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worksheets/sheet318.xml" ContentType="application/vnd.openxmlformats-officedocument.spreadsheetml.worksheet+xml"/>
  <Override PartName="/xl/worksheets/sheet319.xml" ContentType="application/vnd.openxmlformats-officedocument.spreadsheetml.worksheet+xml"/>
  <Override PartName="/xl/worksheets/sheet320.xml" ContentType="application/vnd.openxmlformats-officedocument.spreadsheetml.worksheet+xml"/>
  <Override PartName="/xl/worksheets/sheet321.xml" ContentType="application/vnd.openxmlformats-officedocument.spreadsheetml.worksheet+xml"/>
  <Override PartName="/xl/worksheets/sheet322.xml" ContentType="application/vnd.openxmlformats-officedocument.spreadsheetml.worksheet+xml"/>
  <Override PartName="/xl/worksheets/sheet323.xml" ContentType="application/vnd.openxmlformats-officedocument.spreadsheetml.worksheet+xml"/>
  <Override PartName="/xl/worksheets/sheet324.xml" ContentType="application/vnd.openxmlformats-officedocument.spreadsheetml.worksheet+xml"/>
  <Override PartName="/xl/worksheets/sheet325.xml" ContentType="application/vnd.openxmlformats-officedocument.spreadsheetml.worksheet+xml"/>
  <Override PartName="/xl/worksheets/sheet326.xml" ContentType="application/vnd.openxmlformats-officedocument.spreadsheetml.worksheet+xml"/>
  <Override PartName="/xl/worksheets/sheet327.xml" ContentType="application/vnd.openxmlformats-officedocument.spreadsheetml.worksheet+xml"/>
  <Override PartName="/xl/worksheets/sheet328.xml" ContentType="application/vnd.openxmlformats-officedocument.spreadsheetml.worksheet+xml"/>
  <Override PartName="/xl/worksheets/sheet329.xml" ContentType="application/vnd.openxmlformats-officedocument.spreadsheetml.worksheet+xml"/>
  <Override PartName="/xl/worksheets/sheet330.xml" ContentType="application/vnd.openxmlformats-officedocument.spreadsheetml.worksheet+xml"/>
  <Override PartName="/xl/worksheets/sheet331.xml" ContentType="application/vnd.openxmlformats-officedocument.spreadsheetml.worksheet+xml"/>
  <Override PartName="/xl/worksheets/sheet332.xml" ContentType="application/vnd.openxmlformats-officedocument.spreadsheetml.worksheet+xml"/>
  <Override PartName="/xl/worksheets/sheet333.xml" ContentType="application/vnd.openxmlformats-officedocument.spreadsheetml.worksheet+xml"/>
  <Override PartName="/xl/worksheets/sheet334.xml" ContentType="application/vnd.openxmlformats-officedocument.spreadsheetml.worksheet+xml"/>
  <Override PartName="/xl/worksheets/sheet335.xml" ContentType="application/vnd.openxmlformats-officedocument.spreadsheetml.worksheet+xml"/>
  <Override PartName="/xl/worksheets/sheet336.xml" ContentType="application/vnd.openxmlformats-officedocument.spreadsheetml.worksheet+xml"/>
  <Override PartName="/xl/worksheets/sheet337.xml" ContentType="application/vnd.openxmlformats-officedocument.spreadsheetml.worksheet+xml"/>
  <Override PartName="/xl/worksheets/sheet33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1F93863D-4D45-4934-8B8F-70128DADAC33}" xr6:coauthVersionLast="47" xr6:coauthVersionMax="47" xr10:uidLastSave="{00000000-0000-0000-0000-000000000000}"/>
  <bookViews>
    <workbookView xWindow="-120" yWindow="-120" windowWidth="29040" windowHeight="15720" tabRatio="602" firstSheet="42" activeTab="42"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2" sheetId="274" state="hidden" r:id="rId9"/>
    <sheet name="0830" sheetId="275" state="hidden" r:id="rId10"/>
    <sheet name="0824" sheetId="276" state="hidden" r:id="rId11"/>
    <sheet name="0822" sheetId="277" state="hidden" r:id="rId12"/>
    <sheet name="0819" sheetId="278" state="hidden" r:id="rId13"/>
    <sheet name="0818" sheetId="279" state="hidden" r:id="rId14"/>
    <sheet name="0817" sheetId="280" state="hidden" r:id="rId15"/>
    <sheet name="0816" sheetId="281" state="hidden" r:id="rId16"/>
    <sheet name="0808" sheetId="282" state="hidden" r:id="rId17"/>
    <sheet name="0805" sheetId="283" state="hidden" r:id="rId18"/>
    <sheet name="0804" sheetId="284" state="hidden" r:id="rId19"/>
    <sheet name="0802" sheetId="285" state="hidden" r:id="rId20"/>
    <sheet name="0803" sheetId="286" state="hidden" r:id="rId21"/>
    <sheet name="0801" sheetId="287" state="hidden" r:id="rId22"/>
    <sheet name="0727" sheetId="288" state="hidden" r:id="rId23"/>
    <sheet name="0728" sheetId="289" state="hidden" r:id="rId24"/>
    <sheet name="0729" sheetId="290" state="hidden" r:id="rId25"/>
    <sheet name="0725" sheetId="291" state="hidden" r:id="rId26"/>
    <sheet name="0726" sheetId="292" state="hidden" r:id="rId27"/>
    <sheet name="0722" sheetId="293" state="hidden" r:id="rId28"/>
    <sheet name="0721" sheetId="294" state="hidden" r:id="rId29"/>
    <sheet name="0720" sheetId="295" state="hidden" r:id="rId30"/>
    <sheet name="0719" sheetId="296" state="hidden" r:id="rId31"/>
    <sheet name="0718" sheetId="297" state="hidden" r:id="rId32"/>
    <sheet name="0715" sheetId="298" state="hidden" r:id="rId33"/>
    <sheet name="0714" sheetId="299" state="hidden" r:id="rId34"/>
    <sheet name="0713" sheetId="300" state="hidden" r:id="rId35"/>
    <sheet name="0712" sheetId="301" state="hidden" r:id="rId36"/>
    <sheet name="0711" sheetId="302" state="hidden" r:id="rId37"/>
    <sheet name="0708" sheetId="303" state="hidden" r:id="rId38"/>
    <sheet name="0707" sheetId="304" state="hidden" r:id="rId39"/>
    <sheet name="0706" sheetId="305" state="hidden" r:id="rId40"/>
    <sheet name="0705" sheetId="306" state="hidden" r:id="rId41"/>
    <sheet name="0704" sheetId="307" state="hidden" r:id="rId42"/>
    <sheet name="情绪" sheetId="361" r:id="rId43"/>
    <sheet name="周期" sheetId="14" r:id="rId44"/>
    <sheet name="231101" sheetId="416" r:id="rId45"/>
    <sheet name="231031" sheetId="415" state="hidden" r:id="rId46"/>
    <sheet name="231030" sheetId="414" state="hidden" r:id="rId47"/>
    <sheet name="231027" sheetId="413" state="hidden" r:id="rId48"/>
    <sheet name="231026" sheetId="412" state="hidden" r:id="rId49"/>
    <sheet name="231025" sheetId="411" state="hidden" r:id="rId50"/>
    <sheet name="231024" sheetId="409" state="hidden" r:id="rId51"/>
    <sheet name="231023" sheetId="408" state="hidden" r:id="rId52"/>
    <sheet name="231020" sheetId="407" state="hidden" r:id="rId53"/>
    <sheet name="231019" sheetId="405" state="hidden" r:id="rId54"/>
    <sheet name="231018" sheetId="404" state="hidden" r:id="rId55"/>
    <sheet name="231017" sheetId="403" state="hidden" r:id="rId56"/>
    <sheet name="231016" sheetId="402" state="hidden" r:id="rId57"/>
    <sheet name="231013" sheetId="401" state="hidden" r:id="rId58"/>
    <sheet name="231012" sheetId="400" state="hidden" r:id="rId59"/>
    <sheet name="231011" sheetId="399" state="hidden" r:id="rId60"/>
    <sheet name="231010" sheetId="398" state="hidden" r:id="rId61"/>
    <sheet name="231009" sheetId="397" state="hidden" r:id="rId62"/>
    <sheet name="230928" sheetId="396" state="hidden" r:id="rId63"/>
    <sheet name="230927" sheetId="395" state="hidden" r:id="rId64"/>
    <sheet name="230926" sheetId="394" state="hidden" r:id="rId65"/>
    <sheet name="230925" sheetId="393" state="hidden" r:id="rId66"/>
    <sheet name="230922" sheetId="392" state="hidden" r:id="rId67"/>
    <sheet name="230921" sheetId="391" state="hidden" r:id="rId68"/>
    <sheet name="230920" sheetId="390" state="hidden" r:id="rId69"/>
    <sheet name="230919" sheetId="389" state="hidden" r:id="rId70"/>
    <sheet name="230918" sheetId="388" state="hidden" r:id="rId71"/>
    <sheet name="230915" sheetId="387" state="hidden" r:id="rId72"/>
    <sheet name="230914" sheetId="384" state="hidden" r:id="rId73"/>
    <sheet name="230913" sheetId="383" state="hidden" r:id="rId74"/>
    <sheet name="230912" sheetId="382" state="hidden" r:id="rId75"/>
    <sheet name="230911" sheetId="381" state="hidden" r:id="rId76"/>
    <sheet name="230908" sheetId="380" state="hidden" r:id="rId77"/>
    <sheet name="230907" sheetId="379" state="hidden" r:id="rId78"/>
    <sheet name="230906" sheetId="378" state="hidden" r:id="rId79"/>
    <sheet name="230905" sheetId="377" state="hidden" r:id="rId80"/>
    <sheet name="230904" sheetId="376" state="hidden" r:id="rId81"/>
    <sheet name="交易模式" sheetId="1" state="hidden" r:id="rId82"/>
    <sheet name="230901" sheetId="375" state="hidden" r:id="rId83"/>
    <sheet name="230831" sheetId="374" state="hidden" r:id="rId84"/>
    <sheet name="230830" sheetId="373" state="hidden" r:id="rId85"/>
    <sheet name="230829" sheetId="372" state="hidden" r:id="rId86"/>
    <sheet name="230828" sheetId="371" state="hidden" r:id="rId87"/>
    <sheet name="230825" sheetId="370" state="hidden" r:id="rId88"/>
    <sheet name="230824" sheetId="369" state="hidden" r:id="rId89"/>
    <sheet name="230823" sheetId="368" state="hidden" r:id="rId90"/>
    <sheet name="230822" sheetId="367" state="hidden" r:id="rId91"/>
    <sheet name="230821" sheetId="366" state="hidden" r:id="rId92"/>
    <sheet name="230818" sheetId="365" state="hidden" r:id="rId93"/>
    <sheet name="0815" sheetId="273" state="hidden" r:id="rId94"/>
    <sheet name="230817" sheetId="364" state="hidden" r:id="rId95"/>
    <sheet name="230816" sheetId="363" state="hidden" r:id="rId96"/>
    <sheet name="230815" sheetId="362" state="hidden" r:id="rId97"/>
    <sheet name="230814" sheetId="358" state="hidden" r:id="rId98"/>
    <sheet name="230811" sheetId="357" state="hidden" r:id="rId99"/>
    <sheet name="230810" sheetId="356" state="hidden" r:id="rId100"/>
    <sheet name="230809" sheetId="354" state="hidden" r:id="rId101"/>
    <sheet name="230808" sheetId="353" state="hidden" r:id="rId102"/>
    <sheet name="230807" sheetId="352" state="hidden" r:id="rId103"/>
    <sheet name="230804" sheetId="351" state="hidden" r:id="rId104"/>
    <sheet name="230803" sheetId="350" state="hidden" r:id="rId105"/>
    <sheet name="230802" sheetId="349" state="hidden" r:id="rId106"/>
    <sheet name="230801" sheetId="348" state="hidden" r:id="rId107"/>
    <sheet name="230731" sheetId="347" state="hidden" r:id="rId108"/>
    <sheet name="230728" sheetId="346" state="hidden" r:id="rId109"/>
    <sheet name="230727" sheetId="345" state="hidden" r:id="rId110"/>
    <sheet name="230726" sheetId="344" state="hidden" r:id="rId111"/>
    <sheet name="230725" sheetId="343" state="hidden" r:id="rId112"/>
    <sheet name="230724" sheetId="342" state="hidden" r:id="rId113"/>
    <sheet name="230721" sheetId="341" state="hidden" r:id="rId114"/>
    <sheet name="230720" sheetId="340" state="hidden" r:id="rId115"/>
    <sheet name="230719" sheetId="339" state="hidden" r:id="rId116"/>
    <sheet name="230718" sheetId="338" state="hidden" r:id="rId117"/>
    <sheet name="230717" sheetId="337" state="hidden" r:id="rId118"/>
    <sheet name="230714" sheetId="336" state="hidden" r:id="rId119"/>
    <sheet name="230713" sheetId="335" state="hidden" r:id="rId120"/>
    <sheet name="230712" sheetId="333" state="hidden" r:id="rId121"/>
    <sheet name="230711" sheetId="332" state="hidden" r:id="rId122"/>
    <sheet name="230710" sheetId="331" state="hidden" r:id="rId123"/>
    <sheet name="230707" sheetId="330" state="hidden" r:id="rId124"/>
    <sheet name="230706" sheetId="329" state="hidden" r:id="rId125"/>
    <sheet name="230705" sheetId="328" state="hidden" r:id="rId126"/>
    <sheet name="230704" sheetId="327" state="hidden" r:id="rId127"/>
    <sheet name="230703" sheetId="326" state="hidden" r:id="rId128"/>
    <sheet name="230630" sheetId="324" state="hidden" r:id="rId129"/>
    <sheet name="230629" sheetId="323" state="hidden" r:id="rId130"/>
    <sheet name="230628" sheetId="322" state="hidden" r:id="rId131"/>
    <sheet name="230627" sheetId="321" state="hidden" r:id="rId132"/>
    <sheet name="230626" sheetId="320" state="hidden" r:id="rId133"/>
    <sheet name="230621" sheetId="319" state="hidden" r:id="rId134"/>
    <sheet name="230620" sheetId="318" state="hidden" r:id="rId135"/>
    <sheet name="230619" sheetId="317" state="hidden" r:id="rId136"/>
    <sheet name="230616" sheetId="316" state="hidden" r:id="rId137"/>
    <sheet name="230615" sheetId="315" state="hidden" r:id="rId138"/>
    <sheet name="230614" sheetId="314" state="hidden" r:id="rId139"/>
    <sheet name="230613" sheetId="313" state="hidden" r:id="rId140"/>
    <sheet name="230612" sheetId="312" state="hidden" r:id="rId141"/>
    <sheet name="230609" sheetId="264" state="hidden" r:id="rId142"/>
    <sheet name="230608" sheetId="263" state="hidden" r:id="rId143"/>
    <sheet name="230607" sheetId="262" state="hidden" r:id="rId144"/>
    <sheet name="230606" sheetId="261" state="hidden" r:id="rId145"/>
    <sheet name="230605" sheetId="260" state="hidden" r:id="rId146"/>
    <sheet name="230602" sheetId="259" state="hidden" r:id="rId147"/>
    <sheet name="230601" sheetId="258" state="hidden" r:id="rId148"/>
    <sheet name="0531" sheetId="257" state="hidden" r:id="rId149"/>
    <sheet name="0530" sheetId="256" state="hidden" r:id="rId150"/>
    <sheet name="0529" sheetId="255" state="hidden" r:id="rId151"/>
    <sheet name="0526" sheetId="254" state="hidden" r:id="rId152"/>
    <sheet name="0525" sheetId="253" state="hidden" r:id="rId153"/>
    <sheet name="0524" sheetId="252" state="hidden" r:id="rId154"/>
    <sheet name="0523" sheetId="251" state="hidden" r:id="rId155"/>
    <sheet name="0522" sheetId="250" state="hidden" r:id="rId156"/>
    <sheet name="0519" sheetId="249" state="hidden" r:id="rId157"/>
    <sheet name="0518" sheetId="248" state="hidden" r:id="rId158"/>
    <sheet name="0516" sheetId="246" state="hidden" r:id="rId159"/>
    <sheet name="0517" sheetId="247" state="hidden" r:id="rId160"/>
    <sheet name="0515" sheetId="245" state="hidden" r:id="rId161"/>
    <sheet name="0512" sheetId="244" state="hidden" r:id="rId162"/>
    <sheet name="0511" sheetId="243" state="hidden" r:id="rId163"/>
    <sheet name="0510" sheetId="242" state="hidden" r:id="rId164"/>
    <sheet name="0509" sheetId="241" state="hidden" r:id="rId165"/>
    <sheet name="0508" sheetId="240" state="hidden" r:id="rId166"/>
    <sheet name="0428" sheetId="237" state="hidden" r:id="rId167"/>
    <sheet name="0504" sheetId="238" state="hidden" r:id="rId168"/>
    <sheet name="0505" sheetId="239" state="hidden" r:id="rId169"/>
    <sheet name="0427" sheetId="236" state="hidden" r:id="rId170"/>
    <sheet name="0426" sheetId="235" state="hidden" r:id="rId171"/>
    <sheet name="0425" sheetId="234" state="hidden" r:id="rId172"/>
    <sheet name="0424" sheetId="233" state="hidden" r:id="rId173"/>
    <sheet name="W18" sheetId="232" state="hidden" r:id="rId174"/>
    <sheet name="0420" sheetId="230" state="hidden" r:id="rId175"/>
    <sheet name="0419" sheetId="229" state="hidden" r:id="rId176"/>
    <sheet name="0418" sheetId="228" state="hidden" r:id="rId177"/>
    <sheet name="0417" sheetId="227" state="hidden" r:id="rId178"/>
    <sheet name="0421" sheetId="231" state="hidden" r:id="rId179"/>
    <sheet name="W17" sheetId="226" state="hidden" r:id="rId180"/>
    <sheet name="0414" sheetId="225" state="hidden" r:id="rId181"/>
    <sheet name="0413" sheetId="224" state="hidden" r:id="rId182"/>
    <sheet name="0412" sheetId="223" state="hidden" r:id="rId183"/>
    <sheet name="0411" sheetId="222" state="hidden" r:id="rId184"/>
    <sheet name="0410" sheetId="220" state="hidden" r:id="rId185"/>
    <sheet name="0406" sheetId="218" state="hidden" r:id="rId186"/>
    <sheet name="0404" sheetId="217" state="hidden" r:id="rId187"/>
    <sheet name="0403" sheetId="215" state="hidden" r:id="rId188"/>
    <sheet name="0407" sheetId="219" state="hidden" r:id="rId189"/>
    <sheet name="W16" sheetId="221" state="hidden" r:id="rId190"/>
    <sheet name="W15" sheetId="216" state="hidden" r:id="rId191"/>
    <sheet name="0331" sheetId="214" state="hidden" r:id="rId192"/>
    <sheet name="0330" sheetId="213" state="hidden" r:id="rId193"/>
    <sheet name="0329" sheetId="211" state="hidden" r:id="rId194"/>
    <sheet name="W14" sheetId="212" state="hidden" r:id="rId195"/>
    <sheet name="0328" sheetId="210" state="hidden" r:id="rId196"/>
    <sheet name="0327" sheetId="209" state="hidden" r:id="rId197"/>
    <sheet name="0324" sheetId="208" state="hidden" r:id="rId198"/>
    <sheet name="0323" sheetId="207" state="hidden" r:id="rId199"/>
    <sheet name="0322" sheetId="206" state="hidden" r:id="rId200"/>
    <sheet name="0321" sheetId="205" state="hidden" r:id="rId201"/>
    <sheet name="0320" sheetId="203" state="hidden" r:id="rId202"/>
    <sheet name="W13" sheetId="204" state="hidden" r:id="rId203"/>
    <sheet name="0317" sheetId="202" state="hidden" r:id="rId204"/>
    <sheet name="0316" sheetId="201" state="hidden" r:id="rId205"/>
    <sheet name="0315" sheetId="199" state="hidden" r:id="rId206"/>
    <sheet name="0314" sheetId="198" state="hidden" r:id="rId207"/>
    <sheet name="0313" sheetId="197" state="hidden" r:id="rId208"/>
    <sheet name="W12" sheetId="200" state="hidden" r:id="rId209"/>
    <sheet name="W11" sheetId="185" state="hidden" r:id="rId210"/>
    <sheet name="0310" sheetId="196" state="hidden" r:id="rId211"/>
    <sheet name="0309" sheetId="195" state="hidden" r:id="rId212"/>
    <sheet name="0308" sheetId="194" state="hidden" r:id="rId213"/>
    <sheet name="0307" sheetId="193" state="hidden" r:id="rId214"/>
    <sheet name="0306" sheetId="192" state="hidden" r:id="rId215"/>
    <sheet name="0303" sheetId="191" state="hidden" r:id="rId216"/>
    <sheet name="0302" sheetId="190" state="hidden" r:id="rId217"/>
    <sheet name="0301" sheetId="189" state="hidden" r:id="rId218"/>
    <sheet name="0228" sheetId="187" state="hidden" r:id="rId219"/>
    <sheet name="0227" sheetId="186" state="hidden" r:id="rId220"/>
    <sheet name="0224" sheetId="184" state="hidden" r:id="rId221"/>
    <sheet name="0223" sheetId="183" state="hidden" r:id="rId222"/>
    <sheet name="0222" sheetId="182" state="hidden" r:id="rId223"/>
    <sheet name="0221" sheetId="181" state="hidden" r:id="rId224"/>
    <sheet name="0220" sheetId="180" state="hidden" r:id="rId225"/>
    <sheet name="0217" sheetId="179" state="hidden" r:id="rId226"/>
    <sheet name="0216" sheetId="178" state="hidden" r:id="rId227"/>
    <sheet name="0215" sheetId="177" state="hidden" r:id="rId228"/>
    <sheet name="0214" sheetId="175" state="hidden" r:id="rId229"/>
    <sheet name="0213" sheetId="174" state="hidden" r:id="rId230"/>
    <sheet name="0210" sheetId="173" state="hidden" r:id="rId231"/>
    <sheet name="0209" sheetId="172" state="hidden" r:id="rId232"/>
    <sheet name="0208" sheetId="171" state="hidden" r:id="rId233"/>
    <sheet name="0207" sheetId="170" state="hidden" r:id="rId234"/>
    <sheet name="0206" sheetId="169" state="hidden" r:id="rId235"/>
    <sheet name="0203" sheetId="168" state="hidden" r:id="rId236"/>
    <sheet name="0202" sheetId="167" state="hidden" r:id="rId237"/>
    <sheet name="0201" sheetId="166" state="hidden" r:id="rId238"/>
    <sheet name="0131" sheetId="165" state="hidden" r:id="rId239"/>
    <sheet name="0130" sheetId="164" state="hidden" r:id="rId240"/>
    <sheet name="0120" sheetId="163" state="hidden" r:id="rId241"/>
    <sheet name="0119" sheetId="162" state="hidden" r:id="rId242"/>
    <sheet name="0118" sheetId="161" state="hidden" r:id="rId243"/>
    <sheet name="0117" sheetId="160" state="hidden" r:id="rId244"/>
    <sheet name="0116" sheetId="159" state="hidden" r:id="rId245"/>
    <sheet name="0113" sheetId="158" state="hidden" r:id="rId246"/>
    <sheet name="0112" sheetId="157" state="hidden" r:id="rId247"/>
    <sheet name="0111" sheetId="156" state="hidden" r:id="rId248"/>
    <sheet name="0110" sheetId="155" state="hidden" r:id="rId249"/>
    <sheet name="0109" sheetId="154" state="hidden" r:id="rId250"/>
    <sheet name="龙头" sheetId="28" state="hidden" r:id="rId251"/>
    <sheet name="基本面" sheetId="60" state="hidden" r:id="rId252"/>
    <sheet name="涨幅排名8-5" sheetId="49" state="hidden" r:id="rId253"/>
    <sheet name="0106" sheetId="153" state="hidden" r:id="rId254"/>
    <sheet name="0104" sheetId="151" state="hidden" r:id="rId255"/>
    <sheet name="0105" sheetId="152" state="hidden" r:id="rId256"/>
    <sheet name="0103" sheetId="150" state="hidden" r:id="rId257"/>
    <sheet name="1230" sheetId="149" state="hidden" r:id="rId258"/>
    <sheet name="1229" sheetId="148" state="hidden" r:id="rId259"/>
    <sheet name="1228" sheetId="147" state="hidden" r:id="rId260"/>
    <sheet name="1227" sheetId="146" state="hidden" r:id="rId261"/>
    <sheet name="1226" sheetId="145" state="hidden" r:id="rId262"/>
    <sheet name="1223" sheetId="144" state="hidden" r:id="rId263"/>
    <sheet name="1222" sheetId="143" state="hidden" r:id="rId264"/>
    <sheet name="1221" sheetId="142" state="hidden" r:id="rId265"/>
    <sheet name="1220" sheetId="141" state="hidden" r:id="rId266"/>
    <sheet name="1219" sheetId="140" state="hidden" r:id="rId267"/>
    <sheet name="1216" sheetId="139" state="hidden" r:id="rId268"/>
    <sheet name="1215" sheetId="138" state="hidden" r:id="rId269"/>
    <sheet name="1214" sheetId="137" state="hidden" r:id="rId270"/>
    <sheet name="1213" sheetId="136" state="hidden" r:id="rId271"/>
    <sheet name="1212" sheetId="135" state="hidden" r:id="rId272"/>
    <sheet name="1209" sheetId="134" state="hidden" r:id="rId273"/>
    <sheet name="1208" sheetId="133" state="hidden" r:id="rId274"/>
    <sheet name="1207" sheetId="132" state="hidden" r:id="rId275"/>
    <sheet name="1206" sheetId="131" state="hidden" r:id="rId276"/>
    <sheet name="1205" sheetId="130" state="hidden" r:id="rId277"/>
    <sheet name="1202" sheetId="129" state="hidden" r:id="rId278"/>
    <sheet name="1201" sheetId="128" state="hidden" r:id="rId279"/>
    <sheet name="1130" sheetId="127" state="hidden" r:id="rId280"/>
    <sheet name="1129" sheetId="126" state="hidden" r:id="rId281"/>
    <sheet name="1128" sheetId="125" state="hidden" r:id="rId282"/>
    <sheet name="1125" sheetId="124" state="hidden" r:id="rId283"/>
    <sheet name="1124" sheetId="123" state="hidden" r:id="rId284"/>
    <sheet name="1123" sheetId="122" state="hidden" r:id="rId285"/>
    <sheet name="1122" sheetId="121" state="hidden" r:id="rId286"/>
    <sheet name="1121" sheetId="120" state="hidden" r:id="rId287"/>
    <sheet name="1118" sheetId="119" state="hidden" r:id="rId288"/>
    <sheet name="1117" sheetId="118" state="hidden" r:id="rId289"/>
    <sheet name="1116" sheetId="117" state="hidden" r:id="rId290"/>
    <sheet name="1115" sheetId="116" state="hidden" r:id="rId291"/>
    <sheet name="1114" sheetId="115" state="hidden" r:id="rId292"/>
    <sheet name="1111" sheetId="114" state="hidden" r:id="rId293"/>
    <sheet name="1110" sheetId="113" state="hidden" r:id="rId294"/>
    <sheet name="1109" sheetId="112" state="hidden" r:id="rId295"/>
    <sheet name="1108" sheetId="111" state="hidden" r:id="rId296"/>
    <sheet name="1107" sheetId="110" state="hidden" r:id="rId297"/>
    <sheet name="1104" sheetId="109" state="hidden" r:id="rId298"/>
    <sheet name="1103" sheetId="108" state="hidden" r:id="rId299"/>
    <sheet name="1102" sheetId="107" state="hidden" r:id="rId300"/>
    <sheet name="1101" sheetId="106" state="hidden" r:id="rId301"/>
    <sheet name="1031" sheetId="105" state="hidden" r:id="rId302"/>
    <sheet name="1028" sheetId="104" state="hidden" r:id="rId303"/>
    <sheet name="1027" sheetId="103" state="hidden" r:id="rId304"/>
    <sheet name="1026" sheetId="102" state="hidden" r:id="rId305"/>
    <sheet name="1025" sheetId="101" state="hidden" r:id="rId306"/>
    <sheet name="1024" sheetId="100" state="hidden" r:id="rId307"/>
    <sheet name="1021" sheetId="99" state="hidden" r:id="rId308"/>
    <sheet name="1020" sheetId="98" state="hidden" r:id="rId309"/>
    <sheet name="1019" sheetId="97" state="hidden" r:id="rId310"/>
    <sheet name="1018" sheetId="96" state="hidden" r:id="rId311"/>
    <sheet name="1017" sheetId="95" state="hidden" r:id="rId312"/>
    <sheet name="1014" sheetId="94" state="hidden" r:id="rId313"/>
    <sheet name="1013" sheetId="93" state="hidden" r:id="rId314"/>
    <sheet name="1012" sheetId="92" state="hidden" r:id="rId315"/>
    <sheet name="1011" sheetId="91" state="hidden" r:id="rId316"/>
    <sheet name="1010" sheetId="90" state="hidden" r:id="rId317"/>
    <sheet name="0930" sheetId="89" state="hidden" r:id="rId318"/>
    <sheet name="0929" sheetId="88" state="hidden" r:id="rId319"/>
    <sheet name="0928" sheetId="87" state="hidden" r:id="rId320"/>
    <sheet name="0927" sheetId="86" state="hidden" r:id="rId321"/>
    <sheet name="0926" sheetId="85" state="hidden" r:id="rId322"/>
    <sheet name="0923" sheetId="84" state="hidden" r:id="rId323"/>
    <sheet name="0922" sheetId="83" state="hidden" r:id="rId324"/>
    <sheet name="0921" sheetId="82" state="hidden" r:id="rId325"/>
    <sheet name="0920" sheetId="81" state="hidden" r:id="rId326"/>
    <sheet name="0919" sheetId="80" state="hidden" r:id="rId327"/>
    <sheet name="0916" sheetId="79" state="hidden" r:id="rId328"/>
    <sheet name="0915" sheetId="78" state="hidden" r:id="rId329"/>
    <sheet name="0914" sheetId="77" state="hidden" r:id="rId330"/>
    <sheet name="0913" sheetId="76" state="hidden" r:id="rId331"/>
    <sheet name="0909" sheetId="75" state="hidden" r:id="rId332"/>
    <sheet name="0908" sheetId="74" state="hidden" r:id="rId333"/>
    <sheet name="0907" sheetId="73" state="hidden" r:id="rId334"/>
    <sheet name="0906" sheetId="72" state="hidden" r:id="rId335"/>
    <sheet name="0905" sheetId="71" state="hidden" r:id="rId336"/>
    <sheet name="0902" sheetId="70" state="hidden" r:id="rId337"/>
    <sheet name="0901" sheetId="69" state="hidden" r:id="rId338"/>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I39" i="416" l="1"/>
  <c r="I39" i="415"/>
  <c r="I70" i="414"/>
  <c r="I77" i="414"/>
  <c r="I77" i="413"/>
  <c r="I68" i="412"/>
  <c r="I68" i="411"/>
  <c r="I65" i="409"/>
  <c r="I38" i="408"/>
  <c r="I39" i="408"/>
  <c r="I39" i="407"/>
  <c r="I28" i="405"/>
  <c r="I40" i="404"/>
  <c r="I30" i="403"/>
  <c r="I58" i="402"/>
  <c r="I47" i="401"/>
  <c r="I40" i="401"/>
  <c r="I41" i="401"/>
  <c r="I42" i="401"/>
  <c r="I43" i="401"/>
  <c r="I44" i="401"/>
  <c r="I45" i="401"/>
  <c r="I46" i="401"/>
  <c r="I38" i="401"/>
  <c r="I49" i="401"/>
  <c r="I48" i="401"/>
  <c r="I39" i="401"/>
  <c r="I48" i="400"/>
  <c r="I47" i="400"/>
  <c r="I46" i="400"/>
  <c r="I36" i="400"/>
  <c r="I35" i="400"/>
  <c r="I32" i="400"/>
  <c r="I44" i="400"/>
  <c r="I31" i="400"/>
  <c r="I56" i="400"/>
  <c r="I55" i="400"/>
  <c r="I54" i="400"/>
  <c r="I53" i="400"/>
  <c r="I52" i="400"/>
  <c r="I51" i="400"/>
  <c r="I50" i="400"/>
  <c r="I49" i="400"/>
  <c r="I43" i="400"/>
  <c r="I40" i="400"/>
  <c r="I39" i="400"/>
  <c r="I68" i="399"/>
  <c r="I50" i="399"/>
  <c r="I51" i="399"/>
  <c r="I52" i="399"/>
  <c r="I53" i="399"/>
  <c r="I54" i="399"/>
  <c r="I55" i="399"/>
  <c r="I56" i="399"/>
  <c r="I57" i="399"/>
  <c r="I58" i="399"/>
  <c r="I60" i="399"/>
  <c r="I61" i="399"/>
  <c r="I62" i="399"/>
  <c r="I65" i="399"/>
  <c r="I49" i="399"/>
  <c r="I40" i="399"/>
  <c r="I41" i="399"/>
  <c r="I42" i="399"/>
  <c r="I43" i="399"/>
  <c r="I45" i="399"/>
  <c r="I39" i="399"/>
  <c r="I47" i="398"/>
  <c r="I42" i="397"/>
  <c r="I42" i="396"/>
  <c r="I38" i="395"/>
  <c r="I35" i="394"/>
  <c r="I42" i="393"/>
  <c r="I42" i="392"/>
  <c r="I19" i="391"/>
  <c r="I34" i="390"/>
  <c r="I31" i="390"/>
  <c r="I32" i="390"/>
  <c r="I30" i="390"/>
  <c r="I27" i="390"/>
  <c r="I25" i="390"/>
  <c r="I24" i="390"/>
  <c r="I20" i="390"/>
  <c r="H50" i="376"/>
  <c r="H44" i="375"/>
  <c r="H31" i="375"/>
  <c r="H32" i="375"/>
  <c r="H33" i="375"/>
  <c r="H34" i="375"/>
  <c r="H35" i="375"/>
  <c r="H36" i="375"/>
  <c r="H37" i="375"/>
  <c r="H38" i="375"/>
  <c r="H39" i="375"/>
  <c r="H40" i="375"/>
  <c r="H42" i="375"/>
  <c r="H43" i="375"/>
  <c r="H30" i="375"/>
  <c r="H28" i="375"/>
  <c r="H29" i="375"/>
  <c r="H27" i="375"/>
  <c r="H49" i="374"/>
  <c r="H42" i="374"/>
  <c r="H43" i="374"/>
  <c r="H44" i="374"/>
  <c r="H41" i="374"/>
  <c r="H40" i="374"/>
  <c r="H39" i="374"/>
  <c r="H36" i="374"/>
  <c r="H34" i="374"/>
  <c r="H39" i="373"/>
  <c r="H40" i="373"/>
  <c r="H42" i="373"/>
  <c r="H44" i="373"/>
  <c r="H45" i="373"/>
  <c r="H47" i="373"/>
  <c r="H49" i="373"/>
  <c r="H50" i="373"/>
  <c r="H51" i="373"/>
  <c r="H52" i="373"/>
  <c r="H53" i="373"/>
  <c r="H54" i="373"/>
  <c r="H55" i="373"/>
  <c r="H56" i="373"/>
  <c r="H57" i="373"/>
  <c r="H58" i="373"/>
  <c r="H38" i="373"/>
  <c r="H102" i="372"/>
  <c r="H101" i="372"/>
  <c r="H87" i="372"/>
  <c r="H88" i="372"/>
  <c r="H89" i="372"/>
  <c r="H90" i="372"/>
  <c r="H91" i="372"/>
  <c r="H92" i="372"/>
  <c r="H93" i="372"/>
  <c r="H94" i="372"/>
  <c r="H95" i="372"/>
  <c r="H96" i="372"/>
  <c r="H97" i="372"/>
  <c r="H98" i="372"/>
  <c r="H86" i="372"/>
  <c r="H83" i="372"/>
  <c r="H82" i="372"/>
  <c r="H80" i="372"/>
  <c r="H78" i="372"/>
  <c r="H76" i="372"/>
  <c r="H75" i="372"/>
  <c r="H74" i="372"/>
  <c r="H79" i="372"/>
  <c r="H77" i="372"/>
  <c r="H79" i="371"/>
  <c r="H77" i="371"/>
  <c r="H65" i="371"/>
  <c r="H59" i="371"/>
  <c r="H53" i="371"/>
  <c r="H52" i="371"/>
  <c r="H40" i="371"/>
  <c r="H79" i="370"/>
  <c r="H77" i="370"/>
  <c r="H65" i="370"/>
  <c r="H59" i="370"/>
  <c r="H53" i="370"/>
  <c r="H52" i="370"/>
  <c r="H40" i="370"/>
  <c r="H34" i="370"/>
  <c r="H33" i="370"/>
  <c r="H25" i="370"/>
  <c r="H26" i="370"/>
  <c r="H24" i="370"/>
  <c r="H36" i="369"/>
  <c r="H37" i="369"/>
  <c r="H38" i="369"/>
  <c r="H39" i="369"/>
  <c r="H41" i="369"/>
  <c r="H42" i="369"/>
  <c r="H43" i="369"/>
  <c r="H46" i="369"/>
  <c r="H50" i="369"/>
  <c r="H54" i="369"/>
  <c r="H56" i="369"/>
  <c r="H58" i="369"/>
  <c r="H61" i="369"/>
  <c r="H62" i="369"/>
  <c r="H63" i="369"/>
  <c r="H66" i="369"/>
  <c r="H35" i="369"/>
  <c r="H55" i="368"/>
  <c r="H54" i="368"/>
  <c r="H49" i="368"/>
  <c r="H47" i="368"/>
  <c r="H38" i="368"/>
  <c r="H37" i="368"/>
  <c r="H53" i="367"/>
  <c r="H56" i="367"/>
  <c r="H57" i="367"/>
  <c r="H59" i="367"/>
  <c r="H52" i="367"/>
  <c r="H44" i="367"/>
  <c r="H43" i="367"/>
  <c r="H50" i="366"/>
  <c r="H46" i="366"/>
  <c r="H40" i="366"/>
  <c r="H36" i="366"/>
  <c r="H37" i="366"/>
  <c r="H34" i="366"/>
  <c r="H43" i="366"/>
  <c r="H41" i="366"/>
  <c r="H38" i="366"/>
  <c r="H35" i="366"/>
  <c r="H49" i="365"/>
  <c r="H45" i="365"/>
  <c r="H43" i="365"/>
  <c r="H41" i="365"/>
  <c r="H39" i="365"/>
  <c r="H38" i="365"/>
  <c r="H35" i="365"/>
  <c r="H31" i="365"/>
  <c r="H39" i="364"/>
  <c r="H40" i="364"/>
  <c r="H41" i="364"/>
  <c r="H42" i="364"/>
  <c r="H43" i="364"/>
  <c r="H44" i="364"/>
  <c r="H45" i="364"/>
  <c r="H38" i="364"/>
  <c r="H26" i="363"/>
  <c r="H27" i="363"/>
  <c r="H28" i="363"/>
  <c r="H29" i="363"/>
  <c r="H30" i="363"/>
  <c r="H31" i="363"/>
  <c r="H32" i="363"/>
  <c r="H33" i="363"/>
  <c r="H34" i="363"/>
  <c r="H35" i="363"/>
  <c r="H36" i="363"/>
  <c r="H25" i="363"/>
  <c r="H33" i="362"/>
  <c r="H34" i="362"/>
  <c r="H35" i="362"/>
  <c r="H36" i="362"/>
  <c r="H38" i="362"/>
  <c r="H39" i="362"/>
  <c r="H43" i="362"/>
  <c r="H44" i="362"/>
  <c r="H46" i="362"/>
  <c r="H32" i="362"/>
  <c r="H31" i="362"/>
  <c r="H30" i="362"/>
  <c r="O3" i="361"/>
  <c r="O4" i="361"/>
  <c r="O5" i="361"/>
  <c r="O6" i="361"/>
  <c r="O7" i="361"/>
  <c r="O8" i="361"/>
  <c r="O9" i="361"/>
  <c r="O10" i="361"/>
  <c r="O11" i="361"/>
  <c r="O12" i="361"/>
  <c r="O13" i="361"/>
  <c r="O14" i="361"/>
  <c r="O15" i="361"/>
  <c r="O16" i="361"/>
  <c r="O17" i="361"/>
  <c r="O18" i="361"/>
  <c r="O19" i="361"/>
  <c r="O20" i="361"/>
  <c r="O21" i="361"/>
  <c r="O22" i="361"/>
  <c r="O23" i="361"/>
  <c r="O24" i="361"/>
  <c r="O25" i="361"/>
  <c r="O26" i="361"/>
  <c r="O27" i="361"/>
  <c r="O28" i="361"/>
  <c r="O29" i="361"/>
  <c r="O30" i="361"/>
  <c r="O31" i="361"/>
  <c r="O32" i="361"/>
  <c r="O33" i="361"/>
  <c r="O34" i="361"/>
  <c r="O35" i="361"/>
  <c r="O36" i="361"/>
  <c r="O37" i="361"/>
  <c r="O38" i="361"/>
  <c r="O39" i="361"/>
  <c r="O40" i="361"/>
  <c r="O41" i="361"/>
  <c r="O42" i="361"/>
  <c r="O43" i="361"/>
  <c r="O44" i="361"/>
  <c r="O45" i="361"/>
  <c r="O46" i="361"/>
  <c r="O47" i="361"/>
  <c r="O48" i="361"/>
  <c r="O49" i="361"/>
  <c r="O50" i="361"/>
  <c r="O51" i="361"/>
  <c r="O52" i="361"/>
  <c r="O53" i="361"/>
  <c r="O54" i="361"/>
  <c r="O55" i="361"/>
  <c r="O56" i="361"/>
  <c r="O57" i="361"/>
  <c r="O58" i="361"/>
  <c r="O59" i="361"/>
  <c r="O60" i="361"/>
  <c r="O61" i="361"/>
  <c r="O62" i="361"/>
  <c r="O63" i="361"/>
  <c r="O64" i="361"/>
  <c r="O65" i="361"/>
  <c r="O66" i="361"/>
  <c r="O67" i="361"/>
  <c r="O68" i="361"/>
  <c r="O69" i="361"/>
  <c r="O70" i="361"/>
  <c r="O71" i="361"/>
  <c r="O72" i="361"/>
  <c r="O73" i="361"/>
  <c r="O74" i="361"/>
  <c r="O75" i="361"/>
  <c r="O76" i="361"/>
  <c r="O77" i="361"/>
  <c r="O78" i="361"/>
  <c r="O79" i="361"/>
  <c r="O80" i="361"/>
  <c r="O81" i="361"/>
  <c r="O82" i="361"/>
  <c r="O83" i="361"/>
  <c r="O84" i="361"/>
  <c r="O85" i="361"/>
  <c r="O86" i="361"/>
  <c r="O87" i="361"/>
  <c r="O88" i="361"/>
  <c r="O89" i="361"/>
  <c r="O90" i="361"/>
  <c r="O91" i="361"/>
  <c r="O92" i="361"/>
  <c r="O93" i="361"/>
  <c r="O94" i="361"/>
  <c r="O95" i="361"/>
  <c r="O96" i="361"/>
  <c r="O97" i="361"/>
  <c r="O98" i="361"/>
  <c r="O99" i="361"/>
  <c r="O100" i="361"/>
  <c r="O101" i="361"/>
  <c r="O102" i="361"/>
  <c r="O103" i="361"/>
  <c r="O104" i="361"/>
  <c r="O105" i="361"/>
  <c r="O106" i="361"/>
  <c r="O107" i="361"/>
  <c r="O108" i="361"/>
  <c r="O109" i="361"/>
  <c r="O110" i="361"/>
  <c r="O111" i="361"/>
  <c r="O112" i="361"/>
  <c r="O113" i="361"/>
  <c r="O114" i="361"/>
  <c r="O115" i="361"/>
  <c r="O116" i="361"/>
  <c r="O117" i="361"/>
  <c r="O118" i="361"/>
  <c r="O119" i="361"/>
  <c r="O120" i="361"/>
  <c r="O121" i="361"/>
  <c r="O122" i="361"/>
  <c r="O123" i="361"/>
  <c r="O124" i="361"/>
  <c r="O125" i="361"/>
  <c r="O126" i="361"/>
  <c r="O127" i="361"/>
  <c r="O128" i="361"/>
  <c r="O129" i="361"/>
  <c r="O130" i="361"/>
  <c r="O131" i="361"/>
  <c r="O132" i="361"/>
  <c r="O133" i="361"/>
  <c r="O134" i="361"/>
  <c r="O135" i="361"/>
  <c r="O136" i="361"/>
  <c r="O137" i="361"/>
  <c r="O138" i="361"/>
  <c r="O139" i="361"/>
  <c r="O140" i="361"/>
  <c r="O141" i="361"/>
  <c r="O142" i="361"/>
  <c r="O143" i="361"/>
  <c r="O144" i="361"/>
  <c r="O145" i="361"/>
  <c r="O146" i="361"/>
  <c r="O147" i="361"/>
  <c r="O148" i="361"/>
  <c r="O149" i="361"/>
  <c r="O150" i="361"/>
  <c r="O151" i="361"/>
  <c r="O152" i="361"/>
  <c r="O153" i="361"/>
  <c r="O154" i="361"/>
  <c r="O155" i="361"/>
  <c r="O156" i="361"/>
  <c r="O157" i="361"/>
  <c r="O158" i="361"/>
  <c r="O159" i="361"/>
  <c r="O160" i="361"/>
  <c r="O161" i="361"/>
  <c r="O162" i="361"/>
  <c r="O163" i="361"/>
  <c r="O164" i="361"/>
  <c r="O165" i="361"/>
  <c r="O166" i="361"/>
  <c r="O167" i="361"/>
  <c r="O168" i="361"/>
  <c r="O169" i="361"/>
  <c r="O170" i="361"/>
  <c r="O171" i="361"/>
  <c r="O172" i="361"/>
  <c r="O173" i="361"/>
  <c r="O174" i="361"/>
  <c r="O175" i="361"/>
  <c r="O176" i="361"/>
  <c r="O177" i="361"/>
  <c r="O178" i="361"/>
  <c r="O179" i="361"/>
  <c r="O180" i="361"/>
  <c r="O181" i="361"/>
  <c r="O182" i="361"/>
  <c r="O183" i="361"/>
  <c r="O184" i="361"/>
  <c r="O185" i="361"/>
  <c r="O186" i="361"/>
  <c r="O187" i="361"/>
  <c r="O188" i="361"/>
  <c r="O189" i="361"/>
  <c r="O190" i="361"/>
  <c r="O191" i="361"/>
  <c r="O192" i="361"/>
  <c r="O193" i="361"/>
  <c r="O194" i="361"/>
  <c r="O195" i="361"/>
  <c r="O196" i="361"/>
  <c r="O197" i="361"/>
  <c r="O198" i="361"/>
  <c r="O199" i="361"/>
  <c r="O200" i="361"/>
  <c r="O201" i="361"/>
  <c r="O202" i="361"/>
  <c r="O203" i="361"/>
  <c r="O204" i="361"/>
  <c r="O205" i="361"/>
  <c r="O206" i="361"/>
  <c r="O207" i="361"/>
  <c r="O208" i="361"/>
  <c r="O209" i="361"/>
  <c r="O210" i="361"/>
  <c r="O211" i="361"/>
  <c r="O212" i="361"/>
  <c r="O213" i="361"/>
  <c r="O214" i="361"/>
  <c r="O215" i="361"/>
  <c r="O216" i="361"/>
  <c r="O217" i="361"/>
  <c r="O218" i="361"/>
  <c r="O219" i="361"/>
  <c r="O220" i="361"/>
  <c r="O221" i="361"/>
  <c r="O222" i="361"/>
  <c r="O223" i="361"/>
  <c r="O224" i="361"/>
  <c r="O225" i="361"/>
  <c r="O226" i="361"/>
  <c r="O227" i="361"/>
  <c r="O228" i="361"/>
  <c r="O229" i="361"/>
  <c r="O230" i="361"/>
  <c r="F238" i="361"/>
  <c r="F239" i="361" s="1"/>
  <c r="F240" i="361" s="1"/>
  <c r="F241" i="361" s="1"/>
  <c r="F242" i="361" s="1"/>
  <c r="F243" i="361" s="1"/>
  <c r="F244" i="361" s="1"/>
  <c r="F245" i="361" s="1"/>
  <c r="H30" i="358" l="1"/>
  <c r="H31" i="358"/>
  <c r="H32" i="358"/>
  <c r="H34" i="358"/>
  <c r="H37" i="358"/>
  <c r="H38" i="358"/>
  <c r="H39" i="358"/>
  <c r="H29" i="358"/>
  <c r="H27" i="358"/>
  <c r="H32" i="357"/>
  <c r="H31" i="357"/>
  <c r="H27" i="357"/>
  <c r="H25" i="357"/>
  <c r="H24" i="357"/>
  <c r="H32" i="356"/>
  <c r="H36" i="356"/>
  <c r="H34" i="356"/>
  <c r="H33" i="356"/>
  <c r="H31" i="356"/>
  <c r="H28" i="356"/>
  <c r="H26" i="356"/>
  <c r="H28" i="354"/>
  <c r="H30" i="354"/>
  <c r="H31" i="354"/>
  <c r="H33" i="354"/>
  <c r="H34" i="354"/>
  <c r="H27" i="354"/>
  <c r="H26" i="354"/>
  <c r="H24" i="354"/>
  <c r="H23" i="354"/>
  <c r="H42" i="353"/>
  <c r="H41" i="353"/>
  <c r="H36" i="353"/>
  <c r="H37" i="353"/>
  <c r="H38" i="353"/>
  <c r="H39" i="353"/>
  <c r="H35" i="353"/>
  <c r="H31" i="352"/>
  <c r="H38" i="352"/>
  <c r="H22" i="351"/>
  <c r="H24" i="351"/>
  <c r="H25" i="351"/>
  <c r="H26" i="351"/>
  <c r="H27" i="351"/>
  <c r="H28" i="351"/>
  <c r="H30" i="351"/>
  <c r="H31" i="351"/>
  <c r="H32" i="351"/>
  <c r="H33" i="351"/>
  <c r="H34" i="351"/>
  <c r="H35" i="351"/>
  <c r="H36" i="351"/>
  <c r="H37" i="351"/>
  <c r="H38" i="351"/>
  <c r="H39" i="351"/>
  <c r="H40" i="351"/>
  <c r="H41" i="351"/>
  <c r="H42" i="351"/>
  <c r="H43" i="351"/>
  <c r="H44" i="351"/>
  <c r="H45" i="351"/>
  <c r="H46" i="351"/>
  <c r="H21" i="351"/>
  <c r="H35" i="350"/>
  <c r="H36" i="350"/>
  <c r="H37" i="350"/>
  <c r="H34" i="350"/>
  <c r="H32" i="350"/>
  <c r="H31" i="350"/>
  <c r="H26" i="350"/>
  <c r="H27" i="350"/>
  <c r="H28" i="350"/>
  <c r="H29" i="350"/>
  <c r="H25" i="350"/>
  <c r="H28" i="349"/>
  <c r="H29" i="349"/>
  <c r="H30" i="349"/>
  <c r="H31" i="349"/>
  <c r="H32" i="349"/>
  <c r="H33" i="349"/>
  <c r="H34" i="349"/>
  <c r="H35" i="349"/>
  <c r="H36" i="349"/>
  <c r="H37" i="349"/>
  <c r="H38" i="349"/>
  <c r="H39" i="349"/>
  <c r="H40" i="349"/>
  <c r="H41" i="349"/>
  <c r="H42" i="349"/>
  <c r="H43" i="349"/>
  <c r="H44" i="349"/>
  <c r="H45" i="349"/>
  <c r="H46" i="349"/>
  <c r="H47" i="349"/>
  <c r="H27" i="349"/>
  <c r="H36" i="348"/>
  <c r="H37" i="348"/>
  <c r="H38" i="348"/>
  <c r="H39" i="348"/>
  <c r="H40" i="348"/>
  <c r="H43" i="348"/>
  <c r="H44" i="348"/>
  <c r="H46" i="348"/>
  <c r="H47" i="348"/>
  <c r="H48" i="348"/>
  <c r="H49" i="348"/>
  <c r="H50" i="348"/>
  <c r="H51" i="348"/>
  <c r="H52" i="348"/>
  <c r="H53" i="348"/>
  <c r="H35" i="348"/>
  <c r="H65" i="347"/>
  <c r="H66" i="347"/>
  <c r="H67" i="347"/>
  <c r="H68" i="347"/>
  <c r="H69" i="347"/>
  <c r="H70" i="347"/>
  <c r="H71" i="347"/>
  <c r="H72" i="347"/>
  <c r="H73" i="347"/>
  <c r="H74" i="347"/>
  <c r="H75" i="347"/>
  <c r="H76" i="347"/>
  <c r="H77" i="347"/>
  <c r="H64" i="347"/>
  <c r="H62" i="347"/>
  <c r="H61" i="347"/>
  <c r="H60" i="347"/>
  <c r="H57" i="347"/>
  <c r="H52" i="347"/>
  <c r="H48" i="347"/>
  <c r="H58" i="347"/>
  <c r="H56" i="347"/>
  <c r="H55" i="347"/>
  <c r="H53" i="347"/>
  <c r="H51" i="347"/>
  <c r="H50" i="347"/>
  <c r="H49" i="347"/>
  <c r="H50" i="346"/>
  <c r="H51" i="346"/>
  <c r="H53" i="346"/>
  <c r="H54" i="346"/>
  <c r="H55" i="346"/>
  <c r="H56" i="346"/>
  <c r="H58" i="346"/>
  <c r="H49" i="346"/>
  <c r="H45" i="345"/>
  <c r="H37" i="345"/>
  <c r="H38" i="345"/>
  <c r="H39" i="345"/>
  <c r="H40" i="345"/>
  <c r="H42" i="345"/>
  <c r="H43" i="345"/>
  <c r="H44" i="345"/>
  <c r="H36" i="345"/>
  <c r="H27" i="345"/>
  <c r="H28" i="345"/>
  <c r="H29" i="345"/>
  <c r="H30" i="345"/>
  <c r="H32" i="345"/>
  <c r="H33" i="345"/>
  <c r="H26" i="345"/>
  <c r="H42" i="344"/>
  <c r="H43" i="344"/>
  <c r="H44" i="344"/>
  <c r="H45" i="344"/>
  <c r="H46" i="344"/>
  <c r="H47" i="344"/>
  <c r="H48" i="344"/>
  <c r="H49" i="344"/>
  <c r="H50" i="344"/>
  <c r="H51" i="344"/>
  <c r="H52" i="344"/>
  <c r="H53" i="344"/>
  <c r="H41" i="344"/>
  <c r="H63" i="343"/>
  <c r="H64" i="343"/>
  <c r="H65" i="343"/>
  <c r="H66" i="343"/>
  <c r="H67" i="343"/>
  <c r="H68" i="343"/>
  <c r="H69" i="343"/>
  <c r="H70" i="343"/>
  <c r="H71" i="343"/>
  <c r="H72" i="343"/>
  <c r="H73" i="343"/>
  <c r="H74" i="343"/>
  <c r="H62" i="343"/>
  <c r="H35" i="342"/>
  <c r="H36" i="342"/>
  <c r="H37" i="342"/>
  <c r="H39" i="342"/>
  <c r="H41" i="342"/>
  <c r="H43" i="342"/>
  <c r="H45" i="342"/>
  <c r="H46" i="342"/>
  <c r="H48" i="342"/>
  <c r="H33" i="342"/>
  <c r="H32" i="342"/>
  <c r="H27" i="342"/>
  <c r="H28" i="342"/>
  <c r="H29" i="342"/>
  <c r="H30" i="342"/>
  <c r="H26" i="342"/>
  <c r="H54" i="341"/>
  <c r="H52" i="341"/>
  <c r="H50" i="341"/>
  <c r="H48" i="341"/>
  <c r="H44" i="341"/>
  <c r="H36" i="341"/>
  <c r="H38" i="340"/>
  <c r="H35" i="340"/>
  <c r="H33" i="340"/>
  <c r="H31" i="340"/>
  <c r="H32" i="340"/>
  <c r="H32" i="339"/>
  <c r="H30" i="339"/>
  <c r="H29" i="339"/>
  <c r="H28" i="339"/>
  <c r="H27" i="339"/>
  <c r="H26" i="339"/>
  <c r="H25" i="339"/>
  <c r="H23" i="339"/>
  <c r="H21" i="338"/>
  <c r="H22" i="338"/>
  <c r="H23" i="338"/>
  <c r="H24" i="338"/>
  <c r="H25" i="338"/>
  <c r="H26" i="338"/>
  <c r="H27" i="338"/>
  <c r="H28" i="338"/>
  <c r="H29" i="338"/>
  <c r="H30" i="338"/>
  <c r="H31" i="338"/>
  <c r="H32" i="338"/>
  <c r="H33" i="338"/>
  <c r="H34" i="338"/>
  <c r="H35" i="338"/>
  <c r="H36" i="338"/>
  <c r="H37" i="338"/>
  <c r="H38" i="338"/>
  <c r="H39" i="338"/>
  <c r="H20" i="338"/>
  <c r="H31" i="337"/>
  <c r="H34" i="337"/>
  <c r="H37" i="337"/>
  <c r="H39" i="337"/>
  <c r="H40" i="337"/>
  <c r="H41" i="337"/>
  <c r="H44" i="337"/>
  <c r="H47" i="337"/>
  <c r="H48" i="337"/>
  <c r="H50" i="337"/>
  <c r="H53" i="337"/>
  <c r="H56" i="337"/>
  <c r="H57" i="337"/>
  <c r="H59" i="337"/>
  <c r="H32" i="337"/>
  <c r="H59" i="336"/>
  <c r="H57" i="336"/>
  <c r="H51" i="336"/>
  <c r="H46" i="336"/>
  <c r="H60" i="336"/>
  <c r="H58" i="336"/>
  <c r="H55" i="336"/>
  <c r="H50" i="336"/>
  <c r="H49" i="336"/>
  <c r="H48" i="336"/>
  <c r="H45" i="336"/>
  <c r="H64" i="335"/>
  <c r="H62" i="335"/>
  <c r="H61" i="335"/>
  <c r="H60" i="335"/>
  <c r="H58" i="335"/>
  <c r="H56" i="335"/>
  <c r="H55" i="335"/>
  <c r="H48" i="335"/>
  <c r="H43" i="335"/>
  <c r="H54" i="335"/>
  <c r="H53" i="335"/>
  <c r="H52" i="335"/>
  <c r="H50" i="335"/>
  <c r="H49" i="335"/>
  <c r="H47" i="335"/>
  <c r="H45" i="335"/>
  <c r="H41" i="335"/>
  <c r="H54" i="333"/>
  <c r="H49" i="333"/>
  <c r="H41" i="333"/>
  <c r="H35" i="333"/>
  <c r="H34" i="333"/>
  <c r="H53" i="333"/>
  <c r="H52" i="333"/>
  <c r="H51" i="333"/>
  <c r="H50" i="333"/>
  <c r="H47" i="333"/>
  <c r="H46" i="333"/>
  <c r="H45" i="333"/>
  <c r="H42" i="333"/>
  <c r="H53" i="332"/>
  <c r="H44" i="332"/>
  <c r="H43" i="332"/>
  <c r="H42" i="332"/>
  <c r="H39" i="332"/>
  <c r="H52" i="332"/>
  <c r="H51" i="332"/>
  <c r="H50" i="332"/>
  <c r="H48" i="332"/>
  <c r="H47" i="332"/>
  <c r="H46" i="332"/>
  <c r="H45" i="332"/>
  <c r="H40" i="332"/>
  <c r="H38" i="332"/>
  <c r="H47" i="331"/>
  <c r="H48" i="331"/>
  <c r="H49" i="331"/>
  <c r="H50" i="331"/>
  <c r="H51" i="331"/>
  <c r="H52" i="331"/>
  <c r="H46" i="331"/>
  <c r="H45" i="331"/>
  <c r="H41" i="331"/>
  <c r="H36" i="331"/>
  <c r="H40" i="331"/>
  <c r="H38" i="331"/>
  <c r="H37" i="331"/>
  <c r="H40" i="330"/>
  <c r="H39" i="330"/>
  <c r="H38" i="330"/>
  <c r="H37" i="330"/>
  <c r="H33" i="330"/>
  <c r="H32" i="330"/>
  <c r="H30" i="330"/>
  <c r="H27" i="330"/>
  <c r="H25" i="330"/>
  <c r="H55" i="329"/>
  <c r="H54" i="329"/>
  <c r="H53" i="329"/>
  <c r="H51" i="329"/>
  <c r="H47" i="329"/>
  <c r="H40" i="329"/>
  <c r="H38" i="329"/>
  <c r="H48" i="329"/>
  <c r="H46" i="329"/>
  <c r="H45" i="329"/>
  <c r="H43" i="329"/>
  <c r="H42" i="329"/>
  <c r="H37" i="329"/>
  <c r="H36" i="329"/>
  <c r="H35" i="329"/>
  <c r="H48" i="328"/>
  <c r="H46" i="328"/>
  <c r="H45" i="328"/>
  <c r="H44" i="328"/>
  <c r="H43" i="328"/>
  <c r="H42" i="328"/>
  <c r="H39" i="328"/>
  <c r="H37" i="328"/>
  <c r="H36" i="328"/>
  <c r="H35" i="328"/>
  <c r="H34" i="328"/>
  <c r="H30" i="328"/>
  <c r="H31" i="328"/>
  <c r="H32" i="328"/>
  <c r="H29" i="328"/>
  <c r="H28" i="328"/>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<sst xmlns="http://schemas.openxmlformats.org/spreadsheetml/2006/main" count="119077" uniqueCount="30734">
  <si>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</si>
  <si>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</si>
  <si>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</si>
  <si>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</si>
  <si>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</si>
  <si>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</si>
  <si>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</si>
  <si>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</si>
  <si>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</si>
  <si>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</si>
  <si>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</si>
  <si>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</si>
  <si>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</si>
  <si>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</si>
  <si>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</si>
  <si>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</si>
  <si>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</si>
  <si>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</si>
  <si>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</si>
  <si>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</si>
  <si>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</si>
  <si>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</si>
  <si>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</si>
  <si>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</si>
  <si>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</si>
  <si>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</si>
  <si>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</si>
  <si>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</si>
  <si>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</si>
  <si>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</si>
  <si>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</si>
  <si>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</si>
  <si>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</si>
  <si>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</si>
  <si>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</si>
  <si>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</si>
  <si>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</si>
  <si>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</si>
  <si>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</si>
  <si>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</si>
  <si>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</si>
  <si>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</si>
  <si>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</si>
  <si>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</si>
  <si>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</si>
  <si>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</si>
  <si>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</si>
  <si>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</si>
  <si>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</si>
  <si>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</si>
  <si>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</si>
  <si>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</si>
  <si>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</si>
  <si>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</si>
  <si>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</si>
  <si>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</si>
  <si>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</si>
  <si>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</si>
  <si>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</si>
  <si>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</si>
  <si>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</si>
  <si>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</si>
  <si>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</si>
  <si>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</si>
  <si>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</si>
  <si>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</si>
  <si>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</si>
  <si>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</si>
  <si>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</si>
  <si>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</si>
  <si>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</si>
  <si>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</si>
  <si>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</si>
  <si>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</si>
  <si>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</si>
  <si>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</si>
  <si>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</si>
  <si>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</si>
  <si>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</si>
  <si>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</si>
  <si>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</si>
  <si>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</si>
  <si>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</si>
  <si>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</si>
  <si>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</si>
  <si>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</si>
  <si>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</si>
  <si>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</si>
  <si>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</si>
  <si>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</si>
  <si>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</si>
  <si>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</si>
  <si>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</si>
  <si>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</si>
  <si>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</si>
  <si>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</si>
  <si>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</si>
  <si>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</si>
  <si>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</si>
  <si>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</si>
  <si>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</si>
  <si>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</si>
  <si>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</si>
  <si>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</si>
  <si>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</si>
  <si>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</si>
  <si>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</si>
  <si>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</si>
  <si>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</si>
  <si>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</si>
  <si>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</si>
  <si>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</si>
  <si>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</si>
  <si>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</si>
  <si>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</si>
  <si>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</si>
  <si>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</si>
  <si>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</si>
  <si>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</si>
  <si>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</si>
  <si>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</si>
  <si>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</si>
  <si>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</si>
  <si>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</si>
  <si>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</si>
  <si>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</si>
  <si>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</si>
  <si>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</si>
  <si>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</si>
  <si>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</si>
  <si>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</si>
  <si>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</si>
  <si>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</si>
  <si>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</si>
  <si>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</si>
  <si>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</si>
  <si>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</si>
  <si>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</si>
  <si>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</si>
  <si>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</si>
  <si>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</si>
  <si>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</si>
  <si>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</si>
  <si>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</si>
  <si>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</si>
  <si>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</si>
  <si>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</si>
  <si>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</si>
  <si>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</si>
  <si>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</si>
  <si>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</si>
  <si>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</si>
  <si>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</si>
  <si>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</si>
  <si>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</si>
  <si>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</si>
  <si>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</si>
  <si>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</si>
  <si>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</si>
  <si>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</si>
  <si>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</si>
  <si>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</si>
  <si>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</si>
  <si>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</si>
  <si>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</si>
  <si>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</si>
  <si>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</si>
  <si>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</si>
  <si>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</si>
  <si>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</si>
  <si>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</si>
  <si>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</si>
  <si>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</si>
  <si>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</si>
  <si>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</si>
  <si>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</si>
  <si>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</si>
  <si>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</si>
  <si>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</si>
  <si>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</si>
  <si>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</si>
  <si>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</si>
  <si>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</si>
  <si>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</si>
  <si>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</si>
  <si>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</si>
  <si>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</si>
  <si>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</si>
  <si>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</si>
  <si>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</si>
  <si>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</si>
  <si>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</si>
  <si>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</si>
  <si>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</si>
  <si>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</si>
  <si>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</si>
  <si>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</si>
  <si>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</si>
  <si>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</si>
  <si>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</si>
  <si>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</si>
  <si>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</si>
  <si>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</si>
  <si>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</si>
  <si>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</si>
  <si>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</si>
  <si>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</si>
  <si>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</si>
  <si>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</si>
  <si>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</si>
  <si>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</si>
  <si>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</si>
  <si>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</si>
  <si>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</si>
  <si>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</si>
  <si>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</si>
  <si>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</si>
  <si>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</si>
  <si>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</si>
  <si>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</si>
  <si>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</si>
  <si>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</si>
  <si>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</si>
  <si>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</si>
  <si>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</si>
  <si>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</si>
  <si>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</si>
  <si>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</si>
  <si>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</si>
  <si>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</si>
  <si>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</si>
  <si>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</si>
  <si>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</si>
  <si>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</si>
  <si>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</si>
  <si>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</si>
  <si>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</si>
  <si>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</si>
  <si>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</si>
  <si>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</si>
  <si>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</si>
  <si>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</si>
  <si>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</si>
  <si>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</si>
  <si>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</si>
  <si>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</si>
  <si>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</si>
  <si>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</si>
  <si>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</si>
  <si>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</si>
  <si>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</si>
  <si>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</si>
  <si>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</si>
  <si>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</si>
  <si>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</si>
  <si>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</si>
  <si>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</si>
  <si>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</si>
  <si>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</si>
  <si>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</si>
  <si>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</si>
  <si>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</si>
  <si>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</si>
  <si>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</si>
  <si>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</si>
  <si>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</si>
  <si>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</si>
  <si>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</si>
  <si>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</si>
  <si>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</si>
  <si>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</si>
  <si>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</si>
  <si>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</si>
  <si>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</si>
  <si>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</si>
  <si>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</si>
  <si>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</si>
  <si>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</si>
  <si>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</si>
  <si>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</si>
  <si>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</si>
  <si>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</si>
  <si>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</si>
  <si>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</si>
  <si>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</si>
  <si>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</si>
  <si>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</si>
  <si>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</si>
  <si>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</si>
  <si>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</si>
  <si>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</si>
  <si>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</si>
  <si>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</si>
  <si>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</si>
  <si>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</si>
  <si>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</si>
  <si>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</si>
  <si>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</si>
  <si>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</si>
  <si>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</si>
  <si>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</si>
  <si>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</si>
  <si>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</si>
  <si>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</si>
  <si>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</si>
  <si>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</si>
  <si>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</si>
  <si>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</si>
  <si>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</si>
  <si>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</si>
  <si>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</si>
  <si>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</si>
  <si>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</si>
  <si>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</si>
  <si>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</si>
  <si>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</si>
  <si>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</si>
  <si>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</si>
  <si>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</si>
  <si>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</si>
  <si>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</si>
  <si>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</si>
  <si>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</si>
  <si>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</si>
  <si>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</si>
  <si>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</si>
  <si>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</si>
  <si>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</si>
  <si>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</si>
  <si>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</si>
  <si>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</si>
  <si>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</si>
  <si>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</si>
  <si>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</si>
  <si>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</si>
  <si>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</si>
  <si>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</si>
  <si>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</si>
  <si>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</si>
  <si>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</si>
  <si>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</si>
  <si>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</si>
  <si>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</si>
  <si>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</si>
  <si>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</si>
  <si>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</si>
  <si>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</si>
  <si>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</si>
  <si>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</si>
  <si>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</si>
  <si>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</si>
  <si>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</si>
  <si>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</si>
  <si>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</si>
  <si>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</si>
  <si>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</si>
  <si>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</si>
  <si>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</si>
  <si>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</si>
  <si>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</si>
  <si>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</si>
  <si>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</si>
  <si>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</si>
  <si>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</si>
  <si>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</si>
  <si>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</si>
  <si>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</si>
  <si>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</si>
  <si>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</si>
  <si>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</si>
  <si>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</si>
  <si>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</si>
  <si>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</si>
  <si>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</si>
  <si>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</si>
  <si>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</si>
  <si>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</si>
  <si>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</si>
  <si>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</si>
  <si>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</si>
  <si>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</si>
  <si>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</si>
  <si>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</si>
  <si>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</si>
  <si>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</si>
  <si>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</si>
  <si>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</si>
  <si>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</si>
  <si>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</si>
  <si>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</si>
  <si>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</si>
  <si>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</si>
  <si>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</si>
  <si>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</si>
  <si>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</si>
  <si>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</si>
  <si>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</si>
  <si>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</si>
  <si>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</si>
  <si>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</si>
  <si>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</si>
  <si>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</si>
  <si>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</si>
  <si>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</si>
  <si>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</si>
  <si>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</si>
  <si>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</si>
  <si>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</si>
  <si>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</si>
  <si>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</si>
  <si>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</si>
  <si>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</si>
  <si>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</si>
  <si>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</si>
  <si>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</si>
  <si>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</si>
  <si>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</si>
  <si>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</si>
  <si>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</si>
  <si>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</si>
  <si>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</si>
  <si>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</si>
  <si>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</si>
  <si>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</si>
  <si>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</si>
  <si>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</si>
  <si>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</si>
  <si>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</si>
  <si>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</si>
  <si>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</si>
  <si>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</si>
  <si>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</si>
  <si>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</si>
  <si>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</si>
  <si>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</si>
  <si>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</si>
  <si>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</si>
  <si>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</si>
  <si>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</si>
  <si>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</si>
  <si>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</si>
  <si>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</si>
  <si>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</si>
  <si>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</si>
  <si>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</si>
  <si>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</si>
  <si>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</si>
  <si>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</si>
  <si>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</si>
  <si>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</si>
  <si>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</si>
  <si>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</si>
  <si>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</si>
  <si>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</si>
  <si>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</si>
  <si>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</si>
  <si>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</si>
  <si>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</si>
  <si>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</si>
  <si>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</si>
  <si>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</si>
  <si>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</si>
  <si>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</si>
  <si>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</si>
  <si>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</si>
  <si>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</si>
  <si>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</si>
  <si>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</si>
  <si>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</si>
  <si>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</si>
  <si>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</si>
  <si>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</si>
  <si>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</si>
  <si>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</si>
  <si>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</si>
  <si>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</si>
  <si>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</si>
  <si>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</si>
  <si>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</si>
  <si>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</si>
  <si>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</si>
  <si>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</si>
  <si>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</si>
  <si>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</si>
  <si>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</si>
  <si>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</si>
  <si>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</si>
  <si>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</si>
  <si>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</si>
  <si>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</si>
  <si>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</si>
  <si>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</si>
  <si>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</si>
  <si>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</si>
  <si>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</si>
  <si>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</si>
  <si>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</si>
  <si>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</si>
  <si>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</si>
  <si>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</si>
  <si>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</si>
  <si>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</si>
  <si>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</si>
  <si>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</si>
  <si>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</si>
  <si>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</si>
  <si>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</si>
  <si>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</si>
  <si>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</si>
  <si>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</si>
  <si>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</si>
  <si>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</si>
  <si>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</si>
  <si>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</si>
  <si>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</si>
  <si>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</si>
  <si>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</si>
  <si>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</si>
  <si>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</si>
  <si>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</si>
  <si>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</si>
  <si>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</si>
  <si>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</si>
  <si>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</si>
  <si>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</si>
  <si>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</si>
  <si>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</si>
  <si>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</si>
  <si>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</si>
  <si>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</si>
  <si>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</si>
  <si>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</si>
  <si>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</si>
  <si>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</si>
  <si>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</si>
  <si>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</si>
  <si>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</si>
  <si>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</si>
  <si>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</si>
  <si>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</si>
  <si>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</si>
  <si>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</si>
  <si>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</si>
  <si>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</si>
  <si>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</si>
  <si>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</si>
  <si>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</si>
  <si>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</si>
  <si>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</si>
  <si>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</si>
  <si>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</si>
  <si>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</si>
  <si>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</si>
  <si>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</si>
  <si>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</si>
  <si>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</si>
  <si>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</si>
  <si>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</si>
  <si>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</si>
  <si>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</si>
  <si>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</si>
  <si>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</si>
  <si>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</si>
  <si>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</si>
  <si>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</si>
  <si>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</si>
  <si>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</si>
  <si>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</si>
  <si>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</si>
  <si>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</si>
  <si>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</si>
  <si>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</si>
  <si>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</si>
  <si>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</si>
  <si>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</si>
  <si>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</si>
  <si>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</si>
  <si>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</si>
  <si>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</si>
  <si>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</si>
  <si>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</si>
  <si>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</si>
  <si>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</si>
  <si>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</si>
  <si>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</si>
  <si>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</si>
  <si>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</si>
  <si>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</si>
  <si>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</si>
  <si>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</si>
  <si>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</si>
  <si>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</si>
  <si>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</si>
  <si>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</si>
  <si>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</si>
  <si>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</si>
  <si>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</si>
  <si>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</si>
  <si>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</si>
  <si>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</si>
  <si>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</si>
  <si>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</si>
  <si>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</si>
  <si>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</si>
  <si>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</si>
  <si>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</si>
  <si>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</si>
  <si>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</si>
  <si>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</si>
  <si>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</si>
  <si>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</si>
  <si>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</si>
  <si>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</si>
  <si>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</si>
  <si>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</si>
  <si>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</si>
  <si>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</si>
  <si>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</si>
  <si>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</si>
  <si>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</si>
  <si>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</si>
  <si>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</si>
  <si>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</si>
  <si>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</si>
  <si>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</si>
  <si>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</si>
  <si>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</si>
  <si>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</si>
  <si>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</si>
  <si>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</si>
  <si>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</si>
  <si>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</si>
  <si>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</si>
  <si>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</si>
  <si>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</si>
  <si>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</si>
  <si>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</si>
  <si>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</si>
  <si>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</si>
  <si>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</si>
  <si>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</si>
  <si>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</si>
  <si>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</si>
  <si>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</si>
  <si>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</si>
  <si>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</si>
  <si>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</si>
  <si>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</si>
  <si>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</si>
  <si>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</si>
  <si>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</si>
  <si>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</si>
  <si>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</si>
  <si>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</si>
  <si>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</si>
  <si>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</si>
  <si>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</si>
  <si>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</si>
  <si>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</si>
  <si>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</si>
  <si>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</si>
  <si>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</si>
  <si>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</si>
  <si>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</si>
  <si>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</si>
  <si>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</si>
  <si>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</si>
  <si>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</si>
  <si>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</si>
  <si>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</si>
  <si>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</si>
  <si>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</si>
  <si>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</si>
  <si>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</si>
  <si>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</si>
  <si>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</si>
  <si>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</si>
  <si>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</si>
  <si>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</si>
  <si>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</si>
  <si>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</si>
  <si>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</si>
  <si>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</si>
  <si>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</si>
  <si>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</si>
  <si>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</si>
  <si>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</si>
  <si>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</si>
  <si>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</si>
  <si>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</si>
  <si>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</si>
  <si>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</si>
  <si>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</si>
  <si>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</si>
  <si>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</si>
  <si>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</si>
  <si>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</si>
  <si>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</si>
  <si>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</si>
  <si>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</si>
  <si>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</si>
  <si>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</si>
  <si>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</si>
  <si>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</si>
  <si>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</si>
  <si>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</si>
  <si>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</si>
  <si>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</si>
  <si>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</si>
  <si>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</si>
  <si>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</si>
  <si>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</si>
  <si>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</si>
  <si>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</si>
  <si>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</si>
  <si>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</si>
  <si>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</si>
  <si>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</si>
  <si>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</si>
  <si>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</si>
  <si>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</si>
  <si>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</si>
  <si>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</si>
  <si>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</si>
  <si>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</si>
  <si>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</si>
  <si>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</si>
  <si>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</si>
  <si>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</si>
  <si>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</si>
  <si>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</si>
  <si>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</si>
  <si>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</si>
  <si>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</si>
  <si>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</si>
  <si>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</si>
  <si>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</si>
  <si>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</si>
  <si>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</si>
  <si>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</si>
  <si>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</si>
  <si>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</si>
  <si>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</si>
  <si>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</si>
  <si>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</si>
  <si>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</si>
  <si>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</si>
  <si>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</si>
  <si>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</si>
  <si>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</si>
  <si>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</si>
  <si>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</si>
  <si>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</si>
  <si>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</si>
  <si>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</si>
  <si>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</si>
  <si>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</si>
  <si>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</si>
  <si>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</si>
  <si>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</si>
  <si>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</si>
  <si>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</si>
  <si>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</si>
  <si>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</si>
  <si>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</si>
  <si>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</si>
  <si>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</si>
  <si>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</si>
  <si>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</si>
  <si>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</si>
  <si>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</si>
  <si>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</si>
  <si>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</si>
  <si>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</si>
  <si>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</si>
  <si>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</si>
  <si>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</si>
  <si>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</si>
  <si>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</si>
  <si>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</si>
  <si>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</si>
  <si>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</si>
  <si>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</si>
  <si>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</si>
  <si>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</si>
  <si>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</si>
  <si>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</si>
  <si>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</si>
  <si>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</si>
  <si>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</si>
  <si>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</si>
  <si>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</si>
  <si>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</si>
  <si>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</si>
  <si>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</si>
  <si>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</si>
  <si>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</si>
  <si>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</si>
  <si>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</si>
  <si>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</si>
  <si>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</si>
  <si>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</si>
  <si>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</si>
  <si>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</si>
  <si>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</si>
  <si>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</si>
  <si>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</si>
  <si>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</si>
  <si>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</si>
  <si>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</si>
  <si>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</si>
  <si>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</si>
  <si>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</si>
  <si>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</si>
  <si>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</si>
  <si>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</si>
  <si>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</si>
  <si>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</si>
  <si>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</si>
  <si>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</si>
  <si>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</si>
  <si>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</si>
  <si>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</si>
  <si>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</si>
  <si>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</si>
  <si>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</si>
  <si>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</si>
  <si>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</si>
  <si>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</si>
  <si>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</si>
  <si>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</si>
  <si>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</si>
  <si>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</si>
  <si>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</si>
  <si>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</si>
  <si>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</si>
  <si>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</si>
  <si>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</si>
  <si>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</si>
  <si>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</si>
  <si>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</si>
  <si>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</si>
  <si>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</si>
  <si>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</si>
  <si>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</si>
  <si>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</si>
  <si>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</si>
  <si>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</si>
  <si>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</si>
  <si>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</si>
  <si>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</si>
  <si>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</si>
  <si>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</si>
  <si>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</si>
  <si>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</si>
  <si>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</si>
  <si>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</si>
  <si>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</si>
  <si>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</si>
  <si>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</si>
  <si>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</si>
  <si>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</si>
  <si>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</si>
  <si>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</si>
  <si>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</si>
  <si>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</si>
  <si>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</si>
  <si>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</si>
  <si>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</si>
  <si>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</si>
  <si>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</si>
  <si>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</si>
  <si>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</si>
  <si>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</si>
  <si>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</si>
  <si>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</si>
  <si>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</si>
  <si>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</si>
  <si>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</si>
  <si>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</si>
  <si>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</si>
  <si>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</si>
  <si>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</si>
  <si>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</si>
  <si>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</si>
  <si>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</si>
  <si>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</si>
  <si>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</si>
  <si>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</si>
  <si>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</si>
  <si>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</si>
  <si>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</si>
  <si>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</si>
  <si>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</si>
  <si>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</si>
  <si>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</si>
  <si>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</si>
  <si>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</si>
  <si>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</si>
  <si>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</si>
  <si>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</si>
  <si>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</si>
  <si>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</si>
  <si>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</si>
  <si>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</si>
  <si>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</si>
  <si>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</si>
  <si>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</si>
  <si>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</si>
  <si>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</si>
  <si>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</si>
  <si>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</si>
  <si>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</si>
  <si>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</si>
  <si>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</si>
  <si>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</si>
  <si>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</si>
  <si>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</si>
  <si>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</si>
  <si>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</si>
  <si>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</si>
  <si>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</si>
  <si>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</si>
  <si>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</si>
  <si>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</si>
  <si>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</si>
  <si>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</si>
  <si>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</si>
  <si>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</si>
  <si>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</si>
  <si>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</si>
  <si>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</si>
  <si>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</si>
  <si>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</si>
  <si>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</si>
  <si>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</si>
  <si>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</si>
  <si>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</si>
  <si>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</si>
  <si>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</si>
  <si>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</si>
  <si>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</si>
  <si>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</si>
  <si>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</si>
  <si>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</si>
  <si>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</si>
  <si>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</si>
  <si>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</si>
  <si>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</si>
  <si>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</si>
  <si>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</si>
  <si>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</si>
  <si>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</si>
  <si>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</si>
  <si>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</si>
  <si>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</si>
  <si>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</si>
  <si>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</si>
  <si>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</si>
  <si>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</si>
  <si>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</si>
  <si>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</si>
  <si>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</si>
  <si>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</si>
  <si>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</si>
  <si>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</si>
  <si>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</si>
  <si>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</si>
  <si>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</si>
  <si>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</si>
  <si>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</si>
  <si>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</si>
  <si>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</si>
  <si>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</si>
  <si>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</si>
  <si>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</si>
  <si>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</si>
  <si>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</si>
  <si>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</si>
  <si>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</si>
  <si>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</si>
  <si>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</si>
  <si>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</si>
  <si>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</si>
  <si>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</si>
  <si>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</si>
  <si>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</si>
  <si>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</si>
  <si>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</si>
  <si>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</si>
  <si>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</si>
  <si>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</si>
  <si>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</si>
  <si>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</si>
  <si>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</si>
  <si>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</si>
  <si>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</si>
  <si>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</si>
  <si>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</si>
  <si>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</si>
  <si>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</si>
  <si>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</si>
  <si>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</si>
  <si>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</si>
  <si>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</si>
  <si>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</si>
  <si>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</si>
  <si>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</si>
  <si>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</si>
  <si>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</si>
  <si>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</si>
  <si>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</si>
  <si>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</si>
  <si>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</si>
  <si>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</si>
  <si>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</si>
  <si>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</si>
  <si>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</si>
  <si>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</si>
  <si>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</si>
  <si>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</si>
  <si>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</si>
  <si>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</si>
  <si>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</si>
  <si>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</si>
  <si>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</si>
  <si>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</si>
  <si>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</si>
  <si>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</si>
  <si>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</si>
  <si>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</si>
  <si>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</si>
  <si>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</si>
  <si>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</si>
  <si>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</si>
  <si>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</si>
  <si>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</si>
  <si>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</si>
  <si>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</si>
  <si>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</si>
  <si>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</si>
  <si>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</si>
  <si>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</si>
  <si>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</si>
  <si>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</si>
  <si>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</si>
  <si>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</si>
  <si>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</si>
  <si>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</si>
  <si>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</si>
  <si>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</si>
  <si>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</si>
  <si>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</si>
  <si>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</si>
  <si>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</si>
  <si>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</si>
  <si>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</si>
  <si>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</si>
  <si>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</si>
  <si>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</si>
  <si>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</si>
  <si>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</si>
  <si>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</si>
  <si>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</si>
  <si>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</si>
  <si>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</si>
  <si>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</si>
  <si>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</si>
  <si>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</si>
  <si>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</si>
  <si>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</si>
  <si>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</si>
  <si>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</si>
  <si>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</si>
  <si>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</si>
  <si>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</si>
  <si>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</si>
  <si>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</si>
  <si>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</si>
  <si>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</si>
  <si>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</si>
  <si>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</si>
  <si>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</si>
  <si>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</si>
  <si>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</si>
  <si>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</si>
  <si>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</si>
  <si>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</si>
  <si>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</si>
  <si>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</si>
  <si>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</si>
  <si>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</si>
  <si>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</si>
  <si>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</si>
  <si>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</si>
  <si>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</si>
  <si>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</si>
  <si>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</si>
  <si>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</si>
  <si>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</si>
  <si>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</si>
  <si>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</si>
  <si>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</si>
  <si>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</si>
  <si>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</si>
  <si>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</si>
  <si>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</si>
  <si>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</si>
  <si>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</si>
  <si>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</si>
  <si>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</si>
  <si>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</si>
  <si>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</si>
  <si>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</si>
  <si>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</si>
  <si>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</si>
  <si>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</si>
  <si>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</si>
  <si>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</si>
  <si>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</si>
  <si>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</si>
  <si>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</si>
  <si>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</si>
  <si>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</si>
  <si>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</si>
  <si>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</si>
  <si>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</si>
  <si>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</si>
  <si>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</si>
  <si>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</si>
  <si>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</si>
  <si>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</si>
  <si>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</si>
  <si>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</si>
  <si>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</si>
  <si>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</si>
  <si>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</si>
  <si>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</si>
  <si>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</si>
  <si>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</si>
  <si>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</si>
  <si>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</si>
  <si>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</si>
  <si>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</si>
  <si>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</si>
  <si>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</si>
  <si>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</si>
  <si>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</si>
  <si>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</si>
  <si>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</si>
  <si>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</si>
  <si>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</si>
  <si>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</si>
  <si>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</si>
  <si>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</si>
  <si>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</si>
  <si>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</si>
  <si>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</si>
  <si>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</si>
  <si>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</si>
  <si>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</si>
  <si>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</si>
  <si>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</si>
  <si>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</si>
  <si>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</si>
  <si>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</si>
  <si>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</si>
  <si>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</si>
  <si>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</si>
  <si>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</si>
  <si>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</si>
  <si>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</si>
  <si>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</si>
  <si>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</si>
  <si>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</si>
  <si>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</si>
  <si>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</si>
  <si>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</si>
  <si>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</si>
  <si>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</si>
  <si>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</si>
  <si>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</si>
  <si>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</si>
  <si>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</si>
  <si>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</si>
  <si>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</si>
  <si>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</si>
  <si>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</si>
  <si>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</si>
  <si>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</si>
  <si>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</si>
  <si>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</si>
  <si>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</si>
  <si>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</si>
  <si>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</si>
  <si>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</si>
  <si>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</si>
  <si>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</si>
  <si>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</si>
  <si>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</si>
  <si>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</si>
  <si>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</si>
  <si>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</si>
  <si>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</si>
  <si>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</si>
  <si>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</si>
  <si>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</si>
  <si>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</si>
  <si>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</si>
  <si>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</si>
  <si>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</si>
  <si>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</si>
  <si>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</si>
  <si>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</si>
  <si>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</si>
  <si>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</si>
  <si>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</si>
  <si>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</si>
  <si>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</si>
  <si>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</si>
  <si>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</si>
  <si>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</si>
  <si>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</si>
  <si>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</si>
  <si>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</si>
  <si>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</si>
  <si>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</si>
  <si>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</si>
  <si>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</si>
  <si>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</si>
  <si>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</si>
  <si>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</si>
  <si>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</si>
  <si>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</si>
  <si>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</si>
  <si>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</si>
  <si>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</si>
  <si>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</si>
  <si>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</si>
  <si>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</si>
  <si>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</si>
  <si>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</si>
  <si>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</si>
  <si>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</si>
  <si>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</si>
  <si>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</si>
  <si>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</si>
  <si>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</si>
  <si>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</si>
  <si>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</si>
  <si>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</si>
  <si>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</si>
  <si>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</si>
  <si>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</si>
  <si>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</si>
  <si>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</si>
  <si>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</si>
  <si>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</si>
  <si>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</si>
  <si>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</si>
  <si>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</si>
  <si>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</si>
  <si>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</si>
  <si>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</si>
  <si>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</si>
  <si>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</si>
  <si>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</si>
  <si>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</si>
  <si>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</si>
  <si>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</si>
  <si>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</si>
  <si>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</si>
  <si>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</si>
  <si>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</si>
  <si>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</si>
  <si>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</si>
  <si>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</si>
  <si>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</si>
  <si>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</si>
  <si>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</si>
  <si>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</si>
  <si>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</si>
  <si>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</si>
  <si>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</si>
  <si>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</si>
  <si>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</si>
  <si>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</si>
  <si>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</si>
  <si>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</si>
  <si>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</si>
  <si>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</si>
  <si>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</si>
  <si>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</si>
  <si>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</si>
  <si>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</si>
  <si>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</si>
  <si>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</si>
  <si>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</si>
  <si>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</si>
  <si>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</si>
  <si>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</si>
  <si>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</si>
  <si>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</si>
  <si>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</si>
  <si>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</si>
  <si>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</si>
  <si>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</si>
  <si>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</si>
  <si>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</si>
  <si>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</si>
  <si>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</si>
  <si>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</si>
  <si>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</si>
  <si>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</si>
  <si>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</si>
  <si>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</si>
  <si>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</si>
  <si>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</si>
  <si>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</si>
  <si>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</si>
  <si>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</si>
  <si>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</si>
  <si>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</si>
  <si>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</si>
  <si>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</si>
  <si>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</si>
  <si>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</si>
  <si>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</si>
  <si>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</si>
  <si>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</si>
  <si>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</si>
  <si>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</si>
  <si>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</si>
  <si>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</si>
  <si>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</si>
  <si>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</si>
  <si>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</si>
  <si>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</si>
  <si>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</si>
  <si>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</si>
  <si>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</si>
  <si>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</si>
  <si>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</si>
  <si>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</si>
  <si>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</si>
  <si>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</si>
  <si>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</si>
  <si>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</si>
  <si>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</si>
  <si>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</si>
  <si>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</si>
  <si>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</si>
  <si>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</si>
  <si>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</si>
  <si>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</si>
  <si>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</si>
  <si>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</si>
  <si>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</si>
  <si>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</si>
  <si>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</si>
  <si>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</si>
  <si>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</si>
  <si>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</si>
  <si>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</si>
  <si>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</si>
  <si>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</si>
  <si>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</si>
  <si>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</si>
  <si>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</si>
  <si>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</si>
  <si>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</si>
  <si>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</si>
  <si>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</si>
  <si>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</si>
  <si>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</si>
  <si>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</si>
  <si>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</si>
  <si>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</si>
  <si>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</si>
  <si>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</si>
  <si>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</si>
  <si>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</si>
  <si>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</si>
  <si>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</si>
  <si>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</si>
  <si>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</si>
  <si>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</si>
  <si>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</si>
  <si>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</si>
  <si>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</si>
  <si>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</si>
  <si>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</si>
  <si>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</si>
  <si>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</si>
  <si>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</si>
  <si>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</si>
  <si>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</si>
  <si>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</si>
  <si>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</si>
  <si>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</si>
  <si>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</si>
  <si>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</si>
  <si>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</si>
  <si>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</si>
  <si>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</si>
  <si>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</si>
  <si>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</si>
  <si>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</si>
  <si>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</si>
  <si>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</si>
  <si>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</si>
  <si>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</si>
  <si>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</si>
  <si>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</si>
  <si>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</si>
  <si>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</si>
  <si>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</si>
  <si>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</si>
  <si>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</si>
  <si>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</si>
  <si>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</si>
  <si>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</si>
  <si>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</si>
  <si>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</si>
  <si>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</si>
  <si>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</si>
  <si>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</si>
  <si>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</si>
  <si>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</si>
  <si>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</si>
  <si>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</si>
  <si>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</si>
  <si>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</si>
  <si>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</si>
  <si>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</si>
  <si>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</si>
  <si>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</si>
  <si>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</si>
  <si>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</si>
  <si>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</si>
  <si>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</si>
  <si>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</si>
  <si>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</si>
  <si>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</si>
  <si>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</si>
  <si>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</si>
  <si>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</si>
  <si>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</si>
  <si>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</si>
  <si>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</si>
  <si>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</si>
  <si>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</si>
  <si>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</si>
  <si>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</si>
  <si>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</si>
  <si>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</si>
  <si>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</si>
  <si>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</si>
  <si>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</si>
  <si>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</si>
  <si>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</si>
  <si>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</si>
  <si>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</si>
  <si>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</si>
  <si>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</si>
  <si>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</si>
  <si>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</si>
  <si>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</si>
  <si>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</si>
  <si>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</si>
  <si>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</si>
  <si>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</si>
  <si>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</si>
  <si>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</si>
  <si>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</si>
  <si>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</si>
  <si>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</si>
  <si>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</si>
  <si>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</si>
  <si>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</si>
  <si>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</si>
  <si>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</si>
  <si>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</si>
  <si>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</si>
  <si>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</si>
  <si>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</si>
  <si>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</si>
  <si>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</si>
  <si>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</si>
  <si>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</si>
  <si>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</si>
  <si>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</si>
  <si>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</si>
  <si>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</si>
  <si>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</si>
  <si>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</si>
  <si>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</si>
  <si>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</si>
  <si>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</si>
  <si>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</si>
  <si>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</si>
  <si>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</si>
  <si>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</si>
  <si>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</si>
  <si>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</si>
  <si>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</si>
  <si>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</si>
  <si>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</si>
  <si>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</si>
  <si>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</si>
  <si>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</si>
  <si>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</si>
  <si>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</si>
  <si>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</si>
  <si>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</si>
  <si>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</si>
  <si>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</si>
  <si>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</si>
  <si>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</si>
  <si>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</si>
  <si>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</si>
  <si>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</si>
  <si>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</si>
  <si>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</si>
  <si>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</si>
  <si>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</si>
  <si>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</si>
  <si>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</si>
  <si>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</si>
  <si>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</si>
  <si>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</si>
  <si>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</si>
  <si>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</si>
  <si>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</si>
  <si>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</si>
  <si>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</si>
  <si>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</si>
  <si>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</si>
  <si>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</si>
  <si>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</si>
  <si>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</si>
  <si>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</si>
  <si>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</si>
  <si>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</si>
  <si>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</si>
  <si>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</si>
  <si>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</si>
  <si>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</si>
  <si>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</si>
  <si>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</si>
  <si>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</si>
  <si>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</si>
  <si>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</si>
  <si>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</si>
  <si>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</si>
  <si>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</si>
  <si>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</si>
  <si>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</si>
  <si>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</si>
  <si>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</si>
  <si>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</si>
  <si>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</si>
  <si>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</si>
  <si>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</si>
  <si>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</si>
  <si>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</si>
  <si>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</si>
  <si>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</si>
  <si>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</si>
  <si>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</si>
  <si>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</si>
  <si>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</si>
  <si>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</si>
  <si>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</si>
  <si>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</si>
  <si>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</si>
  <si>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</si>
  <si>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</si>
  <si>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</si>
  <si>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</si>
  <si>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</si>
  <si>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</si>
  <si>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</si>
  <si>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</si>
  <si>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</si>
  <si>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</si>
  <si>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</si>
  <si>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</si>
  <si>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</si>
  <si>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</si>
  <si>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</si>
  <si>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</si>
  <si>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</si>
  <si>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</si>
  <si>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</si>
  <si>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</si>
  <si>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</si>
  <si>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</si>
  <si>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</si>
  <si>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</si>
  <si>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</si>
  <si>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</si>
  <si>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</si>
  <si>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</si>
  <si>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</si>
  <si>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</si>
  <si>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</si>
  <si>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</si>
  <si>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</si>
  <si>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</si>
  <si>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</si>
  <si>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</si>
  <si>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</si>
  <si>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</si>
  <si>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</si>
  <si>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</si>
  <si>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</si>
  <si>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</si>
  <si>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</si>
  <si>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</si>
  <si>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</si>
  <si>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</si>
  <si>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</si>
  <si>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</si>
  <si>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</si>
  <si>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</si>
  <si>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</si>
  <si>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</si>
  <si>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</si>
  <si>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</si>
  <si>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</si>
  <si>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</si>
  <si>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</si>
  <si>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</si>
  <si>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</si>
  <si>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</si>
  <si>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</si>
  <si>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</si>
  <si>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</si>
  <si>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</si>
  <si>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</si>
  <si>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</si>
  <si>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</si>
  <si>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</si>
  <si>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</si>
  <si>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</si>
  <si>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</si>
  <si>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</si>
  <si>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</si>
  <si>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</si>
  <si>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</si>
  <si>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</si>
  <si>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</si>
  <si>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</si>
  <si>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</si>
  <si>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</si>
  <si>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</si>
  <si>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</si>
  <si>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</si>
  <si>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</si>
  <si>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</si>
  <si>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</si>
  <si>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</si>
  <si>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</si>
  <si>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</si>
  <si>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</si>
  <si>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</si>
  <si>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</si>
  <si>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</si>
  <si>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</si>
  <si>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</si>
  <si>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</si>
  <si>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</si>
  <si>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</si>
  <si>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</si>
  <si>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</si>
  <si>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</si>
  <si>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</si>
  <si>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</si>
  <si>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</si>
  <si>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</si>
  <si>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</si>
  <si>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</si>
  <si>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</si>
  <si>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</si>
  <si>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</si>
  <si>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</si>
  <si>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</si>
  <si>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</si>
  <si>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</si>
  <si>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</si>
  <si>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</si>
  <si>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</si>
  <si>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</si>
  <si>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</si>
  <si>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</si>
  <si>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</si>
  <si>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</si>
  <si>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</si>
  <si>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</si>
  <si>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</si>
  <si>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</si>
  <si>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</si>
  <si>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</si>
  <si>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</si>
  <si>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</si>
  <si>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</si>
  <si>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</si>
  <si>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</si>
  <si>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</si>
  <si>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</si>
  <si>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</si>
  <si>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</si>
  <si>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</si>
  <si>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</si>
  <si>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</si>
  <si>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</si>
  <si>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</si>
  <si>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</si>
  <si>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</si>
  <si>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</si>
  <si>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</si>
  <si>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</si>
  <si>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</si>
  <si>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</si>
  <si>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</si>
  <si>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</si>
  <si>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</si>
  <si>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</si>
  <si>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</si>
  <si>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</si>
  <si>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</si>
  <si>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</si>
  <si>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</si>
  <si>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</si>
  <si>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</si>
  <si>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</si>
  <si>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</si>
  <si>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</si>
  <si>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</si>
  <si>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</si>
  <si>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</si>
  <si>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</si>
  <si>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</si>
  <si>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</si>
  <si>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</si>
  <si>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</si>
  <si>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</si>
  <si>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</si>
  <si>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</si>
  <si>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</si>
  <si>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</si>
  <si>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</si>
  <si>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</si>
  <si>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</si>
  <si>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</si>
  <si>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</si>
  <si>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</si>
  <si>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</si>
  <si>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</si>
  <si>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</si>
  <si>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</si>
  <si>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</si>
  <si>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</si>
  <si>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</si>
  <si>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</si>
  <si>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</si>
  <si>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</si>
  <si>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</si>
  <si>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</si>
  <si>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</si>
  <si>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</si>
  <si>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</si>
  <si>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</si>
  <si>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</si>
  <si>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</si>
  <si>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</si>
  <si>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</si>
  <si>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</si>
  <si>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</si>
  <si>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</si>
  <si>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</si>
  <si>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</si>
  <si>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</si>
  <si>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</si>
  <si>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</si>
  <si>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</si>
  <si>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</si>
  <si>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</si>
  <si>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</si>
  <si>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</si>
  <si>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</si>
  <si>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</si>
  <si>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</si>
  <si>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</si>
  <si>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</si>
  <si>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</si>
  <si>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</si>
  <si>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</si>
  <si>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</si>
  <si>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</si>
  <si>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</si>
  <si>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</si>
  <si>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</si>
  <si>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</si>
  <si>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</si>
  <si>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</si>
  <si>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</si>
  <si>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</si>
  <si>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</si>
  <si>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</si>
  <si>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</si>
  <si>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</si>
  <si>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</si>
  <si>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</si>
  <si>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</si>
  <si>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</si>
  <si>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</si>
  <si>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</si>
  <si>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</si>
  <si>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</si>
  <si>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</si>
  <si>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</si>
  <si>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</si>
  <si>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</si>
  <si>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</si>
  <si>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</si>
  <si>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</si>
  <si>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</si>
  <si>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</si>
  <si>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</si>
  <si>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</si>
  <si>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</si>
  <si>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</si>
  <si>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</si>
  <si>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</si>
  <si>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</si>
  <si>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</si>
  <si>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</si>
  <si>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</si>
  <si>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</si>
  <si>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</si>
  <si>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</si>
  <si>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</si>
  <si>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</si>
  <si>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</si>
  <si>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</si>
  <si>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</si>
  <si>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</si>
  <si>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</si>
  <si>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</si>
  <si>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</si>
  <si>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</si>
  <si>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</si>
  <si>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</si>
  <si>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</si>
  <si>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</si>
  <si>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</si>
  <si>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</si>
  <si>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</si>
  <si>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</si>
  <si>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</si>
  <si>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</si>
  <si>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</si>
  <si>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</si>
  <si>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</si>
  <si>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</si>
  <si>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</si>
  <si>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</si>
  <si>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</si>
  <si>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</si>
  <si>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</si>
  <si>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</si>
  <si>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</si>
  <si>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</si>
  <si>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</si>
  <si>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</si>
  <si>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</si>
  <si>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</si>
  <si>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</si>
  <si>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</si>
  <si>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</si>
  <si>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</si>
  <si>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</si>
  <si>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</si>
  <si>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</si>
  <si>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</si>
  <si>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</si>
  <si>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</si>
  <si>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</si>
  <si>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</si>
  <si>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</si>
  <si>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</si>
  <si>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</si>
  <si>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</si>
  <si>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</si>
  <si>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</si>
  <si>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</si>
  <si>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</si>
  <si>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</si>
  <si>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</si>
  <si>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</si>
  <si>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</si>
  <si>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</si>
  <si>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</si>
  <si>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</si>
  <si>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</si>
  <si>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</si>
  <si>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</si>
  <si>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</si>
  <si>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</si>
  <si>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</si>
  <si>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</si>
  <si>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</si>
  <si>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</si>
  <si>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</si>
  <si>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</si>
  <si>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</si>
  <si>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</si>
  <si>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</si>
  <si>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</si>
  <si>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</si>
  <si>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</si>
  <si>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</si>
  <si>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</si>
  <si>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</si>
  <si>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</si>
  <si>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</si>
  <si>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</si>
  <si>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</si>
  <si>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</si>
  <si>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</si>
  <si>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</si>
  <si>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</si>
  <si>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</si>
  <si>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</si>
  <si>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</si>
  <si>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</si>
  <si>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</si>
  <si>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</si>
  <si>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</si>
  <si>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</si>
  <si>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</si>
  <si>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</si>
  <si>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</si>
  <si>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</si>
  <si>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</si>
  <si>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</si>
  <si>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</si>
  <si>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</si>
  <si>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</si>
  <si>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</si>
  <si>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</si>
  <si>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</si>
  <si>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</si>
  <si>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</si>
  <si>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</si>
  <si>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</si>
  <si>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</si>
  <si>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</si>
  <si>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</si>
  <si>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</si>
  <si>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</si>
  <si>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</si>
  <si>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</si>
  <si>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</si>
  <si>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</si>
  <si>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</si>
  <si>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</si>
  <si>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</si>
  <si>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</si>
  <si>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</si>
  <si>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</si>
  <si>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</si>
  <si>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</si>
  <si>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</si>
  <si>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</si>
  <si>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</si>
  <si>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</si>
  <si>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</si>
  <si>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</si>
  <si>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</si>
  <si>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</si>
  <si>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</si>
  <si>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</si>
  <si>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</si>
  <si>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</si>
  <si>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</si>
  <si>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</si>
  <si>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</si>
  <si>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</si>
  <si>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</si>
  <si>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</si>
  <si>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</si>
  <si>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</si>
  <si>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</si>
  <si>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</si>
  <si>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</si>
  <si>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</si>
  <si>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</si>
  <si>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</si>
  <si>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</si>
  <si>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</si>
  <si>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</si>
  <si>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</si>
  <si>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</si>
  <si>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</si>
  <si>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</si>
  <si>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</si>
  <si>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</si>
  <si>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</si>
  <si>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</si>
  <si>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</si>
  <si>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</si>
  <si>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</si>
  <si>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</si>
  <si>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</si>
  <si>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</si>
  <si>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</si>
  <si>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</si>
  <si>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</si>
  <si>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</si>
  <si>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</si>
  <si>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</si>
  <si>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</si>
  <si>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</si>
  <si>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</si>
  <si>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</si>
  <si>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</si>
  <si>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</si>
  <si>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</si>
  <si>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</si>
  <si>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</si>
  <si>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</si>
  <si>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</si>
  <si>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</si>
  <si>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</si>
  <si>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</si>
  <si>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</si>
  <si>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</si>
  <si>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</si>
  <si>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</si>
  <si>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</si>
  <si>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</si>
  <si>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</si>
  <si>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</si>
  <si>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</si>
  <si>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</si>
  <si>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</si>
  <si>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</si>
  <si>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</si>
  <si>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</si>
  <si>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</si>
  <si>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</si>
  <si>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</si>
  <si>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</si>
  <si>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</si>
  <si>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</si>
  <si>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</si>
  <si>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</si>
  <si>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</si>
  <si>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</si>
  <si>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</si>
  <si>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</si>
  <si>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</si>
  <si>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</si>
  <si>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</si>
  <si>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</si>
  <si>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</si>
  <si>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</si>
  <si>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</si>
  <si>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</si>
  <si>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</si>
  <si>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</si>
  <si>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</si>
  <si>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</si>
  <si>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</si>
  <si>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</si>
  <si>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</si>
  <si>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</si>
  <si>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</si>
  <si>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</si>
  <si>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</si>
  <si>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</si>
  <si>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</si>
  <si>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</si>
  <si>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</si>
  <si>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</si>
  <si>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</si>
  <si>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</si>
  <si>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</si>
  <si>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</si>
  <si>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</si>
  <si>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</si>
  <si>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</si>
  <si>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</si>
  <si>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</si>
  <si>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</si>
  <si>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</si>
  <si>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</si>
  <si>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</si>
  <si>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</si>
  <si>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</si>
  <si>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</si>
  <si>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</si>
  <si>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</si>
  <si>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</si>
  <si>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</si>
  <si>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</si>
  <si>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</si>
  <si>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</si>
  <si>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</si>
  <si>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</si>
  <si>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</si>
  <si>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</si>
  <si>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</si>
  <si>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</si>
  <si>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</si>
  <si>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</si>
  <si>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</si>
  <si>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</si>
  <si>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</si>
  <si>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</si>
  <si>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</si>
  <si>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</si>
  <si>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</si>
  <si>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</si>
  <si>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</si>
  <si>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</si>
  <si>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</si>
  <si>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</si>
  <si>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</si>
  <si>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</si>
  <si>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</si>
  <si>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</si>
  <si>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</si>
  <si>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</si>
  <si>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</si>
  <si>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</si>
  <si>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</si>
  <si>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</si>
  <si>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</si>
  <si>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</si>
  <si>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</si>
  <si>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</si>
  <si>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</si>
  <si>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</si>
  <si>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</si>
  <si>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</si>
  <si>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</si>
  <si>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</si>
  <si>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</si>
  <si>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</si>
  <si>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</si>
  <si>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</si>
  <si>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</si>
  <si>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</si>
  <si>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</si>
  <si>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</si>
  <si>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</si>
  <si>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</si>
  <si>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</si>
  <si>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</si>
  <si>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</si>
  <si>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</si>
  <si>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</si>
  <si>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</si>
  <si>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</si>
  <si>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</si>
  <si>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</si>
  <si>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</si>
  <si>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</si>
  <si>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</si>
  <si>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</si>
  <si>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</si>
  <si>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</si>
  <si>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</si>
  <si>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</si>
  <si>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</si>
  <si>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</si>
  <si>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</si>
  <si>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</si>
  <si>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</si>
  <si>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</si>
  <si>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</si>
  <si>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</si>
  <si>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</si>
  <si>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</si>
  <si>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</si>
  <si>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</si>
  <si>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</si>
  <si>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</si>
  <si>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</si>
  <si>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</si>
  <si>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</si>
  <si>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</si>
  <si>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</si>
  <si>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</si>
  <si>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</si>
  <si>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</si>
  <si>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</si>
  <si>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</si>
  <si>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</si>
  <si>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</si>
  <si>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</si>
  <si>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</si>
  <si>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</si>
  <si>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</si>
  <si>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</si>
  <si>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</si>
  <si>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</si>
  <si>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</si>
  <si>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</si>
  <si>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</si>
  <si>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</si>
  <si>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</si>
  <si>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</si>
  <si>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</si>
  <si>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</si>
  <si>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</si>
  <si>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</si>
  <si>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</si>
  <si>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</si>
  <si>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</si>
  <si>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</si>
  <si>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</si>
  <si>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</si>
  <si>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</si>
  <si>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</si>
  <si>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</si>
  <si>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</si>
  <si>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</si>
  <si>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</si>
  <si>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</si>
  <si>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</si>
  <si>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</si>
  <si>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</si>
  <si>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</si>
  <si>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</si>
  <si>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</si>
  <si>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</si>
  <si>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</si>
  <si>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</si>
  <si>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</si>
  <si>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</si>
  <si>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</si>
  <si>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</si>
  <si>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</si>
  <si>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</si>
  <si>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</si>
  <si>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</si>
  <si>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</si>
  <si>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</si>
  <si>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</si>
  <si>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</si>
  <si>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</si>
  <si>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</si>
  <si>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</si>
  <si>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</si>
  <si>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</si>
  <si>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</si>
  <si>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</si>
  <si>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</si>
  <si>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</si>
  <si>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</si>
  <si>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</si>
  <si>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</si>
  <si>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</si>
  <si>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</si>
  <si>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</si>
  <si>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</si>
  <si>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</si>
  <si>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</si>
  <si>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</si>
  <si>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</si>
  <si>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</si>
  <si>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</si>
  <si>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</si>
  <si>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</si>
  <si>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</si>
  <si>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</si>
  <si>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</si>
  <si>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</si>
  <si>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</si>
  <si>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</si>
  <si>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</si>
  <si>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</si>
  <si>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</si>
  <si>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</si>
  <si>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</si>
  <si>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</si>
  <si>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</si>
  <si>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</si>
  <si>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</si>
  <si>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</si>
  <si>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</si>
  <si>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</si>
  <si>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</si>
  <si>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</si>
  <si>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</si>
  <si>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</si>
  <si>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</si>
  <si>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</si>
  <si>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</si>
  <si>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</si>
  <si>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</si>
  <si>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</si>
  <si>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</si>
  <si>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</si>
  <si>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</si>
  <si>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</si>
  <si>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</si>
  <si>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</si>
  <si>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</si>
  <si>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</si>
  <si>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</si>
  <si>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</si>
  <si>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</si>
  <si>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</si>
  <si>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</si>
  <si>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</si>
  <si>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</si>
  <si>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</si>
  <si>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</si>
  <si>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</si>
  <si>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</si>
  <si>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</si>
  <si>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</si>
  <si>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</si>
  <si>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</si>
  <si>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</si>
  <si>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</si>
  <si>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</si>
  <si>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</si>
  <si>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</si>
  <si>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</si>
  <si>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</si>
  <si>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</si>
  <si>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</si>
  <si>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</si>
  <si>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</si>
  <si>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</si>
  <si>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</si>
  <si>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</si>
  <si>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</si>
  <si>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</si>
  <si>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</si>
  <si>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</si>
  <si>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</si>
  <si>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</si>
  <si>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</si>
  <si>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</si>
  <si>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</si>
  <si>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</si>
  <si>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</si>
  <si>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</si>
  <si>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</si>
  <si>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</si>
  <si>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</si>
  <si>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</si>
  <si>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</si>
  <si>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</si>
  <si>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</si>
  <si>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</si>
  <si>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</si>
  <si>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</si>
  <si>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</si>
  <si>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</si>
  <si>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</si>
  <si>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</si>
  <si>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</si>
  <si>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</si>
  <si>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</si>
  <si>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</si>
  <si>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</si>
  <si>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</si>
  <si>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</si>
  <si>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</si>
  <si>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</si>
  <si>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</si>
  <si>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</si>
  <si>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</si>
  <si>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</si>
  <si>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</si>
  <si>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</si>
  <si>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</si>
  <si>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</si>
  <si>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</si>
  <si>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</si>
  <si>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</si>
  <si>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</si>
  <si>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</si>
  <si>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</si>
  <si>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</si>
  <si>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</si>
  <si>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</si>
  <si>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</si>
  <si>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</si>
  <si>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</si>
  <si>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</si>
  <si>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</si>
  <si>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</si>
  <si>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</si>
  <si>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</si>
  <si>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</si>
  <si>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</si>
  <si>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</si>
  <si>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</si>
  <si>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</si>
  <si>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</si>
  <si>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</si>
  <si>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</si>
  <si>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</si>
  <si>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</si>
  <si>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</si>
  <si>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</si>
  <si>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</si>
  <si>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</si>
  <si>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</si>
  <si>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</si>
  <si>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</si>
  <si>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</si>
  <si>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</si>
  <si>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</si>
  <si>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</si>
  <si>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</si>
  <si>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</si>
  <si>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</si>
  <si>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</si>
  <si>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</si>
  <si>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</si>
  <si>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</si>
  <si>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</si>
  <si>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</si>
  <si>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</si>
  <si>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</si>
  <si>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</si>
  <si>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</si>
  <si>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</si>
  <si>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</si>
  <si>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</si>
  <si>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</si>
  <si>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</si>
  <si>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</si>
  <si>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</si>
  <si>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</si>
  <si>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</si>
  <si>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</si>
  <si>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</si>
  <si>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</si>
  <si>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</si>
  <si>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</si>
  <si>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</si>
  <si>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</si>
  <si>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</si>
  <si>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</si>
  <si>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</si>
  <si>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</si>
  <si>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</si>
  <si>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</si>
  <si>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</si>
  <si>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</si>
  <si>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</si>
  <si>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</si>
  <si>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</si>
  <si>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</si>
  <si>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</si>
  <si>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</si>
  <si>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</si>
  <si>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</si>
  <si>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</si>
  <si>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</si>
  <si>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</si>
  <si>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</si>
  <si>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</si>
  <si>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</si>
  <si>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</si>
  <si>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</si>
  <si>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</si>
  <si>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</si>
  <si>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</si>
  <si>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</si>
  <si>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</si>
  <si>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</si>
  <si>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</si>
  <si>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</si>
  <si>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</si>
  <si>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</si>
  <si>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</si>
  <si>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</si>
  <si>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</si>
  <si>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</si>
  <si>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</si>
  <si>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</si>
  <si>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</si>
  <si>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</si>
  <si>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</si>
  <si>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</si>
  <si>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</si>
  <si>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</si>
  <si>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</si>
  <si>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</si>
  <si>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</si>
  <si>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</si>
  <si>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</si>
  <si>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</si>
  <si>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</si>
  <si>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</si>
  <si>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</si>
  <si>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</si>
  <si>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</si>
  <si>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</si>
  <si>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</si>
  <si>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</si>
  <si>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</si>
  <si>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</si>
  <si>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</si>
  <si>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</si>
  <si>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</si>
  <si>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</si>
  <si>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</si>
  <si>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</si>
  <si>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</si>
  <si>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</si>
  <si>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</si>
  <si>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</si>
  <si>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</si>
  <si>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</si>
  <si>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</si>
  <si>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</si>
  <si>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</si>
  <si>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</si>
  <si>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</si>
  <si>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</si>
  <si>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</si>
  <si>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</si>
  <si>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</si>
  <si>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</si>
  <si>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</si>
  <si>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</si>
  <si>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</si>
  <si>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</si>
  <si>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</si>
  <si>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</si>
  <si>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</si>
  <si>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</si>
  <si>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</si>
  <si>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</si>
  <si>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</si>
  <si>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</si>
  <si>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</si>
  <si>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</si>
  <si>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</si>
  <si>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</si>
  <si>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</si>
  <si>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</si>
  <si>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</si>
  <si>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</si>
  <si>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</si>
  <si>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</si>
  <si>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</si>
  <si>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</si>
  <si>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</si>
  <si>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</si>
  <si>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</si>
  <si>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</si>
  <si>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</si>
  <si>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</si>
  <si>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</si>
  <si>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</si>
  <si>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</si>
  <si>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</si>
  <si>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</si>
  <si>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</si>
  <si>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</si>
  <si>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</si>
  <si>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</si>
  <si>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</si>
  <si>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</si>
  <si>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</si>
  <si>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</si>
  <si>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</si>
  <si>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</si>
  <si>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</si>
  <si>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</si>
  <si>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</si>
  <si>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</si>
  <si>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</si>
  <si>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</si>
  <si>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</si>
  <si>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</si>
  <si>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</si>
  <si>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</si>
  <si>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</si>
  <si>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</si>
  <si>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</si>
  <si>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</si>
  <si>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</si>
  <si>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</si>
  <si>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</si>
  <si>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</si>
  <si>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</si>
  <si>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</si>
  <si>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</si>
  <si>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</si>
  <si>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</si>
  <si>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</si>
  <si>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</si>
  <si>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</si>
  <si>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</si>
  <si>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</si>
  <si>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</si>
  <si>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</si>
  <si>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</si>
  <si>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</si>
  <si>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</si>
  <si>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</si>
  <si>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</si>
  <si>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</si>
  <si>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</si>
  <si>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</si>
  <si>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</si>
  <si>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</si>
  <si>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</si>
  <si>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</si>
  <si>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</si>
  <si>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</si>
  <si>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</si>
  <si>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</si>
  <si>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</si>
  <si>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</si>
  <si>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</si>
  <si>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</si>
  <si>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</si>
  <si>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</si>
  <si>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</si>
  <si>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</si>
  <si>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</si>
  <si>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</si>
  <si>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</si>
  <si>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</si>
  <si>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</si>
  <si>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</si>
  <si>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</si>
  <si>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</si>
  <si>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</si>
  <si>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</si>
  <si>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</si>
  <si>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</si>
  <si>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</si>
  <si>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</si>
  <si>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</si>
  <si>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</si>
  <si>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</si>
  <si>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</si>
  <si>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</si>
  <si>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</si>
  <si>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</si>
  <si>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</si>
  <si>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</si>
  <si>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</si>
  <si>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</si>
  <si>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</si>
  <si>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</si>
  <si>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</si>
  <si>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</si>
  <si>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</si>
  <si>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</si>
  <si>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</si>
  <si>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</si>
  <si>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</si>
  <si>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</si>
  <si>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</si>
  <si>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</si>
  <si>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</si>
  <si>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</si>
  <si>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</si>
  <si>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</si>
  <si>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</si>
  <si>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</si>
  <si>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</si>
  <si>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</si>
  <si>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</si>
  <si>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</si>
  <si>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</si>
  <si>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</si>
  <si>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</si>
  <si>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</si>
  <si>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</si>
  <si>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</si>
  <si>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</si>
  <si>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</si>
  <si>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</si>
  <si>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</si>
  <si>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</si>
  <si>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</si>
  <si>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</si>
  <si>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</si>
  <si>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</si>
  <si>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</si>
  <si>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</si>
  <si>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</si>
  <si>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</si>
  <si>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</si>
  <si>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</si>
  <si>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</si>
  <si>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</si>
  <si>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</si>
  <si>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</si>
  <si>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</si>
  <si>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</si>
  <si>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</si>
  <si>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</si>
  <si>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</si>
  <si>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</si>
  <si>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</si>
  <si>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</si>
  <si>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</si>
  <si>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</si>
  <si>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</si>
  <si>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</si>
  <si>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</si>
  <si>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</si>
  <si>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</si>
  <si>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</si>
  <si>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</si>
  <si>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</si>
  <si>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</si>
  <si>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</si>
  <si>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</si>
  <si>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</si>
  <si>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</si>
  <si>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</si>
  <si>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</si>
  <si>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</si>
  <si>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</si>
  <si>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</si>
  <si>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</si>
  <si>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</si>
  <si>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</si>
  <si>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</si>
  <si>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</si>
  <si>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</si>
  <si>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</si>
  <si>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</si>
  <si>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</si>
  <si>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</si>
  <si>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</si>
  <si>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</si>
  <si>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</si>
  <si>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</si>
  <si>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</si>
  <si>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</si>
  <si>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</si>
  <si>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</si>
  <si>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</si>
  <si>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</si>
  <si>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</si>
  <si>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</si>
  <si>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</si>
  <si>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</si>
  <si>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</si>
  <si>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</si>
  <si>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</si>
  <si>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</si>
  <si>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</si>
  <si>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</si>
  <si>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</si>
  <si>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</si>
  <si>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</si>
  <si>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</si>
  <si>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</si>
  <si>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</si>
  <si>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</si>
  <si>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</si>
  <si>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</si>
  <si>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</si>
  <si>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</si>
  <si>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</si>
  <si>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</si>
  <si>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</si>
  <si>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</si>
  <si>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</si>
  <si>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</si>
  <si>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</si>
  <si>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</si>
  <si>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</si>
  <si>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</si>
  <si>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</si>
  <si>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</si>
  <si>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</si>
  <si>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</si>
  <si>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</si>
  <si>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</si>
  <si>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</si>
  <si>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</si>
  <si>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</si>
  <si>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</si>
  <si>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</si>
  <si>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</si>
  <si>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</si>
  <si>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</si>
  <si>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</si>
  <si>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</si>
  <si>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</si>
  <si>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</si>
  <si>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</si>
  <si>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</si>
  <si>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</si>
  <si>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</si>
  <si>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</si>
  <si>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</si>
  <si>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</si>
  <si>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</si>
  <si>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</si>
  <si>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</si>
  <si>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</si>
  <si>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</si>
  <si>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</si>
  <si>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</si>
  <si>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</si>
  <si>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</si>
  <si>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</si>
  <si>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</si>
  <si>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</si>
  <si>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</si>
  <si>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</si>
  <si>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</si>
  <si>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</si>
  <si>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</si>
  <si>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</si>
  <si>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</si>
  <si>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</si>
  <si>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</si>
  <si>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</si>
  <si>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</si>
  <si>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</si>
  <si>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</si>
  <si>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</si>
  <si>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</si>
  <si>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</si>
  <si>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</si>
  <si>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</si>
  <si>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</si>
  <si>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</si>
  <si>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</si>
  <si>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</si>
  <si>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</si>
  <si>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</si>
  <si>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</si>
  <si>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</si>
  <si>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</si>
  <si>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</si>
  <si>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</si>
  <si>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</si>
  <si>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</si>
  <si>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</si>
  <si>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</si>
  <si>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</si>
  <si>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</si>
  <si>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</si>
  <si>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</si>
  <si>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</si>
  <si>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</si>
  <si>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</si>
  <si>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</si>
  <si>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</si>
  <si>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</si>
  <si>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</si>
  <si>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</si>
  <si>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</si>
  <si>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</si>
  <si>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</si>
  <si>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</si>
  <si>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</si>
  <si>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</si>
  <si>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</si>
  <si>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</si>
  <si>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</si>
  <si>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</si>
  <si>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</si>
  <si>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</si>
  <si>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</si>
  <si>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</si>
  <si>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</si>
  <si>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</si>
  <si>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</si>
  <si>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</si>
  <si>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</si>
  <si>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</si>
  <si>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</si>
  <si>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</si>
  <si>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</si>
  <si>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</si>
  <si>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</si>
  <si>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</si>
  <si>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</si>
  <si>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</si>
  <si>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</si>
  <si>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</si>
  <si>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</si>
  <si>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</si>
  <si>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</si>
  <si>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</si>
  <si>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</si>
  <si>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</si>
  <si>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</si>
  <si>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</si>
  <si>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</si>
  <si>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</si>
  <si>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</si>
  <si>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</si>
  <si>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</si>
  <si>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</si>
  <si>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</si>
  <si>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</si>
  <si>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</si>
  <si>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</si>
  <si>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</si>
  <si>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</si>
  <si>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</si>
  <si>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</si>
  <si>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</si>
  <si>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</si>
  <si>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</si>
  <si>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</si>
  <si>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</si>
  <si>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</si>
  <si>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</si>
  <si>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</si>
  <si>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</si>
  <si>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</si>
  <si>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</si>
  <si>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</si>
  <si>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</si>
  <si>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</si>
  <si>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</si>
  <si>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</si>
  <si>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</si>
  <si>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</si>
  <si>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</si>
  <si>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</si>
  <si>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</si>
  <si>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</si>
  <si>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</si>
  <si>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</si>
  <si>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</si>
  <si>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</si>
  <si>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</si>
  <si>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</si>
  <si>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</si>
  <si>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</si>
  <si>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</si>
  <si>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</si>
  <si>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</si>
  <si>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</si>
  <si>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</si>
  <si>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</si>
  <si>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</si>
  <si>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</si>
  <si>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</si>
  <si>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</si>
  <si>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</si>
  <si>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</si>
  <si>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</si>
  <si>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</si>
  <si>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</si>
  <si>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</si>
  <si>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</si>
  <si>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</si>
  <si>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</si>
  <si>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</si>
  <si>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</si>
  <si>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</si>
  <si>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</si>
  <si>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</si>
  <si>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</si>
  <si>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</si>
  <si>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</si>
  <si>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</si>
  <si>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</si>
  <si>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</si>
  <si>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</si>
  <si>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</si>
  <si>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</si>
  <si>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</si>
  <si>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</si>
  <si>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</si>
  <si>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</si>
  <si>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</si>
  <si>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</si>
  <si>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</si>
  <si>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</si>
  <si>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</si>
  <si>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</si>
  <si>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</si>
  <si>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</si>
  <si>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</si>
  <si>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</si>
  <si>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</si>
  <si>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</si>
  <si>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</si>
  <si>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</si>
  <si>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</si>
  <si>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</si>
  <si>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</si>
  <si>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</si>
  <si>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</si>
  <si>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</si>
  <si>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</si>
  <si>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</si>
  <si>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</si>
  <si>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</si>
  <si>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</si>
  <si>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</si>
  <si>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</si>
  <si>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</si>
  <si>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</si>
  <si>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</si>
  <si>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</si>
  <si>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</si>
  <si>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</si>
  <si>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</si>
  <si>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</si>
  <si>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</si>
  <si>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</si>
  <si>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</si>
  <si>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</si>
  <si>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</si>
  <si>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</si>
  <si>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</si>
  <si>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</si>
  <si>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</si>
  <si>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</si>
  <si>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</si>
  <si>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</si>
  <si>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</si>
  <si>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</si>
  <si>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</si>
  <si>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</si>
  <si>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</si>
  <si>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</si>
  <si>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</si>
  <si>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</si>
  <si>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</si>
  <si>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</si>
  <si>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</si>
  <si>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</si>
  <si>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</si>
  <si>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</si>
  <si>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</si>
  <si>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</si>
  <si>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</si>
  <si>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</si>
  <si>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</si>
  <si>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</si>
  <si>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</si>
  <si>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</si>
  <si>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</si>
  <si>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</si>
  <si>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</si>
  <si>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</si>
  <si>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</si>
  <si>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</si>
  <si>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</si>
  <si>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</si>
  <si>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</si>
  <si>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</si>
  <si>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</si>
  <si>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</si>
  <si>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</si>
  <si>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</si>
  <si>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</si>
  <si>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</si>
  <si>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</si>
  <si>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</si>
  <si>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</si>
  <si>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</si>
  <si>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</si>
  <si>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</si>
  <si>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</si>
  <si>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</si>
  <si>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</si>
  <si>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</si>
  <si>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</si>
  <si>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</si>
  <si>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</si>
  <si>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</si>
  <si>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</si>
  <si>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</si>
  <si>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</si>
  <si>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</si>
  <si>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</si>
  <si>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</si>
  <si>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</si>
  <si>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</si>
  <si>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</si>
  <si>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</si>
  <si>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</si>
  <si>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</si>
  <si>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</si>
  <si>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</si>
  <si>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</si>
  <si>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</si>
  <si>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</si>
  <si>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</si>
  <si>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</si>
  <si>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</si>
  <si>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</si>
  <si>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</si>
  <si>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</si>
  <si>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</si>
  <si>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</si>
  <si>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</si>
  <si>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</si>
  <si>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</si>
  <si>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</si>
  <si>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</si>
  <si>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</si>
  <si>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</si>
  <si>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</si>
  <si>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</si>
  <si>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</si>
  <si>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</si>
  <si>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</si>
  <si>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</si>
  <si>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</si>
  <si>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</si>
  <si>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</si>
  <si>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</si>
  <si>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</si>
  <si>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</si>
  <si>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</si>
  <si>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</si>
  <si>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</si>
  <si>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</si>
  <si>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</si>
  <si>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</si>
  <si>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</si>
  <si>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</si>
  <si>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</si>
  <si>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</si>
  <si>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</si>
  <si>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</si>
  <si>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</si>
  <si>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</si>
  <si>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</si>
  <si>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</si>
  <si>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</si>
  <si>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</si>
  <si>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</si>
  <si>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</si>
  <si>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</si>
  <si>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</si>
  <si>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</si>
  <si>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</si>
  <si>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</si>
  <si>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</si>
  <si>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</si>
  <si>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</si>
  <si>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</si>
  <si>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</si>
  <si>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</si>
  <si>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</si>
  <si>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</si>
  <si>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</si>
  <si>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</si>
  <si>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</si>
  <si>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</si>
  <si>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</si>
  <si>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</si>
  <si>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</si>
  <si>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</si>
  <si>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</si>
  <si>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</si>
  <si>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</si>
  <si>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</si>
  <si>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</si>
  <si>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</si>
  <si>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</si>
  <si>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</si>
  <si>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</si>
  <si>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</si>
  <si>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</si>
  <si>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</si>
  <si>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</si>
  <si>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</si>
  <si>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</si>
  <si>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</si>
  <si>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</si>
  <si>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</si>
  <si>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</si>
  <si>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</si>
  <si>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</si>
  <si>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</si>
  <si>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</si>
  <si>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</si>
  <si>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</si>
  <si>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</si>
  <si>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</si>
  <si>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</si>
  <si>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</si>
  <si>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</si>
  <si>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</si>
  <si>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</si>
  <si>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</si>
  <si>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</si>
  <si>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</si>
  <si>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</si>
  <si>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</si>
  <si>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</si>
  <si>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</si>
  <si>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</si>
  <si>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</si>
  <si>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</si>
  <si>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</si>
  <si>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</si>
  <si>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</si>
  <si>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</si>
  <si>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</si>
  <si>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</si>
  <si>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</si>
  <si>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</si>
  <si>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</si>
  <si>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</si>
  <si>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</si>
  <si>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</si>
  <si>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</si>
  <si>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</si>
  <si>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</si>
  <si>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</si>
  <si>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</si>
  <si>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</si>
  <si>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</si>
  <si>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</si>
  <si>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</si>
  <si>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</si>
  <si>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</si>
  <si>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</si>
  <si>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</si>
  <si>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</si>
  <si>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</si>
  <si>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</si>
  <si>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</si>
  <si>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</si>
  <si>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</si>
  <si>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</si>
  <si>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</si>
  <si>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</si>
  <si>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</si>
  <si>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</si>
  <si>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</si>
  <si>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</si>
  <si>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</si>
  <si>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</si>
  <si>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</si>
  <si>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</si>
  <si>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</si>
  <si>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</si>
  <si>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</si>
  <si>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</si>
  <si>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</si>
  <si>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</si>
  <si>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</si>
  <si>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</si>
  <si>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</si>
  <si>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</si>
  <si>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</si>
  <si>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</si>
  <si>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</si>
  <si>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</si>
  <si>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</si>
  <si>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</si>
  <si>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</si>
  <si>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</si>
  <si>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</si>
  <si>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</si>
  <si>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</si>
  <si>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</si>
  <si>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</si>
  <si>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</si>
  <si>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</si>
  <si>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</si>
  <si>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</si>
  <si>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</si>
  <si>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</si>
  <si>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</si>
  <si>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</si>
  <si>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</si>
  <si>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</si>
  <si>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</si>
  <si>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</si>
  <si>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</si>
  <si>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</si>
  <si>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</si>
  <si>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</si>
  <si>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</si>
  <si>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</si>
  <si>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</si>
  <si>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</si>
  <si>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</si>
  <si>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</si>
  <si>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</si>
  <si>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</si>
  <si>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</si>
  <si>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</si>
  <si>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</si>
  <si>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</si>
  <si>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</si>
  <si>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</si>
  <si>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</si>
  <si>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</si>
  <si>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</si>
  <si>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</si>
  <si>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</si>
  <si>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</si>
  <si>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</si>
  <si>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</si>
  <si>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</si>
  <si>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</si>
  <si>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</si>
  <si>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</si>
  <si>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</si>
  <si>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</si>
  <si>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</si>
  <si>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</si>
  <si>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</si>
  <si>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</si>
  <si>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</si>
  <si>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</si>
  <si>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</si>
  <si>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</si>
  <si>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</si>
  <si>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</si>
  <si>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</si>
  <si>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</si>
  <si>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</si>
  <si>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</si>
  <si>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</si>
  <si>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</si>
  <si>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</si>
  <si>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</si>
  <si>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</si>
  <si>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</si>
  <si>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</si>
  <si>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</si>
  <si>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</si>
  <si>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</si>
  <si>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</si>
  <si>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</si>
  <si>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</si>
  <si>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</si>
  <si>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</si>
  <si>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</si>
  <si>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</si>
  <si>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</si>
  <si>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</si>
  <si>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</si>
  <si>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</si>
  <si>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</si>
  <si>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</si>
  <si>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</si>
  <si>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</si>
  <si>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</si>
  <si>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</si>
  <si>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</si>
  <si>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</si>
  <si>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</si>
  <si>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</si>
  <si>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</si>
  <si>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</si>
  <si>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</si>
  <si>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</si>
  <si>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</si>
  <si>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</si>
  <si>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</si>
  <si>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</si>
  <si>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</si>
  <si>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</si>
  <si>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</si>
  <si>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</si>
  <si>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</si>
  <si>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</si>
  <si>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</si>
  <si>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</si>
  <si>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</si>
  <si>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</si>
  <si>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</si>
  <si>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</si>
  <si>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</si>
  <si>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</si>
  <si>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</si>
  <si>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</si>
  <si>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</si>
  <si>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</si>
  <si>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</si>
  <si>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</si>
  <si>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</si>
  <si>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</si>
  <si>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</si>
  <si>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</si>
  <si>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</si>
  <si>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</si>
  <si>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</si>
  <si>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</si>
  <si>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</si>
  <si>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</si>
  <si>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</si>
  <si>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</si>
  <si>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</si>
  <si>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</si>
  <si>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</si>
  <si>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</si>
  <si>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</si>
  <si>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</si>
  <si>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</si>
  <si>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</si>
  <si>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</si>
  <si>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</si>
  <si>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</si>
  <si>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</si>
  <si>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</si>
  <si>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</si>
  <si>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</si>
  <si>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</si>
  <si>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</si>
  <si>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</si>
  <si>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</si>
  <si>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</si>
  <si>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</si>
  <si>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</si>
  <si>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</si>
  <si>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</si>
  <si>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</si>
  <si>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</si>
  <si>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</si>
  <si>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</si>
  <si>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</si>
  <si>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</si>
  <si>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</si>
  <si>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</si>
  <si>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</si>
  <si>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</si>
  <si>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</si>
  <si>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</si>
  <si>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</si>
  <si>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</si>
  <si>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</si>
  <si>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</si>
  <si>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</si>
  <si>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</si>
  <si>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</si>
  <si>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</si>
  <si>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</si>
  <si>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</si>
  <si>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</si>
  <si>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</si>
  <si>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</si>
  <si>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</si>
  <si>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</si>
  <si>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</si>
  <si>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</si>
  <si>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</si>
  <si>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</si>
  <si>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</si>
  <si>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</si>
  <si>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</si>
  <si>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</si>
  <si>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</si>
  <si>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</si>
  <si>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</si>
  <si>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</si>
  <si>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</si>
  <si>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</si>
  <si>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</si>
  <si>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</si>
  <si>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</si>
  <si>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</si>
  <si>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</si>
  <si>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</si>
  <si>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</si>
  <si>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</si>
  <si>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</si>
  <si>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</si>
  <si>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</si>
  <si>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</si>
  <si>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</si>
  <si>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</si>
  <si>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</si>
  <si>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</si>
  <si>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</si>
  <si>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</si>
  <si>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</si>
  <si>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</si>
  <si>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</si>
  <si>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</si>
  <si>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</si>
  <si>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</si>
  <si>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</si>
  <si>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</si>
  <si>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</si>
  <si>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</si>
  <si>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</si>
  <si>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</si>
  <si>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</si>
  <si>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</si>
  <si>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</si>
  <si>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</si>
  <si>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</si>
  <si>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</si>
  <si>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</si>
  <si>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</si>
  <si>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</si>
  <si>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</si>
  <si>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</si>
  <si>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</si>
  <si>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</si>
  <si>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</si>
  <si>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</si>
  <si>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</si>
  <si>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</si>
  <si>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</si>
  <si>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</si>
  <si>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</si>
  <si>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</si>
  <si>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</si>
  <si>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</si>
  <si>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</si>
  <si>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</si>
  <si>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</si>
  <si>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</si>
  <si>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</si>
  <si>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</si>
  <si>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</si>
  <si>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</si>
  <si>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</si>
  <si>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</si>
  <si>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</si>
  <si>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</si>
  <si>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</si>
  <si>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</si>
  <si>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</si>
  <si>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</si>
  <si>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</si>
  <si>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</si>
  <si>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</si>
  <si>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</si>
  <si>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</si>
  <si>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</si>
  <si>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</si>
  <si>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</si>
  <si>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</si>
  <si>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</si>
  <si>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</si>
  <si>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</si>
  <si>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</si>
  <si>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</si>
  <si>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</si>
  <si>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</si>
  <si>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</si>
  <si>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</si>
  <si>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</si>
  <si>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</si>
  <si>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</si>
  <si>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</si>
  <si>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</si>
  <si>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</si>
  <si>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</si>
  <si>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</si>
  <si>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</si>
  <si>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</si>
  <si>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</si>
  <si>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</si>
  <si>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</si>
  <si>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</si>
  <si>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</si>
  <si>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</si>
  <si>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</si>
  <si>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</si>
  <si>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</si>
  <si>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</si>
  <si>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</si>
  <si>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</si>
  <si>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</si>
  <si>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</si>
  <si>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</si>
  <si>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</si>
  <si>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</si>
  <si>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</si>
  <si>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</si>
  <si>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</si>
  <si>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</si>
  <si>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</si>
  <si>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</si>
  <si>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</si>
  <si>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</si>
  <si>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</si>
  <si>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</si>
  <si>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</si>
  <si>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</si>
  <si>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</si>
  <si>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</si>
  <si>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</si>
  <si>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</si>
  <si>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</si>
  <si>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</si>
  <si>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</si>
  <si>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</si>
  <si>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</si>
  <si>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</si>
  <si>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</si>
  <si>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</si>
  <si>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</si>
  <si>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</si>
  <si>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</si>
  <si>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</si>
  <si>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</si>
  <si>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</si>
  <si>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</si>
  <si>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</si>
  <si>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</si>
  <si>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</si>
  <si>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</si>
  <si>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</si>
  <si>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</si>
  <si>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</si>
  <si>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</si>
  <si>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</si>
  <si>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</si>
  <si>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</si>
  <si>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</si>
  <si>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</si>
  <si>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</si>
  <si>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</si>
  <si>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</si>
  <si>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</si>
  <si>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</si>
  <si>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</si>
  <si>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</si>
  <si>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</si>
  <si>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</si>
  <si>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</si>
  <si>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</si>
  <si>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</si>
  <si>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</si>
  <si>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</si>
  <si>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</si>
  <si>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</si>
  <si>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</si>
  <si>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</si>
  <si>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</si>
  <si>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</si>
  <si>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</si>
  <si>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</si>
  <si>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</si>
  <si>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</si>
  <si>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</si>
  <si>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</si>
  <si>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</si>
  <si>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</si>
  <si>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</si>
  <si>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</si>
  <si>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</si>
  <si>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</si>
  <si>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</si>
  <si>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</si>
  <si>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</si>
  <si>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</si>
  <si>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</si>
  <si>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</si>
  <si>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</si>
  <si>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</si>
  <si>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</si>
  <si>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</si>
  <si>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</si>
  <si>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</si>
  <si>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</si>
  <si>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</si>
  <si>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</si>
  <si>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</si>
  <si>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</si>
  <si>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</si>
  <si>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</si>
  <si>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</si>
  <si>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</si>
  <si>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</si>
  <si>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</si>
  <si>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</si>
  <si>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</si>
  <si>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</si>
  <si>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</si>
  <si>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</si>
  <si>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</si>
  <si>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</si>
  <si>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</si>
  <si>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</si>
  <si>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</si>
  <si>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</si>
  <si>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</si>
  <si>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</si>
  <si>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</si>
  <si>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</si>
  <si>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</si>
  <si>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</si>
  <si>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</si>
  <si>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</si>
  <si>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</si>
  <si>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</si>
  <si>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</si>
  <si>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</si>
  <si>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</si>
  <si>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</si>
  <si>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</si>
  <si>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</si>
  <si>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</si>
  <si>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</si>
  <si>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</si>
  <si>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</si>
  <si>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</si>
  <si>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</si>
  <si>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</si>
  <si>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</si>
  <si>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</si>
  <si>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</si>
  <si>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</si>
  <si>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</si>
  <si>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</si>
  <si>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</si>
  <si>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</si>
  <si>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</si>
  <si>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</si>
  <si>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</si>
  <si>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</si>
  <si>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</si>
  <si>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</si>
  <si>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</si>
  <si>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</si>
  <si>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</si>
  <si>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</si>
  <si>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</si>
  <si>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</si>
  <si>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</si>
  <si>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</si>
  <si>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</si>
  <si>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</si>
  <si>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</si>
  <si>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</si>
  <si>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</si>
  <si>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</si>
  <si>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</si>
  <si>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</si>
  <si>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</si>
  <si>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</si>
  <si>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</si>
  <si>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</si>
  <si>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</si>
  <si>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</si>
  <si>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</si>
  <si>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</si>
  <si>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</si>
  <si>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</si>
  <si>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</si>
  <si>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</si>
  <si>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</si>
  <si>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</si>
  <si>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</si>
  <si>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</si>
  <si>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</si>
  <si>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</si>
  <si>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</si>
  <si>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</si>
  <si>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</si>
  <si>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</si>
  <si>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</si>
  <si>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</si>
  <si>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</si>
  <si>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</si>
  <si>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</si>
  <si>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</si>
  <si>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</si>
  <si>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</si>
  <si>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</si>
  <si>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</si>
  <si>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</si>
  <si>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</si>
  <si>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</si>
  <si>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</si>
  <si>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</si>
  <si>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</si>
  <si>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</si>
  <si>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</si>
  <si>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</si>
  <si>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</si>
  <si>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</si>
  <si>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</si>
  <si>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</si>
  <si>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</si>
  <si>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</si>
  <si>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</si>
  <si>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</si>
  <si>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</si>
  <si>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</si>
  <si>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</si>
  <si>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</si>
  <si>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</si>
  <si>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</si>
  <si>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</si>
  <si>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</si>
  <si>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</si>
  <si>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</si>
  <si>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</si>
  <si>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</si>
  <si>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</si>
  <si>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</si>
  <si>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</si>
  <si>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</si>
  <si>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</si>
  <si>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</si>
  <si>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</si>
  <si>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</si>
  <si>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</si>
  <si>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</si>
  <si>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</si>
  <si>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</si>
  <si>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</si>
  <si>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</si>
  <si>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</si>
  <si>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</si>
  <si>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</si>
  <si>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</si>
  <si>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</si>
  <si>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</si>
  <si>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</si>
  <si>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</si>
  <si>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</si>
  <si>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</si>
  <si>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</si>
  <si>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</si>
  <si>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</si>
  <si>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</si>
  <si>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</si>
  <si>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</si>
  <si>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</si>
  <si>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</si>
  <si>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</si>
  <si>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</si>
  <si>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</si>
  <si>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</si>
  <si>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</si>
  <si>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</si>
  <si>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</si>
  <si>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</si>
  <si>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</si>
  <si>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</si>
  <si>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</si>
  <si>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</si>
  <si>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</si>
  <si>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</si>
  <si>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</si>
  <si>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</si>
  <si>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</si>
  <si>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</si>
  <si>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</si>
  <si>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</si>
  <si>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</si>
  <si>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</si>
  <si>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</si>
  <si>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</si>
  <si>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</si>
  <si>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</si>
  <si>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</si>
  <si>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</si>
  <si>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</si>
  <si>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</si>
  <si>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</si>
  <si>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</si>
  <si>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</si>
  <si>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</si>
  <si>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</si>
  <si>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</si>
  <si>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</si>
  <si>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</si>
  <si>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</si>
  <si>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</si>
  <si>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</si>
  <si>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</si>
  <si>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</si>
  <si>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</si>
  <si>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</si>
  <si>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</si>
  <si>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</si>
  <si>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</si>
  <si>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</si>
  <si>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</si>
  <si>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</si>
  <si>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</si>
  <si>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</si>
  <si>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</si>
  <si>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</si>
  <si>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</si>
  <si>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</si>
  <si>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</si>
  <si>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</si>
  <si>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</si>
  <si>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</si>
  <si>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</si>
  <si>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</si>
  <si>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</si>
  <si>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</si>
  <si>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</si>
  <si>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</si>
  <si>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</si>
  <si>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</si>
  <si>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</si>
  <si>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</si>
  <si>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</si>
  <si>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</si>
  <si>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</si>
  <si>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</si>
  <si>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</si>
  <si>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</si>
  <si>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</si>
  <si>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</si>
  <si>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</si>
  <si>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</si>
  <si>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</si>
  <si>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</si>
  <si>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</si>
  <si>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</si>
  <si>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</si>
  <si>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</si>
  <si>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</si>
  <si>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</si>
  <si>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</si>
  <si>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</si>
  <si>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</si>
  <si>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</si>
  <si>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</si>
  <si>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</si>
  <si>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</si>
  <si>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</si>
  <si>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</si>
  <si>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</si>
  <si>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</si>
  <si>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</si>
  <si>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</si>
  <si>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</si>
  <si>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</si>
  <si>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</si>
  <si>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</si>
  <si>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</si>
  <si>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</si>
  <si>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</si>
  <si>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</si>
  <si>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</si>
  <si>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</si>
  <si>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</si>
  <si>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</si>
  <si>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</si>
  <si>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</si>
  <si>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</si>
  <si>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</si>
  <si>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</si>
  <si>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</si>
  <si>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</si>
  <si>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</si>
  <si>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</si>
  <si>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</si>
  <si>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</si>
  <si>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</si>
  <si>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</si>
  <si>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</si>
  <si>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</si>
  <si>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</si>
  <si>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</si>
  <si>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</si>
  <si>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</si>
  <si>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</si>
  <si>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</si>
  <si>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</si>
  <si>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</si>
  <si>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</si>
  <si>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</si>
  <si>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</si>
  <si>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</si>
  <si>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</si>
  <si>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</si>
  <si>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</si>
  <si>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</si>
  <si>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</si>
  <si>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</si>
  <si>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</si>
  <si>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</si>
  <si>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</si>
  <si>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</si>
  <si>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</si>
  <si>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</si>
  <si>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</si>
  <si>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</si>
  <si>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</si>
  <si>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</si>
  <si>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</si>
  <si>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</si>
  <si>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</si>
  <si>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</si>
  <si>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</si>
  <si>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</si>
  <si>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</si>
  <si>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</si>
  <si>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</si>
  <si>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</si>
  <si>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</si>
  <si>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</si>
  <si>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</si>
  <si>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</si>
  <si>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</si>
  <si>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</si>
  <si>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</si>
  <si>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</si>
  <si>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</si>
  <si>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</si>
  <si>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</si>
  <si>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</si>
  <si>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</si>
  <si>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</si>
  <si>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</si>
  <si>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</si>
  <si>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</si>
  <si>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</si>
  <si>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</si>
  <si>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</si>
  <si>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</si>
  <si>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</si>
  <si>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</si>
  <si>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</si>
  <si>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</si>
  <si>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</si>
  <si>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</si>
  <si>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</si>
  <si>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</si>
  <si>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</si>
  <si>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</si>
  <si>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</si>
  <si>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</si>
  <si>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</si>
  <si>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</si>
  <si>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</si>
  <si>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</si>
  <si>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</si>
  <si>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</si>
  <si>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</si>
  <si>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</si>
  <si>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</si>
  <si>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</si>
  <si>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</si>
  <si>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</si>
  <si>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</si>
  <si>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</si>
  <si>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</si>
  <si>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</si>
  <si>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</si>
  <si>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</si>
  <si>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</si>
  <si>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</si>
  <si>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</si>
  <si>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</si>
  <si>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</si>
  <si>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</si>
  <si>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</si>
  <si>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</si>
  <si>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</si>
  <si>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</si>
  <si>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</si>
  <si>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</si>
  <si>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</si>
  <si>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</si>
  <si>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</si>
  <si>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</si>
  <si>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</si>
  <si>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</si>
  <si>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</si>
  <si>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</si>
  <si>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</si>
  <si>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</si>
  <si>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</si>
  <si>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</si>
  <si>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</si>
  <si>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</si>
  <si>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</si>
  <si>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</si>
  <si>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</si>
  <si>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</si>
  <si>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</si>
  <si>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</si>
  <si>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</si>
  <si>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</si>
  <si>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</si>
  <si>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</si>
  <si>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</si>
  <si>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</si>
  <si>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</si>
  <si>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</si>
  <si>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</si>
  <si>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</si>
  <si>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</si>
  <si>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</si>
  <si>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</si>
  <si>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</si>
  <si>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</si>
  <si>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</si>
  <si>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</si>
  <si>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</si>
  <si>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</si>
  <si>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</si>
  <si>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</si>
  <si>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</si>
  <si>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</si>
  <si>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</si>
  <si>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</si>
  <si>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</si>
  <si>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</si>
  <si>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</si>
  <si>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</si>
  <si>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</si>
  <si>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</si>
  <si>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</si>
  <si>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</si>
  <si>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</si>
  <si>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</si>
  <si>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</si>
  <si>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</si>
  <si>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</si>
  <si>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</si>
  <si>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</si>
  <si>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</si>
  <si>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</si>
  <si>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</si>
  <si>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</si>
  <si>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</si>
  <si>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</si>
  <si>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</si>
  <si>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</si>
  <si>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</si>
  <si>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</si>
  <si>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</si>
  <si>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</si>
  <si>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</si>
  <si>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</si>
  <si>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</si>
  <si>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</si>
  <si>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</si>
  <si>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</si>
  <si>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</si>
  <si>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</si>
  <si>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</si>
  <si>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</si>
  <si>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</si>
  <si>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</si>
  <si>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</si>
  <si>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</si>
  <si>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</si>
  <si>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</si>
  <si>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</si>
  <si>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</si>
  <si>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</si>
  <si>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</si>
  <si>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</si>
  <si>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</si>
  <si>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</si>
  <si>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</si>
  <si>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</si>
  <si>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</si>
  <si>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</si>
  <si>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</si>
  <si>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</si>
  <si>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</si>
  <si>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</si>
  <si>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</si>
  <si>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</si>
  <si>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</si>
  <si>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</si>
  <si>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</si>
  <si>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</si>
  <si>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</si>
  <si>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</si>
  <si>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</si>
  <si>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</si>
  <si>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</si>
  <si>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</si>
  <si>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</si>
  <si>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</si>
  <si>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</si>
  <si>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</si>
  <si>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</si>
  <si>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</si>
  <si>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</si>
  <si>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</si>
  <si>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</si>
  <si>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</si>
  <si>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</si>
  <si>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</si>
  <si>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</si>
  <si>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</si>
  <si>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</si>
  <si>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</si>
  <si>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</si>
  <si>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</si>
  <si>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</si>
  <si>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</si>
  <si>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</si>
  <si>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</si>
  <si>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</si>
  <si>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</si>
  <si>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</si>
  <si>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</si>
  <si>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</si>
  <si>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</si>
  <si>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</si>
  <si>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</si>
  <si>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</si>
  <si>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</si>
  <si>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</si>
  <si>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</si>
  <si>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</si>
  <si>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</si>
  <si>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</si>
  <si>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</si>
  <si>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</si>
  <si>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</si>
  <si>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</si>
  <si>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</si>
  <si>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</si>
  <si>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</si>
  <si>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</si>
  <si>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</si>
  <si>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</si>
  <si>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</si>
  <si>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</si>
  <si>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</si>
  <si>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</si>
  <si>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</si>
  <si>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</si>
  <si>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</si>
  <si>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</si>
  <si>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</si>
  <si>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</si>
  <si>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</si>
  <si>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</si>
  <si>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</si>
  <si>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</si>
  <si>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</si>
  <si>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</si>
  <si>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</si>
  <si>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</si>
  <si>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</si>
  <si>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</si>
  <si>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</si>
  <si>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</si>
  <si>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</si>
  <si>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</si>
  <si>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</si>
  <si>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</si>
  <si>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</si>
  <si>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</si>
  <si>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</si>
  <si>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</si>
  <si>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</si>
  <si>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</si>
  <si>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</si>
  <si>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</si>
  <si>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</si>
  <si>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</si>
  <si>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</si>
  <si>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</si>
  <si>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</si>
  <si>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</si>
  <si>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</si>
  <si>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</si>
  <si>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</si>
  <si>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</si>
  <si>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</si>
  <si>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</si>
  <si>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</si>
  <si>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</si>
  <si>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</si>
  <si>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</si>
  <si>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</si>
  <si>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</si>
  <si>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</si>
  <si>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</si>
  <si>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</si>
  <si>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</si>
  <si>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</si>
  <si>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</si>
  <si>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</si>
  <si>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</si>
  <si>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</si>
  <si>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</si>
  <si>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</si>
  <si>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</si>
  <si>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</si>
  <si>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</si>
  <si>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</si>
  <si>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</si>
  <si>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</si>
  <si>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</si>
  <si>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</si>
  <si>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</si>
  <si>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</si>
  <si>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</si>
  <si>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</si>
  <si>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</si>
  <si>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</si>
  <si>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</si>
  <si>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</si>
  <si>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</si>
  <si>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</si>
  <si>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</si>
  <si>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</si>
  <si>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</si>
  <si>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</si>
  <si>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</si>
  <si>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</si>
  <si>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</si>
  <si>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</si>
  <si>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</si>
  <si>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</si>
  <si>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</si>
  <si>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</si>
  <si>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</si>
  <si>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</si>
  <si>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</si>
  <si>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</si>
  <si>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</si>
  <si>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</si>
  <si>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</si>
  <si>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</si>
  <si>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</si>
  <si>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</si>
  <si>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</si>
  <si>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</si>
  <si>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</si>
  <si>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</si>
  <si>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</si>
  <si>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</si>
  <si>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</si>
  <si>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</si>
  <si>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</si>
  <si>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</si>
  <si>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</si>
  <si>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</si>
  <si>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</si>
  <si>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</si>
  <si>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</si>
  <si>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</si>
  <si>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</si>
  <si>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</si>
  <si>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</si>
  <si>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</si>
  <si>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</si>
  <si>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</si>
  <si>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</si>
  <si>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</si>
  <si>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</si>
  <si>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</si>
  <si>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</si>
  <si>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</si>
  <si>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</si>
  <si>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</si>
  <si>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</si>
  <si>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</si>
  <si>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</si>
  <si>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</si>
  <si>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</si>
  <si>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</si>
  <si>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</si>
  <si>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</si>
  <si>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</si>
  <si>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</si>
  <si>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</si>
  <si>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</si>
  <si>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</si>
  <si>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</si>
  <si>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</si>
  <si>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</si>
  <si>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</si>
  <si>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</si>
  <si>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</si>
  <si>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</si>
  <si>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</si>
  <si>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</si>
  <si>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</si>
  <si>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</si>
  <si>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</si>
  <si>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</si>
  <si>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</si>
  <si>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</si>
  <si>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</si>
  <si>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</si>
  <si>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</si>
  <si>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</si>
  <si>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</si>
  <si>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</si>
  <si>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</si>
  <si>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</si>
  <si>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</si>
  <si>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</si>
  <si>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</si>
  <si>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</si>
  <si>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</si>
  <si>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</si>
  <si>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</si>
  <si>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</si>
  <si>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</si>
  <si>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</si>
  <si>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</si>
  <si>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</si>
  <si>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</si>
  <si>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</si>
  <si>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</si>
  <si>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</si>
  <si>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</si>
  <si>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</si>
  <si>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</si>
  <si>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</si>
  <si>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</si>
  <si>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</si>
  <si>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</si>
  <si>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</si>
  <si>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</si>
  <si>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</si>
  <si>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</si>
  <si>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</si>
  <si>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</si>
  <si>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</si>
  <si>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</si>
  <si>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</si>
  <si>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</si>
  <si>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</si>
  <si>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</si>
  <si>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</si>
  <si>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</si>
  <si>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</si>
  <si>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</si>
  <si>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</si>
  <si>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</si>
  <si>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</si>
  <si>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</si>
  <si>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</si>
  <si>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</si>
  <si>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</si>
  <si>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</si>
  <si>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</si>
  <si>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</si>
  <si>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</si>
  <si>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</si>
  <si>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</si>
  <si>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</si>
  <si>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</si>
  <si>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</si>
  <si>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</si>
  <si>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</si>
  <si>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</si>
  <si>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</si>
  <si>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</si>
  <si>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</si>
  <si>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</si>
  <si>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</si>
  <si>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</si>
  <si>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</si>
  <si>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</si>
  <si>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</si>
  <si>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</si>
  <si>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</si>
  <si>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</si>
  <si>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</si>
  <si>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</si>
  <si>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</si>
  <si>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</si>
  <si>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</si>
  <si>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</si>
  <si>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</si>
  <si>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</si>
  <si>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</si>
  <si>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</si>
  <si>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</si>
  <si>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</si>
  <si>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</si>
  <si>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</si>
  <si>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</si>
  <si>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</si>
  <si>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</si>
  <si>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</si>
  <si>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</si>
  <si>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</si>
  <si>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</si>
  <si>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</si>
  <si>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</si>
  <si>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</si>
  <si>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</si>
  <si>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</si>
  <si>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</si>
  <si>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</si>
  <si>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</si>
  <si>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</si>
  <si>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</si>
  <si>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</si>
  <si>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</si>
  <si>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</si>
  <si>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</si>
  <si>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</si>
  <si>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</si>
  <si>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</si>
  <si>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</si>
  <si>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</si>
  <si>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</si>
  <si>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</si>
  <si>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</si>
  <si>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</si>
  <si>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</si>
  <si>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</si>
  <si>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</si>
  <si>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</si>
  <si>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</si>
  <si>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</si>
  <si>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</si>
  <si>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</si>
  <si>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</si>
  <si>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</si>
  <si>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</si>
  <si>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</si>
  <si>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</si>
  <si>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</si>
  <si>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</si>
  <si>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</si>
  <si>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</si>
  <si>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</si>
  <si>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</si>
  <si>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</si>
  <si>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</si>
  <si>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</si>
  <si>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</si>
  <si>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</si>
  <si>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</si>
  <si>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</si>
  <si>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</si>
  <si>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</si>
  <si>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</si>
  <si>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</si>
  <si>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</si>
  <si>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</si>
  <si>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</si>
  <si>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</si>
  <si>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</si>
  <si>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</si>
  <si>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</si>
  <si>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</si>
  <si>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</si>
  <si>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</si>
  <si>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</si>
  <si>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</si>
  <si>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</si>
  <si>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</si>
  <si>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</si>
  <si>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</si>
  <si>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</si>
  <si>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</si>
  <si>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</si>
  <si>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</si>
  <si>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</si>
  <si>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</si>
  <si>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</si>
  <si>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</si>
  <si>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</si>
  <si>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</si>
  <si>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</si>
  <si>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</si>
  <si>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</si>
  <si>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</si>
  <si>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</si>
  <si>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</si>
  <si>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</si>
  <si>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</si>
  <si>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</si>
  <si>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</si>
  <si>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</si>
  <si>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</si>
  <si>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</si>
  <si>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</si>
  <si>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</si>
  <si>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</si>
  <si>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</si>
  <si>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</si>
  <si>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</si>
  <si>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</si>
  <si>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</si>
  <si>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</si>
  <si>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</si>
  <si>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</si>
  <si>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</si>
  <si>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</si>
  <si>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</si>
  <si>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</si>
  <si>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</si>
  <si>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</si>
  <si>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</si>
  <si>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</si>
  <si>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</si>
  <si>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</si>
  <si>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</si>
  <si>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</si>
  <si>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</si>
  <si>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</si>
  <si>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</si>
  <si>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</si>
  <si>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</si>
  <si>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</si>
  <si>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</si>
  <si>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</si>
  <si>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</si>
  <si>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</si>
  <si>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</si>
  <si>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</si>
  <si>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</si>
  <si>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</si>
  <si>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</si>
  <si>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</si>
  <si>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</si>
  <si>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</si>
  <si>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</si>
  <si>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</si>
  <si>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</si>
  <si>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</si>
  <si>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</si>
  <si>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</si>
  <si>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</si>
  <si>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</si>
  <si>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</si>
  <si>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</si>
  <si>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</si>
  <si>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</si>
  <si>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</si>
  <si>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</si>
  <si>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</si>
  <si>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</si>
  <si>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</si>
  <si>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</si>
  <si>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</si>
  <si>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</si>
  <si>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</si>
  <si>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</si>
  <si>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</si>
  <si>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</si>
  <si>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</si>
  <si>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</si>
  <si>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</si>
  <si>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</si>
  <si>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</si>
  <si>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</si>
  <si>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</si>
  <si>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</si>
  <si>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</si>
  <si>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</si>
  <si>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</si>
  <si>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</si>
  <si>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</si>
  <si>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</si>
  <si>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</si>
  <si>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</si>
  <si>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</si>
  <si>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</si>
  <si>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</si>
  <si>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</si>
  <si>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</si>
  <si>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</si>
  <si>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</si>
  <si>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</si>
  <si>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</si>
  <si>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</si>
  <si>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</si>
  <si>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</si>
  <si>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</si>
  <si>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</si>
  <si>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</si>
  <si>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</si>
  <si>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</si>
  <si>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</si>
  <si>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</si>
  <si>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</si>
  <si>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</si>
  <si>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</si>
  <si>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</si>
  <si>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</si>
  <si>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</si>
  <si>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</si>
  <si>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</si>
  <si>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</si>
  <si>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</si>
  <si>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</si>
  <si>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</si>
  <si>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</si>
  <si>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</si>
  <si>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</si>
  <si>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</si>
  <si>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</si>
  <si>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</si>
  <si>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</si>
  <si>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</si>
  <si>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</si>
  <si>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</si>
  <si>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</si>
  <si>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</si>
  <si>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</si>
  <si>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</si>
  <si>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</si>
  <si>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</si>
  <si>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</si>
  <si>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</si>
  <si>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</si>
  <si>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</si>
  <si>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</si>
  <si>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</si>
  <si>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</si>
  <si>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</si>
  <si>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</si>
  <si>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</si>
  <si>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</si>
  <si>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</si>
  <si>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</si>
  <si>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</si>
  <si>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</si>
  <si>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</si>
  <si>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</si>
  <si>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</si>
  <si>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</si>
  <si>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</si>
  <si>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</si>
  <si>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</si>
  <si>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</si>
  <si>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</si>
  <si>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</si>
  <si>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</si>
  <si>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</si>
  <si>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</si>
  <si>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</si>
  <si>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</si>
  <si>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</si>
  <si>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</si>
  <si>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</si>
  <si>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</si>
  <si>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</si>
  <si>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</si>
  <si>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</si>
  <si>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</si>
  <si>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</si>
  <si>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</si>
  <si>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</si>
  <si>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</si>
  <si>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</si>
  <si>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</si>
  <si>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</si>
  <si>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</si>
  <si>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</si>
  <si>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</si>
  <si>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</si>
  <si>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</si>
  <si>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</si>
  <si>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</si>
  <si>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</si>
  <si>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</si>
  <si>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</si>
  <si>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</si>
  <si>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</si>
  <si>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</si>
  <si>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</si>
  <si>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</si>
  <si>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</si>
  <si>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</si>
  <si>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</si>
  <si>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</si>
  <si>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</si>
  <si>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</si>
  <si>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</si>
  <si>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</si>
  <si>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</si>
  <si>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</si>
  <si>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</si>
  <si>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</si>
  <si>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</si>
  <si>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</si>
  <si>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</si>
  <si>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</si>
  <si>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</si>
  <si>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</si>
  <si>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</si>
  <si>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</si>
  <si>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</si>
  <si>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</si>
  <si>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</si>
  <si>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</si>
  <si>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</si>
  <si>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</si>
  <si>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</si>
  <si>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</si>
  <si>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</si>
  <si>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</si>
  <si>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</si>
  <si>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</si>
  <si>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</si>
  <si>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</si>
  <si>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</si>
  <si>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</si>
  <si>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</si>
  <si>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</si>
  <si>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</si>
  <si>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</si>
  <si>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</si>
  <si>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</si>
  <si>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</si>
  <si>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</si>
  <si>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</si>
  <si>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</si>
  <si>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</si>
  <si>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</si>
  <si>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</si>
  <si>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</si>
  <si>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</si>
  <si>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</si>
  <si>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</si>
  <si>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</si>
  <si>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</si>
  <si>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</si>
  <si>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</si>
  <si>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</si>
  <si>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</si>
  <si>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</si>
  <si>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</si>
  <si>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</si>
  <si>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</si>
  <si>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</si>
  <si>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</si>
  <si>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</si>
  <si>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</si>
  <si>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</si>
  <si>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</si>
  <si>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</si>
  <si>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</si>
  <si>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</si>
  <si>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</si>
  <si>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</si>
  <si>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</si>
  <si>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</si>
  <si>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</si>
  <si>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</si>
  <si>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</si>
  <si>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</si>
  <si>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</si>
  <si>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</si>
  <si>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</si>
  <si>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</si>
  <si>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</si>
  <si>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</si>
  <si>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</si>
  <si>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</si>
  <si>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</si>
  <si>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</si>
  <si>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</si>
  <si>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</si>
  <si>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</si>
  <si>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</si>
  <si>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</si>
  <si>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</si>
  <si>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</si>
  <si>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</si>
  <si>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</si>
  <si>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</si>
  <si>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</si>
  <si>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</si>
  <si>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</si>
  <si>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</si>
  <si>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</si>
  <si>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</si>
  <si>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</si>
  <si>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</si>
  <si>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</si>
  <si>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</si>
  <si>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</si>
  <si>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</si>
  <si>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</si>
  <si>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</si>
  <si>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</si>
  <si>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</si>
  <si>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</si>
  <si>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</si>
  <si>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</si>
  <si>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</si>
  <si>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</si>
  <si>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</si>
  <si>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</si>
  <si>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</si>
  <si>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</si>
  <si>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</si>
  <si>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</si>
  <si>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</si>
  <si>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</si>
  <si>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</si>
  <si>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</si>
  <si>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</si>
  <si>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</si>
  <si>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</si>
  <si>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</si>
  <si>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</si>
  <si>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</si>
  <si>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</si>
  <si>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</si>
  <si>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</si>
  <si>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</si>
  <si>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</si>
  <si>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</si>
  <si>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</si>
  <si>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</si>
  <si>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</si>
  <si>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</si>
  <si>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</si>
  <si>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</si>
  <si>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</si>
  <si>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</si>
  <si>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</si>
  <si>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</si>
  <si>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</si>
  <si>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</si>
  <si>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</si>
  <si>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</si>
  <si>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</si>
  <si>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</si>
  <si>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</si>
  <si>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</si>
  <si>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</si>
  <si>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</si>
  <si>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</si>
  <si>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</si>
  <si>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</si>
  <si>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</si>
  <si>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</si>
  <si>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</si>
  <si>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</si>
  <si>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</si>
  <si>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</si>
  <si>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</si>
  <si>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</si>
  <si>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</si>
  <si>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</si>
  <si>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</si>
  <si>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</si>
  <si>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</si>
  <si>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</si>
  <si>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</si>
  <si>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</si>
  <si>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</si>
  <si>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</si>
  <si>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</si>
  <si>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</si>
  <si>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</si>
  <si>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</si>
  <si>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</si>
  <si>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</si>
  <si>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</si>
  <si>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</si>
  <si>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</si>
  <si>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</si>
  <si>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</si>
  <si>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</si>
  <si>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</si>
  <si>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</si>
  <si>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</si>
  <si>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</si>
  <si>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</si>
  <si>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</si>
  <si>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</si>
  <si>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</si>
  <si>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</si>
  <si>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</si>
  <si>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</si>
  <si>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</si>
  <si>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</si>
  <si>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</si>
  <si>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</si>
  <si>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</si>
  <si>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</si>
  <si>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</si>
  <si>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</si>
  <si>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</si>
  <si>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</si>
  <si>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</si>
  <si>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</si>
  <si>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</si>
  <si>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</si>
  <si>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</si>
  <si>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</si>
  <si>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</si>
  <si>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</si>
  <si>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</si>
  <si>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</si>
  <si>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</si>
  <si>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</si>
  <si>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</si>
  <si>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</si>
  <si>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</si>
  <si>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</si>
  <si>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</si>
  <si>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</si>
  <si>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</si>
  <si>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</si>
  <si>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</si>
  <si>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</si>
  <si>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</si>
  <si>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</si>
  <si>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</si>
  <si>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</si>
  <si>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</si>
  <si>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</si>
  <si>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</si>
  <si>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</si>
  <si>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</si>
  <si>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</si>
  <si>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</si>
  <si>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</si>
  <si>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</si>
  <si>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</si>
  <si>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</si>
  <si>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</si>
  <si>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</si>
  <si>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</si>
  <si>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</si>
  <si>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</si>
  <si>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</si>
  <si>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</si>
  <si>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</si>
  <si>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</si>
  <si>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</si>
  <si>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</si>
  <si>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</si>
  <si>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</si>
  <si>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</si>
  <si>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</si>
  <si>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</si>
  <si>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</si>
  <si>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</si>
  <si>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</si>
  <si>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</si>
  <si>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</si>
  <si>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</si>
  <si>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</si>
  <si>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</si>
  <si>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</si>
  <si>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</si>
  <si>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</si>
  <si>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</si>
  <si>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</si>
  <si>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</si>
  <si>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</si>
  <si>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</si>
  <si>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</si>
  <si>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</si>
  <si>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</si>
  <si>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</si>
  <si>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</si>
  <si>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</si>
  <si>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</si>
  <si>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</si>
  <si>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</si>
  <si>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</si>
  <si>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</si>
  <si>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</si>
  <si>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</si>
  <si>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</si>
  <si>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</si>
  <si>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</si>
  <si>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</si>
  <si>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</si>
  <si>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</si>
  <si>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</si>
  <si>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</si>
  <si>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</si>
  <si>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</si>
  <si>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</si>
  <si>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</si>
  <si>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</si>
  <si>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</si>
  <si>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</si>
  <si>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</si>
  <si>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</si>
  <si>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</si>
  <si>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</si>
  <si>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</si>
  <si>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</si>
  <si>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</si>
  <si>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</si>
  <si>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</si>
  <si>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</si>
  <si>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</si>
  <si>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</si>
  <si>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</si>
  <si>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</si>
  <si>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</si>
  <si>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</si>
  <si>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</si>
  <si>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</si>
  <si>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</si>
  <si>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</si>
  <si>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</si>
  <si>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</si>
  <si>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</si>
  <si>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</si>
  <si>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</si>
  <si>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</si>
  <si>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</si>
  <si>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</si>
  <si>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</si>
  <si>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</si>
  <si>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</si>
  <si>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</si>
  <si>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</si>
  <si>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</si>
  <si>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</si>
  <si>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</si>
  <si>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</si>
  <si>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</si>
  <si>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</si>
  <si>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</si>
  <si>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</si>
  <si>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</si>
  <si>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</si>
  <si>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</si>
  <si>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</si>
  <si>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</si>
  <si>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</si>
  <si>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</si>
  <si>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</si>
  <si>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</si>
  <si>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</si>
  <si>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</si>
  <si>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</si>
  <si>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</si>
  <si>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</si>
  <si>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</si>
  <si>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</si>
  <si>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</si>
  <si>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</si>
  <si>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</si>
  <si>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</si>
  <si>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</si>
  <si>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</si>
  <si>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</si>
  <si>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</si>
  <si>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</si>
  <si>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</si>
  <si>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</si>
  <si>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</si>
  <si>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</si>
  <si>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</si>
  <si>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</si>
  <si>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</si>
  <si>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</si>
  <si>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</si>
  <si>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</si>
  <si>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</si>
  <si>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</si>
  <si>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</si>
  <si>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</si>
  <si>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</si>
  <si>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</si>
  <si>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</si>
  <si>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</si>
  <si>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</si>
  <si>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</si>
  <si>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</si>
  <si>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</si>
  <si>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</si>
  <si>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</si>
  <si>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</si>
  <si>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</si>
  <si>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</si>
  <si>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</si>
  <si>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</si>
  <si>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</si>
  <si>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</si>
  <si>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</si>
  <si>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</si>
  <si>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</si>
  <si>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</si>
  <si>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</si>
  <si>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</si>
  <si>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</si>
  <si>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</si>
  <si>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</si>
  <si>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</si>
  <si>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</si>
  <si>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</si>
  <si>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</si>
  <si>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</si>
  <si>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</si>
  <si>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</si>
  <si>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</si>
  <si>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</si>
  <si>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</si>
  <si>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</si>
  <si>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</si>
  <si>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</si>
  <si>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</si>
  <si>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</si>
  <si>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</si>
  <si>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</si>
  <si>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</si>
  <si>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</si>
  <si>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</si>
  <si>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</si>
  <si>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</si>
  <si>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</si>
  <si>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</si>
  <si>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</si>
  <si>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</si>
  <si>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</si>
  <si>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</si>
  <si>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</si>
  <si>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</si>
  <si>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</si>
  <si>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</si>
  <si>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</si>
  <si>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</si>
  <si>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</si>
  <si>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</si>
  <si>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</si>
  <si>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</si>
  <si>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</si>
  <si>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</si>
  <si>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</si>
  <si>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</si>
  <si>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</si>
  <si>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</si>
  <si>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</si>
  <si>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</si>
  <si>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</si>
  <si>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</si>
  <si>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</si>
  <si>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</si>
  <si>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</si>
  <si>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</si>
  <si>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</si>
  <si>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</si>
  <si>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</si>
  <si>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</si>
  <si>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</si>
  <si>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</si>
  <si>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</si>
  <si>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</si>
  <si>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</si>
  <si>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</si>
  <si>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</si>
  <si>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</si>
  <si>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</si>
  <si>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</si>
  <si>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</si>
  <si>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</si>
  <si>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</si>
  <si>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</si>
  <si>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</si>
  <si>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</si>
  <si>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</si>
  <si>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</si>
  <si>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</si>
  <si>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</si>
  <si>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</si>
  <si>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</si>
  <si>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</si>
  <si>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</si>
  <si>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</si>
  <si>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</si>
  <si>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</si>
  <si>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</si>
  <si>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</si>
  <si>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</si>
  <si>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</si>
  <si>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</si>
  <si>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</si>
  <si>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</si>
  <si>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</si>
  <si>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</si>
  <si>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</si>
  <si>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</si>
  <si>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</si>
  <si>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</si>
  <si>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</si>
  <si>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</si>
  <si>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</si>
  <si>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</si>
  <si>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</si>
  <si>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</si>
  <si>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</si>
  <si>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</si>
  <si>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</si>
  <si>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</si>
  <si>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</si>
  <si>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</si>
  <si>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</si>
  <si>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</si>
  <si>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</si>
  <si>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</si>
  <si>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</si>
  <si>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</si>
  <si>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</si>
  <si>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</si>
  <si>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</si>
  <si>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</si>
  <si>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</si>
  <si>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</si>
  <si>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</si>
  <si>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</si>
  <si>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</si>
  <si>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</si>
  <si>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</si>
  <si>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</si>
  <si>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</si>
  <si>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</si>
  <si>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</si>
  <si>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</si>
  <si>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</si>
  <si>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</si>
  <si>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</si>
  <si>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</si>
  <si>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</si>
  <si>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</si>
  <si>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</si>
  <si>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</si>
  <si>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</si>
  <si>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</si>
  <si>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</si>
  <si>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</si>
  <si>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</si>
  <si>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</si>
  <si>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</si>
  <si>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</si>
  <si>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</si>
  <si>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</si>
  <si>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</si>
  <si>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</si>
  <si>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</si>
  <si>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</si>
  <si>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</si>
  <si>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</si>
  <si>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</si>
  <si>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</si>
  <si>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</si>
  <si>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</si>
  <si>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</si>
  <si>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</si>
  <si>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</si>
  <si>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</si>
  <si>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</si>
  <si>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</si>
  <si>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</si>
  <si>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</si>
  <si>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</si>
  <si>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</si>
  <si>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</si>
  <si>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</si>
  <si>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</si>
  <si>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</si>
  <si>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</si>
  <si>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</si>
  <si>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</si>
  <si>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</si>
  <si>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</si>
  <si>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</si>
  <si>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</si>
  <si>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</si>
  <si>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</si>
  <si>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</si>
  <si>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</si>
  <si>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</si>
  <si>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</si>
  <si>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</si>
  <si>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</si>
  <si>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</si>
  <si>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</si>
  <si>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</si>
  <si>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</si>
  <si>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</si>
  <si>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</si>
  <si>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</si>
  <si>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</si>
  <si>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</si>
  <si>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</si>
  <si>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</si>
  <si>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</si>
  <si>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</si>
  <si>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</si>
  <si>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</si>
  <si>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</si>
  <si>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</si>
  <si>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</si>
  <si>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</si>
  <si>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</si>
  <si>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</si>
  <si>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</si>
  <si>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</si>
  <si>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</si>
  <si>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</si>
  <si>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</si>
  <si>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</si>
  <si>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</si>
  <si>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</si>
  <si>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</si>
  <si>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</si>
  <si>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</si>
  <si>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</si>
  <si>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</si>
  <si>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</si>
  <si>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</si>
  <si>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</si>
  <si>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</si>
  <si>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</si>
  <si>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</si>
  <si>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</si>
  <si>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</si>
  <si>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</si>
  <si>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</si>
  <si>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</si>
  <si>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</si>
  <si>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</si>
  <si>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</si>
  <si>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</si>
  <si>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</si>
  <si>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</si>
  <si>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</si>
  <si>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</si>
  <si>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</si>
  <si>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</si>
  <si>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</si>
  <si>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</si>
  <si>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</si>
  <si>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</si>
  <si>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</si>
  <si>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</si>
  <si>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</si>
  <si>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</si>
  <si>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</si>
  <si>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</si>
  <si>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</si>
  <si>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</si>
  <si>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</si>
  <si>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</si>
  <si>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</si>
  <si>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</si>
  <si>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</si>
  <si>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</si>
  <si>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</si>
  <si>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</si>
  <si>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</si>
  <si>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</si>
  <si>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</si>
  <si>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</si>
  <si>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</si>
  <si>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</si>
  <si>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</si>
  <si>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</si>
  <si>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</si>
  <si>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</si>
  <si>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</si>
  <si>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</si>
  <si>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</si>
  <si>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</si>
  <si>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</si>
  <si>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</si>
  <si>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</si>
  <si>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</si>
  <si>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</si>
  <si>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</si>
  <si>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</si>
  <si>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</si>
  <si>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</si>
  <si>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</si>
  <si>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</si>
  <si>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</si>
  <si>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</si>
  <si>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</si>
  <si>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</si>
  <si>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</si>
  <si>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</si>
  <si>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</si>
  <si>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</si>
  <si>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</si>
  <si>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</si>
  <si>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</si>
  <si>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</si>
  <si>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</si>
  <si>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</si>
  <si>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</si>
  <si>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</si>
  <si>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</si>
  <si>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</si>
  <si>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</si>
  <si>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</si>
  <si>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</si>
  <si>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</si>
  <si>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</si>
  <si>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</si>
  <si>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</si>
  <si>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</si>
  <si>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</si>
  <si>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</si>
  <si>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</si>
  <si>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</si>
  <si>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</si>
  <si>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</si>
  <si>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</si>
  <si>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</si>
  <si>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</si>
  <si>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</si>
  <si>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</si>
  <si>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</si>
  <si>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</si>
  <si>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</si>
  <si>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</si>
  <si>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</si>
  <si>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</si>
  <si>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</si>
  <si>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</si>
  <si>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</si>
  <si>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</si>
  <si>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</si>
  <si>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</si>
  <si>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</si>
  <si>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</si>
  <si>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</si>
  <si>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</si>
  <si>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</si>
  <si>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</si>
  <si>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</si>
  <si>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</si>
  <si>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</si>
  <si>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</si>
  <si>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</si>
  <si>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</si>
  <si>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</si>
  <si>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</si>
  <si>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</si>
  <si>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</si>
  <si>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</si>
  <si>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</si>
  <si>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</si>
  <si>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</si>
  <si>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</si>
  <si>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</si>
  <si>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</si>
  <si>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</si>
  <si>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</si>
  <si>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</si>
  <si>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</si>
  <si>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</si>
  <si>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</si>
  <si>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</si>
  <si>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</si>
  <si>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</si>
  <si>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</si>
  <si>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</si>
  <si>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</si>
  <si>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</si>
  <si>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</si>
  <si>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</si>
  <si>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</si>
  <si>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</si>
  <si>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</si>
  <si>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</si>
  <si>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</si>
  <si>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</si>
  <si>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</si>
  <si>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</si>
  <si>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</si>
  <si>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</si>
  <si>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</si>
  <si>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</si>
  <si>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</si>
  <si>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</si>
  <si>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</si>
  <si>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</si>
  <si>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</si>
  <si>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</si>
  <si>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</si>
  <si>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</si>
  <si>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</si>
  <si>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</si>
  <si>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</si>
  <si>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</si>
  <si>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</si>
  <si>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</si>
  <si>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</si>
  <si>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</si>
  <si>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</si>
  <si>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</si>
  <si>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</si>
  <si>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</si>
  <si>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</si>
  <si>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</si>
  <si>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</si>
  <si>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</si>
  <si>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</si>
  <si>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</si>
  <si>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</si>
  <si>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</si>
  <si>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</si>
  <si>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</si>
  <si>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</si>
  <si>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</si>
  <si>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</si>
  <si>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</si>
  <si>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</si>
  <si>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</si>
  <si>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</si>
  <si>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</si>
  <si>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</si>
  <si>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</si>
  <si>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</si>
  <si>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</si>
  <si>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</si>
  <si>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</si>
  <si>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</si>
  <si>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</si>
  <si>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</si>
  <si>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</si>
  <si>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</si>
  <si>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</si>
  <si>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</si>
  <si>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</si>
  <si>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</si>
  <si>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</si>
  <si>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</si>
  <si>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</si>
  <si>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</si>
  <si>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</si>
  <si>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</si>
  <si>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</si>
  <si>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</si>
  <si>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</si>
  <si>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</si>
  <si>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</si>
  <si>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</si>
  <si>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</si>
  <si>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</si>
  <si>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</si>
  <si>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</si>
  <si>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</si>
  <si>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</si>
  <si>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</si>
  <si>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</si>
  <si>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</si>
  <si>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</si>
  <si>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</si>
  <si>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</si>
  <si>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</si>
  <si>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</si>
  <si>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</si>
  <si>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</si>
  <si>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</si>
  <si>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</si>
  <si>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</si>
  <si>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</si>
  <si>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</si>
  <si>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</si>
  <si>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</si>
  <si>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</si>
  <si>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</si>
  <si>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</si>
  <si>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</si>
  <si>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</si>
  <si>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</si>
  <si>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</si>
  <si>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</si>
  <si>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</si>
  <si>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</si>
  <si>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</si>
  <si>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</si>
  <si>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</si>
  <si>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</si>
  <si>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</si>
  <si>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</si>
  <si>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</si>
  <si>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</si>
  <si>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</si>
  <si>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</si>
  <si>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</si>
  <si>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</si>
  <si>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</si>
  <si>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</si>
  <si>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</si>
  <si>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</si>
  <si>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</si>
  <si>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</si>
  <si>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</si>
  <si>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</si>
  <si>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</si>
  <si>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</si>
  <si>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</si>
  <si>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</si>
  <si>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</si>
  <si>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</si>
  <si>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</si>
  <si>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</si>
  <si>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</si>
  <si>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</si>
  <si>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</si>
  <si>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</si>
  <si>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</si>
  <si>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</si>
  <si>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</si>
  <si>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</si>
  <si>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</si>
  <si>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</si>
  <si>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</si>
  <si>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</si>
  <si>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</si>
  <si>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</si>
  <si>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</si>
  <si>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</si>
  <si>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</si>
  <si>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</si>
  <si>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</si>
  <si>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</si>
  <si>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</si>
  <si>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</si>
  <si>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</si>
  <si>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</si>
  <si>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</si>
  <si>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</si>
  <si>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</si>
  <si>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</si>
  <si>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</si>
  <si>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</si>
  <si>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</si>
  <si>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</si>
  <si>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</si>
  <si>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</si>
  <si>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</si>
  <si>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</si>
  <si>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</si>
  <si>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</si>
  <si>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</si>
  <si>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</si>
  <si>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</si>
  <si>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</si>
  <si>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</si>
  <si>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</si>
  <si>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</si>
  <si>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</si>
  <si>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</si>
  <si>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</si>
  <si>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</si>
  <si>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</si>
  <si>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</si>
  <si>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</si>
  <si>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</si>
  <si>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</si>
  <si>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</si>
  <si>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</si>
  <si>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</si>
  <si>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</si>
  <si>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</si>
  <si>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</si>
  <si>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</si>
  <si>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</si>
  <si>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</si>
  <si>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</si>
  <si>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</si>
  <si>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</si>
  <si>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</si>
  <si>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</si>
  <si>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</si>
  <si>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</si>
  <si>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</si>
  <si>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</si>
  <si>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</si>
  <si>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</si>
  <si>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</si>
  <si>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</si>
  <si>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</si>
  <si>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</si>
  <si>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</si>
  <si>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</si>
  <si>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</si>
  <si>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</si>
  <si>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</si>
  <si>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</si>
  <si>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</si>
  <si>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</si>
  <si>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</si>
  <si>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</si>
  <si>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</si>
  <si>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</si>
  <si>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</si>
  <si>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</si>
  <si>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</si>
  <si>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</si>
  <si>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</si>
  <si>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</si>
  <si>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</si>
  <si>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</si>
  <si>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</si>
  <si>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</si>
  <si>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</si>
  <si>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</si>
  <si>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</si>
  <si>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</si>
  <si>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</si>
  <si>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</si>
  <si>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</si>
  <si>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</si>
  <si>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</si>
  <si>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</si>
  <si>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</si>
  <si>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</si>
  <si>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</si>
  <si>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</si>
  <si>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</si>
  <si>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</si>
  <si>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</si>
  <si>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</si>
  <si>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</si>
  <si>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</si>
  <si>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</si>
  <si>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</si>
  <si>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</si>
  <si>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</si>
  <si>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</si>
  <si>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</si>
  <si>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</si>
  <si>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</si>
  <si>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</si>
  <si>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</si>
  <si>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</si>
  <si>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</si>
  <si>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</si>
  <si>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</si>
  <si>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</si>
  <si>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</si>
  <si>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</si>
  <si>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</si>
  <si>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</si>
  <si>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</si>
  <si>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</si>
  <si>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</si>
  <si>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</si>
  <si>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</si>
  <si>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</si>
  <si>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</si>
  <si>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</si>
  <si>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</si>
  <si>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</si>
  <si>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</si>
  <si>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</si>
  <si>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</si>
  <si>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</si>
  <si>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</si>
  <si>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</si>
  <si>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</si>
  <si>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</si>
  <si>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</si>
  <si>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</si>
  <si>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</si>
  <si>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</si>
  <si>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</si>
  <si>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</si>
  <si>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</si>
  <si>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</si>
  <si>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</si>
  <si>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</si>
  <si>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</si>
  <si>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</si>
  <si>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</si>
  <si>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</si>
  <si>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</si>
  <si>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</si>
  <si>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</si>
  <si>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</si>
  <si>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</si>
  <si>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</si>
  <si>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</si>
  <si>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</si>
  <si>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</si>
  <si>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</si>
  <si>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</si>
  <si>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</si>
  <si>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</si>
  <si>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</si>
  <si>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</si>
  <si>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</si>
  <si>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</si>
  <si>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</si>
  <si>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</si>
  <si>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</si>
  <si>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</si>
  <si>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</si>
  <si>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</si>
  <si>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</si>
  <si>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</si>
  <si>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</si>
  <si>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</si>
  <si>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</si>
  <si>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</si>
  <si>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</si>
  <si>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</si>
  <si>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</si>
  <si>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</si>
  <si>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</si>
  <si>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</si>
  <si>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</si>
  <si>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</si>
  <si>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</si>
  <si>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</si>
  <si>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</si>
  <si>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</si>
  <si>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</si>
  <si>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</si>
  <si>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</si>
  <si>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</si>
  <si>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</si>
  <si>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</si>
  <si>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</si>
  <si>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</si>
  <si>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</si>
  <si>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</si>
  <si>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</si>
  <si>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</si>
  <si>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</si>
  <si>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</si>
  <si>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</si>
  <si>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</si>
  <si>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</si>
  <si>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</si>
  <si>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</si>
  <si>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</si>
  <si>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</si>
  <si>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</si>
  <si>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</si>
  <si>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</si>
  <si>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</si>
  <si>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</si>
  <si>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</si>
  <si>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</si>
  <si>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</si>
  <si>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</si>
  <si>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</si>
  <si>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</si>
  <si>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</si>
  <si>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</si>
  <si>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</si>
  <si>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</si>
  <si>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</si>
  <si>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</si>
  <si>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</si>
  <si>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</si>
  <si>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</si>
  <si>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</si>
  <si>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</si>
  <si>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</si>
  <si>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</si>
  <si>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</si>
  <si>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</si>
  <si>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</si>
  <si>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</si>
  <si>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</si>
  <si>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</si>
  <si>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</si>
  <si>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</si>
  <si>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</si>
  <si>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</si>
  <si>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</si>
  <si>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</si>
  <si>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</si>
  <si>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</si>
  <si>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</si>
  <si>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</si>
  <si>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</si>
  <si>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</si>
  <si>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</si>
  <si>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</si>
  <si>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</si>
  <si>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</si>
  <si>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</si>
  <si>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</si>
  <si>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</si>
  <si>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</si>
  <si>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</si>
  <si>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</si>
  <si>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</si>
  <si>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</si>
  <si>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</si>
  <si>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</si>
  <si>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</si>
  <si>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</si>
  <si>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</si>
  <si>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</si>
  <si>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</si>
  <si>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</si>
  <si>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</si>
  <si>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</si>
  <si>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</si>
  <si>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</si>
  <si>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</si>
  <si>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</si>
  <si>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</si>
  <si>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</si>
  <si>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</si>
  <si>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</si>
  <si>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</si>
  <si>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</si>
  <si>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</si>
  <si>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</si>
  <si>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</si>
  <si>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</si>
  <si>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</si>
  <si>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</si>
  <si>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</si>
  <si>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</si>
  <si>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</si>
  <si>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</si>
  <si>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</si>
  <si>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</si>
  <si>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</si>
  <si>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</si>
  <si>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</si>
  <si>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</si>
  <si>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</si>
  <si>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</si>
  <si>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</si>
  <si>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</si>
  <si>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</si>
  <si>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</si>
  <si>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</si>
  <si>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</si>
  <si>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</si>
  <si>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</si>
  <si>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</si>
  <si>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</si>
  <si>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</si>
  <si>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</si>
  <si>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</si>
  <si>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</si>
  <si>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</si>
  <si>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</si>
  <si>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</si>
  <si>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</si>
  <si>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</si>
  <si>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</si>
  <si>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</si>
  <si>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</si>
  <si>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</si>
  <si>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</si>
  <si>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</si>
  <si>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</si>
  <si>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</si>
  <si>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</si>
  <si>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</si>
  <si>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</si>
  <si>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</si>
  <si>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</si>
  <si>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</si>
  <si>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</si>
  <si>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</si>
  <si>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</si>
  <si>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</si>
  <si>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</si>
  <si>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</si>
  <si>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</si>
  <si>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</si>
  <si>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</si>
  <si>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</si>
  <si>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</si>
  <si>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</si>
  <si>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</si>
  <si>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</si>
  <si>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</si>
  <si>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</si>
  <si>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</si>
  <si>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</si>
  <si>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</si>
  <si>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</si>
  <si>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</si>
  <si>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</si>
  <si>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</si>
  <si>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</si>
  <si>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</si>
  <si>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</si>
  <si>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</si>
  <si>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</si>
  <si>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</si>
  <si>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</si>
  <si>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</si>
  <si>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</si>
  <si>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</si>
  <si>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</si>
  <si>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</si>
  <si>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</si>
  <si>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</si>
  <si>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</si>
  <si>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</si>
  <si>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</si>
  <si>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</si>
  <si>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</si>
  <si>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</si>
  <si>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</si>
  <si>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</si>
  <si>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</si>
  <si>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</si>
  <si>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</si>
  <si>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</si>
  <si>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</si>
  <si>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</si>
  <si>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</si>
  <si>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</si>
  <si>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</si>
  <si>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</si>
  <si>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</si>
  <si>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</si>
  <si>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</si>
  <si>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</si>
  <si>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</si>
  <si>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</si>
  <si>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</si>
  <si>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</si>
  <si>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</si>
  <si>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</si>
  <si>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</si>
  <si>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</si>
  <si>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</si>
  <si>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</si>
  <si>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</si>
  <si>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</si>
  <si>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</si>
  <si>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</si>
  <si>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</si>
  <si>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</si>
  <si>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</si>
  <si>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</si>
  <si>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</si>
  <si>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</si>
  <si>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</si>
  <si>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</si>
  <si>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</si>
  <si>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</si>
  <si>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</si>
  <si>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</si>
  <si>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</si>
  <si>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</si>
  <si>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</si>
  <si>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</si>
  <si>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</si>
  <si>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</si>
  <si>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</si>
  <si>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</si>
  <si>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</si>
  <si>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</si>
  <si>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</si>
  <si>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</si>
  <si>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</si>
  <si>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</si>
  <si>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</si>
  <si>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</si>
  <si>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</si>
  <si>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</si>
  <si>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</si>
  <si>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</si>
  <si>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</si>
  <si>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</si>
  <si>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</si>
  <si>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</si>
  <si>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</si>
  <si>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</si>
  <si>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</si>
  <si>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</si>
  <si>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</si>
  <si>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</si>
  <si>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</si>
  <si>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</si>
  <si>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</si>
  <si>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</si>
  <si>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</si>
  <si>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</si>
  <si>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</si>
  <si>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</si>
  <si>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</si>
  <si>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</si>
  <si>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</si>
  <si>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</si>
  <si>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</si>
  <si>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</si>
  <si>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</si>
  <si>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</si>
  <si>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</si>
  <si>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</si>
  <si>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</si>
  <si>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</si>
  <si>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</si>
  <si>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</si>
  <si>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</si>
  <si>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</si>
  <si>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</si>
  <si>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</si>
  <si>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</si>
  <si>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</si>
  <si>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</si>
  <si>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</si>
  <si>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</si>
  <si>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</si>
  <si>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</si>
  <si>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</si>
  <si>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</si>
  <si>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</si>
  <si>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</si>
  <si>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</si>
  <si>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</si>
  <si>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</si>
  <si>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</si>
  <si>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</si>
  <si>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</si>
  <si>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</si>
  <si>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</si>
  <si>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</si>
  <si>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</si>
  <si>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</si>
  <si>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</si>
  <si>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</si>
  <si>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</si>
  <si>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</si>
  <si>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</si>
  <si>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</si>
  <si>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</si>
  <si>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</si>
  <si>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</si>
  <si>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</si>
  <si>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</si>
  <si>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</si>
  <si>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</si>
  <si>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</si>
  <si>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</si>
  <si>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</si>
  <si>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</si>
  <si>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</si>
  <si>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</si>
  <si>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</si>
  <si>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</si>
  <si>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</si>
  <si>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</si>
  <si>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</si>
  <si>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</si>
  <si>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</si>
  <si>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</si>
  <si>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</si>
  <si>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</si>
  <si>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</si>
  <si>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</si>
  <si>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</si>
  <si>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</si>
  <si>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</si>
  <si>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</si>
  <si>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</si>
  <si>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</si>
  <si>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</si>
  <si>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</si>
  <si>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</si>
  <si>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</si>
  <si>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</si>
  <si>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</si>
  <si>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</si>
  <si>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</si>
  <si>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</si>
  <si>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</si>
  <si>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</si>
  <si>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</si>
  <si>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</si>
  <si>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</si>
  <si>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</si>
  <si>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</si>
  <si>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</si>
  <si>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</si>
  <si>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</si>
  <si>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</si>
  <si>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</si>
  <si>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</si>
  <si>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</si>
  <si>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</si>
  <si>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</si>
  <si>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</si>
  <si>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</si>
  <si>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</si>
  <si>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</si>
  <si>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</si>
  <si>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</si>
  <si>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</si>
  <si>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</si>
  <si>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</si>
  <si>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</si>
  <si>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</si>
  <si>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</si>
  <si>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</si>
  <si>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</si>
  <si>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</si>
  <si>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</si>
  <si>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</si>
  <si>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</si>
  <si>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</si>
  <si>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</si>
  <si>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</si>
  <si>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</si>
  <si>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</si>
  <si>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</si>
  <si>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</si>
  <si>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</si>
  <si>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</si>
  <si>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</si>
  <si>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</si>
  <si>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</si>
  <si>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</si>
  <si>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</si>
  <si>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</si>
  <si>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</si>
  <si>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</si>
  <si>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</si>
  <si>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</si>
  <si>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</si>
  <si>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</si>
  <si>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</si>
  <si>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</si>
  <si>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</si>
  <si>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</si>
  <si>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</si>
  <si>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</si>
  <si>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</si>
  <si>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</si>
  <si>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</si>
  <si>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</si>
  <si>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</si>
  <si>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</si>
  <si>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</si>
  <si>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</si>
  <si>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</si>
  <si>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</si>
  <si>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</si>
  <si>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</si>
  <si>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</si>
  <si>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</si>
  <si>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</si>
  <si>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</si>
  <si>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</si>
  <si>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</si>
  <si>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</si>
  <si>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</si>
  <si>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</si>
  <si>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</si>
  <si>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</si>
  <si>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</si>
  <si>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</si>
  <si>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</si>
  <si>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</si>
  <si>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</si>
  <si>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</si>
  <si>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</si>
  <si>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</si>
  <si>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</si>
  <si>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</si>
  <si>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</si>
  <si>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</si>
  <si>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</si>
  <si>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</si>
  <si>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</si>
  <si>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</si>
  <si>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</si>
  <si>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</si>
  <si>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</si>
  <si>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</si>
  <si>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</si>
  <si>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</si>
  <si>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</si>
  <si>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</si>
  <si>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</si>
  <si>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</si>
  <si>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</si>
  <si>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</si>
  <si>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</si>
  <si>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</si>
  <si>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</si>
  <si>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</si>
  <si>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</si>
  <si>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</si>
  <si>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</si>
  <si>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</si>
  <si>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</si>
  <si>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</si>
  <si>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</si>
  <si>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</si>
  <si>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</si>
  <si>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</si>
  <si>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</si>
  <si>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</si>
  <si>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</si>
  <si>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</si>
  <si>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</si>
  <si>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</si>
  <si>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</si>
  <si>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</si>
  <si>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</si>
  <si>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</si>
  <si>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</si>
  <si>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</si>
  <si>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</si>
  <si>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</si>
  <si>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</si>
  <si>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</si>
  <si>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</si>
  <si>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</si>
  <si>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</si>
  <si>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</si>
  <si>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</si>
  <si>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</si>
  <si>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</si>
  <si>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</si>
  <si>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</si>
  <si>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</si>
  <si>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</si>
  <si>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</si>
  <si>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</si>
  <si>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</si>
  <si>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</si>
  <si>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</si>
  <si>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</si>
  <si>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</si>
  <si>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</si>
  <si>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</si>
  <si>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</si>
  <si>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</si>
  <si>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</si>
  <si>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</si>
  <si>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</si>
  <si>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</si>
  <si>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</si>
  <si>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</si>
  <si>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</si>
  <si>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</si>
  <si>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</si>
  <si>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</si>
  <si>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</si>
  <si>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</si>
  <si>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</si>
  <si>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</si>
  <si>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</si>
  <si>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</si>
  <si>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</si>
  <si>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</si>
  <si>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</si>
  <si>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</si>
  <si>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</si>
  <si>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</si>
  <si>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</si>
  <si>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</si>
  <si>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</si>
  <si>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</si>
  <si>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</si>
  <si>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</si>
  <si>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</si>
  <si>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</si>
  <si>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</si>
  <si>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</si>
  <si>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</si>
  <si>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</si>
  <si>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</si>
  <si>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</si>
  <si>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</si>
  <si>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</si>
  <si>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</si>
  <si>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</si>
  <si>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</si>
  <si>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</si>
  <si>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</si>
  <si>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</si>
  <si>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</si>
  <si>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</si>
  <si>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</si>
  <si>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</si>
  <si>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</si>
  <si>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</si>
  <si>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</si>
  <si>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</si>
  <si>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</si>
  <si>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</si>
  <si>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</si>
  <si>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</si>
  <si>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</si>
  <si>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</si>
  <si>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</si>
  <si>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</si>
  <si>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</si>
  <si>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</si>
  <si>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</si>
  <si>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</si>
  <si>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</si>
  <si>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</si>
  <si>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</si>
  <si>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</si>
  <si>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</si>
  <si>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</si>
  <si>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</si>
  <si>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</si>
  <si>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</si>
  <si>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</si>
  <si>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</si>
  <si>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</si>
  <si>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</si>
  <si>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</si>
  <si>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</si>
  <si>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</si>
  <si>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</si>
  <si>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</si>
  <si>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</si>
  <si>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</si>
  <si>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</si>
  <si>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</si>
  <si>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</si>
  <si>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</si>
  <si>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</si>
  <si>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</si>
  <si>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</si>
  <si>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</si>
  <si>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</si>
  <si>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</si>
  <si>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</si>
  <si>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</si>
  <si>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</si>
  <si>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</si>
  <si>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</si>
  <si>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</si>
  <si>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</si>
  <si>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</si>
  <si>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</si>
  <si>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</si>
  <si>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</si>
  <si>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</si>
  <si>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</si>
  <si>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</si>
  <si>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</si>
  <si>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</si>
  <si>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</si>
  <si>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</si>
  <si>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</si>
  <si>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</si>
  <si>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</si>
  <si>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</si>
  <si>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</si>
  <si>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</si>
  <si>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</si>
  <si>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</si>
  <si>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</si>
  <si>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</si>
  <si>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</si>
  <si>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</si>
  <si>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</si>
  <si>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</si>
  <si>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</si>
  <si>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</si>
  <si>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</si>
  <si>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</si>
  <si>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</si>
  <si>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</si>
  <si>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</si>
  <si>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</si>
  <si>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</si>
  <si>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</si>
  <si>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</si>
  <si>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</si>
  <si>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</si>
  <si>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</si>
  <si>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</si>
  <si>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</si>
  <si>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</si>
  <si>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</si>
  <si>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</si>
  <si>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</si>
  <si>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</si>
  <si>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</si>
  <si>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</si>
  <si>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</si>
  <si>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</si>
  <si>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</si>
  <si>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</si>
  <si>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</si>
  <si>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</si>
  <si>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</si>
  <si>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</si>
  <si>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</si>
  <si>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</si>
  <si>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</si>
  <si>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</si>
  <si>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</si>
  <si>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</si>
  <si>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</si>
  <si>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</si>
  <si>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</si>
  <si>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</si>
  <si>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</si>
  <si>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</si>
  <si>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</si>
  <si>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</si>
  <si>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</si>
  <si>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</si>
  <si>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</si>
  <si>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</si>
  <si>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</si>
  <si>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</si>
  <si>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</si>
  <si>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</si>
  <si>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</si>
  <si>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</si>
  <si>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</si>
  <si>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</si>
  <si>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</si>
  <si>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</si>
  <si>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</si>
  <si>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</si>
  <si>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</si>
  <si>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</si>
  <si>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</si>
  <si>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</si>
  <si>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</si>
  <si>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</si>
  <si>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</si>
  <si>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</si>
  <si>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</si>
  <si>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</si>
  <si>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</si>
  <si>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</si>
  <si>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</si>
  <si>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</si>
  <si>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</si>
  <si>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</si>
  <si>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</si>
  <si>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</si>
  <si>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</si>
  <si>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</si>
  <si>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</si>
  <si>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</si>
  <si>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</si>
  <si>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</si>
  <si>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</si>
  <si>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</si>
  <si>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</si>
  <si>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</si>
  <si>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</si>
  <si>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</si>
  <si>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</si>
  <si>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</si>
  <si>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</si>
  <si>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</si>
  <si>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</si>
  <si>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</si>
  <si>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</si>
  <si>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</si>
  <si>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</si>
  <si>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</si>
  <si>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</si>
  <si>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</si>
  <si>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</si>
  <si>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</si>
  <si>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</si>
  <si>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</si>
  <si>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</si>
  <si>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</si>
  <si>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</si>
  <si>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</si>
  <si>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</si>
  <si>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</si>
  <si>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</si>
  <si>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</si>
  <si>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</si>
  <si>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</si>
  <si>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</si>
  <si>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</si>
  <si>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</si>
  <si>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</si>
  <si>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</si>
  <si>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</si>
  <si>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</si>
  <si>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</si>
  <si>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</si>
  <si>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</si>
  <si>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</si>
  <si>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</si>
  <si>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</si>
  <si>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</si>
  <si>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</si>
  <si>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</si>
  <si>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</si>
  <si>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</si>
  <si>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</si>
  <si>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</si>
  <si>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</si>
  <si>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</si>
  <si>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</si>
  <si>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</si>
  <si>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</si>
  <si>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</si>
  <si>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</si>
  <si>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</si>
  <si>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</si>
  <si>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</si>
  <si>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</si>
  <si>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</si>
  <si>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</si>
  <si>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</si>
  <si>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</si>
  <si>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</si>
  <si>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</si>
  <si>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</si>
  <si>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</si>
  <si>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</si>
  <si>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</si>
  <si>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</si>
  <si>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</si>
  <si>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</si>
  <si>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</si>
  <si>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</si>
  <si>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</si>
  <si>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</si>
  <si>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</si>
  <si>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</si>
  <si>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</si>
  <si>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</si>
  <si>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</si>
  <si>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</si>
  <si>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</si>
  <si>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</si>
  <si>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</si>
  <si>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</si>
  <si>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</si>
  <si>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</si>
  <si>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</si>
  <si>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</si>
  <si>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</si>
  <si>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</si>
  <si>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</si>
  <si>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</si>
  <si>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</si>
  <si>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</si>
  <si>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</si>
  <si>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</si>
  <si>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</si>
  <si>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</si>
  <si>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</si>
  <si>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</si>
  <si>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</si>
  <si>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</si>
  <si>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</si>
  <si>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</si>
  <si>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</si>
  <si>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</si>
  <si>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</si>
  <si>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</si>
  <si>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</si>
  <si>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</si>
  <si>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</si>
  <si>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</si>
  <si>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</si>
  <si>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</si>
  <si>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</si>
  <si>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</si>
  <si>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</si>
  <si>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</si>
  <si>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</si>
  <si>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</si>
  <si>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</si>
  <si>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</si>
  <si>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</si>
  <si>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</si>
  <si>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</si>
  <si>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</si>
  <si>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</si>
  <si>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</si>
  <si>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</si>
  <si>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</si>
  <si>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</si>
  <si>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</si>
  <si>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</si>
  <si>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</si>
  <si>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</si>
  <si>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</si>
  <si>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</si>
  <si>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</si>
  <si>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</si>
  <si>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</si>
  <si>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</si>
  <si>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</si>
  <si>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</si>
  <si>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</si>
  <si>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</si>
  <si>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</si>
  <si>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</si>
  <si>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</si>
  <si>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</si>
  <si>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</si>
  <si>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</si>
  <si>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</si>
  <si>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</si>
  <si>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</si>
  <si>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</si>
  <si>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</si>
  <si>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</si>
  <si>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</si>
  <si>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</si>
  <si>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</si>
  <si>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</si>
  <si>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</si>
  <si>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</si>
  <si>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</si>
  <si>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</si>
  <si>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</si>
  <si>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</si>
  <si>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</si>
  <si>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</si>
  <si>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</si>
  <si>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</si>
  <si>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</si>
  <si>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</si>
  <si>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</si>
  <si>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</si>
  <si>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</si>
  <si>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</si>
  <si>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</si>
  <si>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</si>
  <si>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</si>
  <si>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</si>
  <si>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</si>
  <si>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</si>
  <si>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</si>
  <si>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</si>
  <si>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</si>
  <si>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</si>
  <si>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</si>
  <si>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</si>
  <si>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</si>
  <si>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</si>
  <si>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</si>
  <si>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</si>
  <si>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</si>
  <si>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</si>
  <si>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</si>
  <si>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</si>
  <si>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</si>
  <si>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</si>
  <si>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</si>
  <si>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</si>
  <si>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</si>
  <si>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</si>
  <si>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</si>
  <si>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</si>
  <si>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</si>
  <si>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</si>
  <si>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</si>
  <si>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</si>
  <si>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</si>
  <si>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</si>
  <si>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</si>
  <si>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</si>
  <si>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</si>
  <si>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</si>
  <si>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</si>
  <si>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</si>
  <si>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</si>
  <si>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</si>
  <si>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</si>
  <si>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</si>
  <si>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</si>
  <si>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</si>
  <si>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</si>
  <si>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</si>
  <si>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</si>
  <si>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</si>
  <si>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</si>
  <si>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</si>
  <si>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</si>
  <si>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</si>
  <si>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</si>
  <si>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</si>
  <si>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</si>
  <si>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</si>
  <si>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</si>
  <si>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</si>
  <si>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</si>
  <si>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</si>
  <si>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</si>
  <si>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</si>
  <si>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</si>
  <si>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</si>
  <si>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</si>
  <si>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</si>
  <si>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</si>
  <si>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</si>
  <si>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</si>
  <si>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</si>
  <si>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</si>
  <si>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</si>
  <si>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</si>
  <si>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</si>
  <si>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</si>
  <si>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</si>
  <si>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</si>
  <si>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</si>
  <si>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</si>
  <si>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</si>
  <si>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</si>
  <si>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</si>
  <si>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</si>
  <si>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</si>
  <si>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</si>
  <si>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</si>
  <si>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</si>
  <si>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</si>
  <si>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</si>
  <si>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</si>
  <si>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</si>
  <si>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</si>
  <si>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</si>
  <si>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</si>
  <si>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</si>
  <si>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</si>
  <si>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</si>
  <si>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</si>
  <si>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</si>
  <si>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</si>
  <si>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</si>
  <si>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</si>
  <si>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</si>
  <si>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</si>
  <si>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</si>
  <si>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</si>
  <si>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</si>
  <si>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</si>
  <si>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</si>
  <si>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</si>
  <si>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</si>
  <si>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</si>
  <si>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</si>
  <si>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</si>
  <si>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</si>
  <si>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</si>
  <si>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</si>
  <si>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</si>
  <si>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</si>
  <si>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</si>
  <si>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</si>
  <si>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</si>
  <si>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</si>
  <si>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</si>
  <si>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</si>
  <si>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</si>
  <si>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</si>
  <si>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</si>
  <si>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</si>
  <si>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</si>
  <si>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</si>
  <si>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</si>
  <si>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</si>
  <si>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</si>
  <si>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</si>
  <si>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</si>
  <si>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</si>
  <si>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</si>
  <si>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</si>
  <si>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</si>
  <si>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</si>
  <si>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</si>
  <si>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</si>
  <si>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</si>
  <si>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</si>
  <si>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</si>
  <si>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</si>
  <si>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</si>
  <si>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</si>
  <si>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</si>
  <si>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</si>
  <si>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</si>
  <si>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</si>
  <si>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</si>
  <si>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</si>
  <si>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</si>
  <si>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</si>
  <si>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</si>
  <si>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</si>
  <si>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</si>
  <si>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</si>
  <si>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</si>
  <si>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</si>
  <si>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</si>
  <si>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</si>
  <si>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</si>
  <si>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</si>
  <si>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</si>
  <si>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</si>
  <si>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</si>
  <si>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</si>
  <si>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</si>
  <si>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</si>
  <si>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</si>
  <si>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</si>
  <si>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</si>
  <si>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</si>
  <si>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</si>
  <si>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</si>
  <si>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</si>
  <si>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</si>
  <si>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</si>
  <si>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</si>
  <si>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</si>
  <si>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</si>
  <si>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</si>
  <si>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</si>
  <si>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</si>
  <si>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</si>
  <si>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</si>
  <si>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</si>
  <si>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</si>
  <si>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</si>
  <si>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</si>
  <si>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</si>
  <si>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</si>
  <si>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</si>
  <si>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</si>
  <si>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</si>
  <si>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</si>
  <si>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</si>
  <si>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</si>
  <si>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</si>
  <si>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</si>
  <si>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</si>
  <si>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</si>
  <si>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</si>
  <si>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</si>
  <si>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</si>
  <si>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</si>
  <si>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</si>
  <si>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</si>
  <si>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</si>
  <si>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</si>
  <si>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</si>
  <si>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</si>
  <si>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</si>
  <si>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</si>
  <si>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</si>
  <si>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</si>
  <si>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</si>
  <si>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</si>
  <si>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</si>
  <si>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</si>
  <si>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</si>
  <si>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</si>
  <si>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</si>
  <si>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</si>
  <si>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</si>
  <si>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</si>
  <si>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</si>
  <si>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</si>
  <si>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</si>
  <si>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</si>
  <si>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</si>
  <si>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</si>
  <si>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</si>
  <si>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</si>
  <si>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</si>
  <si>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</si>
  <si>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</si>
  <si>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</si>
  <si>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</si>
  <si>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</si>
  <si>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</si>
  <si>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</si>
  <si>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</si>
  <si>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</si>
  <si>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</si>
  <si>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</si>
  <si>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</si>
  <si>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</si>
  <si>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</si>
  <si>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</si>
  <si>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</si>
  <si>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</si>
  <si>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</si>
  <si>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</si>
  <si>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</si>
  <si>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</si>
  <si>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</si>
  <si>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</si>
  <si>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</si>
  <si>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</si>
  <si>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</si>
  <si>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</si>
  <si>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</si>
  <si>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</si>
  <si>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</si>
  <si>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</si>
  <si>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</si>
  <si>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</si>
  <si>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</si>
  <si>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</si>
  <si>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</si>
  <si>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</si>
  <si>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</si>
  <si>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</si>
  <si>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</si>
  <si>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</si>
  <si>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</si>
  <si>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</si>
  <si>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</si>
  <si>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</si>
  <si>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</si>
  <si>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</si>
  <si>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</si>
  <si>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</si>
  <si>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</si>
  <si>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</si>
  <si>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</si>
  <si>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</si>
  <si>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</si>
  <si>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</si>
  <si>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</si>
  <si>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</si>
  <si>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</si>
  <si>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</si>
  <si>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</si>
  <si>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</si>
  <si>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</si>
  <si>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</si>
  <si>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</si>
  <si>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</si>
  <si>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</si>
  <si>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</si>
  <si>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</si>
  <si>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</si>
  <si>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</si>
  <si>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</si>
  <si>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</si>
  <si>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</si>
  <si>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</si>
  <si>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</si>
  <si>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</si>
  <si>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</si>
  <si>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</si>
  <si>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</si>
  <si>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</si>
  <si>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</si>
  <si>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</si>
  <si>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</si>
  <si>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</si>
  <si>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</si>
  <si>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</si>
  <si>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</si>
  <si>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</si>
  <si>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</si>
  <si>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</si>
  <si>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</si>
  <si>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</si>
  <si>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</si>
  <si>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</si>
  <si>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</si>
  <si>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</si>
  <si>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</si>
  <si>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</si>
  <si>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</si>
  <si>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</si>
  <si>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</si>
  <si>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</si>
  <si>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</si>
  <si>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</si>
  <si>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</si>
  <si>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</si>
  <si>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</si>
  <si>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</si>
  <si>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</si>
  <si>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</si>
  <si>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</si>
  <si>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</si>
  <si>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</si>
  <si>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</si>
  <si>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</si>
  <si>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</si>
  <si>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</si>
  <si>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</si>
  <si>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</si>
  <si>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</si>
  <si>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</si>
  <si>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</si>
  <si>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</si>
  <si>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</si>
  <si>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</si>
  <si>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</si>
  <si>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</si>
  <si>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</si>
  <si>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</si>
  <si>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</si>
  <si>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</si>
  <si>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</si>
  <si>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</si>
  <si>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</si>
  <si>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</si>
  <si>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</si>
  <si>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</si>
  <si>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</si>
  <si>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</si>
  <si>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</si>
  <si>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</si>
  <si>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</si>
  <si>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</si>
  <si>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</si>
  <si>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</si>
  <si>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</si>
  <si>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</si>
  <si>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</si>
  <si>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</si>
  <si>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</si>
  <si>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</si>
  <si>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</si>
  <si>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</si>
  <si>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</si>
  <si>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</si>
  <si>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</si>
  <si>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</si>
  <si>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</si>
  <si>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</si>
  <si>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</si>
  <si>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</si>
  <si>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</si>
  <si>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</si>
  <si>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</si>
  <si>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</si>
  <si>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</si>
  <si>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</si>
  <si>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</si>
  <si>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</si>
  <si>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</si>
  <si>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</si>
  <si>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</si>
  <si>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</si>
  <si>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</si>
  <si>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</si>
  <si>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</si>
  <si>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</si>
  <si>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</si>
  <si>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</si>
  <si>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</si>
  <si>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</si>
  <si>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</si>
  <si>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</si>
  <si>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</si>
  <si>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</si>
  <si>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</si>
  <si>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</si>
  <si>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</si>
  <si>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</si>
  <si>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</si>
  <si>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</si>
  <si>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</si>
  <si>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</si>
  <si>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</si>
  <si>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</si>
  <si>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</si>
  <si>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</si>
  <si>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</si>
  <si>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</si>
  <si>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</si>
  <si>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</si>
  <si>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</si>
  <si>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</si>
  <si>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</si>
  <si>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</si>
  <si>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</si>
  <si>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</si>
  <si>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</si>
  <si>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</si>
  <si>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</si>
  <si>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</si>
  <si>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</si>
  <si>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</si>
  <si>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</si>
  <si>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</si>
  <si>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</si>
  <si>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</si>
  <si>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</si>
  <si>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</si>
  <si>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</si>
  <si>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</si>
  <si>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</si>
  <si>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</si>
  <si>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</si>
  <si>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</si>
  <si>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</si>
  <si>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</si>
  <si>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</si>
  <si>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</si>
  <si>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</si>
  <si>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</si>
  <si>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</si>
  <si>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</si>
  <si>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</si>
  <si>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</si>
  <si>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</si>
  <si>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</si>
  <si>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</si>
  <si>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</si>
  <si>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</si>
  <si>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</si>
  <si>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</si>
  <si>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</si>
  <si>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</si>
  <si>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</si>
  <si>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</si>
  <si>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</si>
  <si>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</si>
  <si>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</si>
  <si>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</si>
  <si>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</si>
  <si>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</si>
  <si>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</si>
  <si>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</si>
  <si>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</si>
  <si>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</si>
  <si>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</si>
  <si>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</si>
  <si>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</si>
  <si>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</si>
  <si>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</si>
  <si>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</si>
  <si>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</si>
  <si>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</si>
  <si>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</si>
  <si>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</si>
  <si>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</si>
  <si>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</si>
  <si>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</si>
  <si>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</si>
  <si>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</si>
  <si>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</si>
  <si>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</si>
  <si>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</si>
  <si>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</si>
  <si>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</si>
  <si>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</si>
  <si>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</si>
  <si>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</si>
  <si>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</si>
  <si>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</si>
  <si>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</si>
  <si>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</si>
  <si>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</si>
  <si>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</si>
  <si>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</si>
  <si>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</si>
  <si>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</si>
  <si>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</si>
  <si>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</si>
  <si>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</si>
  <si>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</si>
  <si>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</si>
  <si>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</si>
  <si>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</si>
  <si>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</si>
  <si>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</si>
  <si>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</si>
  <si>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</si>
  <si>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</si>
  <si>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</si>
  <si>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</si>
  <si>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</si>
  <si>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</si>
  <si>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</si>
  <si>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</si>
  <si>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</si>
  <si>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</si>
  <si>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</si>
  <si>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</si>
  <si>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</si>
  <si>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</si>
  <si>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</si>
  <si>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</si>
  <si>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</si>
  <si>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</si>
  <si>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</si>
  <si>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</si>
  <si>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</si>
  <si>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</si>
  <si>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</si>
  <si>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</si>
  <si>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</si>
  <si>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</si>
  <si>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</si>
  <si>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</si>
  <si>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</si>
  <si>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</si>
  <si>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</si>
  <si>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</si>
  <si>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</si>
  <si>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</si>
  <si>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</si>
  <si>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</si>
  <si>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</si>
  <si>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</si>
  <si>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</si>
  <si>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</si>
  <si>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</si>
  <si>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</si>
  <si>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</si>
  <si>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</si>
  <si>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</si>
  <si>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</si>
  <si>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</si>
  <si>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</si>
  <si>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</si>
  <si>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</si>
  <si>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</si>
  <si>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</si>
  <si>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</si>
  <si>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</si>
  <si>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</si>
  <si>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</si>
  <si>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</si>
  <si>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</si>
  <si>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</si>
  <si>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</si>
  <si>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</si>
  <si>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</si>
  <si>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</si>
  <si>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</si>
  <si>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</si>
  <si>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</si>
  <si>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</si>
  <si>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</si>
  <si>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</si>
  <si>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</si>
  <si>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</si>
  <si>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</si>
  <si>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</si>
  <si>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</si>
  <si>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</si>
  <si>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</si>
  <si>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</si>
  <si>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</si>
  <si>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</si>
  <si>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</si>
  <si>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</si>
  <si>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</si>
  <si>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</si>
  <si>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</si>
  <si>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</si>
  <si>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</si>
  <si>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</si>
  <si>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</si>
  <si>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</si>
  <si>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</si>
  <si>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</si>
  <si>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</si>
  <si>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</si>
  <si>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</si>
  <si>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</si>
  <si>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</si>
  <si>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</si>
  <si>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</si>
  <si>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</si>
  <si>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</si>
  <si>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</si>
  <si>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</si>
  <si>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</si>
  <si>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</si>
  <si>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</si>
  <si>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</si>
  <si>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</si>
  <si>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</si>
  <si>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</si>
  <si>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</si>
  <si>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</si>
  <si>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</si>
  <si>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</si>
  <si>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</si>
  <si>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</si>
  <si>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</si>
  <si>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</si>
  <si>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</si>
  <si>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</si>
  <si>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</si>
  <si>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</si>
  <si>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</si>
  <si>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</si>
  <si>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</si>
  <si>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</si>
  <si>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</si>
  <si>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</si>
  <si>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</si>
  <si>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</si>
  <si>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</si>
  <si>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</si>
  <si>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</si>
  <si>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</si>
  <si>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</si>
  <si>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</si>
  <si>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</si>
  <si>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</si>
  <si>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</si>
  <si>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</si>
  <si>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</si>
  <si>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</si>
  <si>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</si>
  <si>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</si>
  <si>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</si>
  <si>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</si>
  <si>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</si>
  <si>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</si>
  <si>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</si>
  <si>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</si>
  <si>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</si>
  <si>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</si>
  <si>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</si>
  <si>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</si>
  <si>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</si>
  <si>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</si>
  <si>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</si>
  <si>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</si>
  <si>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</si>
  <si>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</si>
  <si>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</si>
  <si>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</si>
  <si>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</si>
  <si>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</si>
  <si>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</si>
  <si>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</si>
  <si>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</si>
  <si>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</si>
  <si>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</si>
  <si>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</si>
  <si>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</si>
  <si>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</si>
  <si>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</si>
  <si>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</si>
  <si>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</si>
  <si>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</si>
  <si>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</si>
  <si>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</si>
  <si>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</si>
  <si>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</si>
  <si>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</si>
  <si>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</si>
  <si>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</si>
  <si>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</si>
  <si>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</si>
  <si>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</si>
  <si>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</si>
  <si>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</si>
  <si>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</si>
  <si>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</si>
  <si>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</si>
  <si>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</si>
  <si>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</si>
  <si>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</si>
  <si>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</si>
  <si>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</si>
  <si>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</si>
  <si>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</si>
  <si>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</si>
  <si>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</si>
  <si>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</si>
  <si>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</si>
  <si>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</si>
  <si>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</si>
  <si>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</si>
  <si>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</si>
  <si>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</si>
  <si>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</si>
  <si>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</si>
  <si>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</si>
  <si>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</si>
  <si>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</si>
  <si>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</si>
  <si>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</si>
  <si>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</si>
  <si>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</si>
  <si>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</si>
  <si>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</si>
  <si>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</si>
  <si>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</si>
  <si>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</si>
  <si>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</si>
  <si>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</si>
  <si>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</si>
  <si>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</si>
  <si>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</si>
  <si>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</si>
  <si>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</si>
  <si>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</si>
  <si>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</si>
  <si>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</si>
  <si>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</si>
  <si>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</si>
  <si>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</si>
  <si>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</si>
  <si>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</si>
  <si>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</si>
  <si>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</si>
  <si>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</si>
  <si>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</si>
  <si>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</si>
  <si>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</si>
  <si>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</si>
  <si>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</si>
  <si>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</si>
  <si>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</si>
  <si>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</si>
  <si>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</si>
  <si>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</si>
  <si>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</si>
  <si>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</si>
  <si>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</si>
  <si>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</si>
  <si>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</si>
  <si>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</si>
  <si>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</si>
  <si>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</si>
  <si>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</si>
  <si>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</si>
  <si>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</si>
  <si>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</si>
  <si>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</si>
  <si>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</si>
  <si>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</si>
  <si>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</si>
  <si>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</si>
  <si>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</si>
  <si>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</si>
  <si>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</si>
  <si>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</si>
  <si>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</si>
  <si>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</si>
  <si>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</si>
  <si>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</si>
  <si>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</si>
  <si>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</si>
  <si>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</si>
  <si>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</si>
  <si>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</si>
  <si>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</si>
  <si>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</si>
  <si>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</si>
  <si>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</si>
  <si>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</si>
  <si>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</si>
  <si>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</si>
  <si>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</si>
  <si>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</si>
  <si>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</si>
  <si>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</si>
  <si>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</si>
  <si>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</si>
  <si>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</si>
  <si>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</si>
  <si>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</si>
  <si>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</si>
  <si>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</si>
  <si>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</si>
  <si>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</si>
  <si>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</si>
  <si>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</si>
  <si>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</si>
  <si>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</si>
  <si>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</si>
  <si>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</si>
  <si>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</si>
  <si>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</si>
  <si>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</si>
  <si>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</si>
  <si>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</si>
  <si>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</si>
  <si>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</si>
  <si>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</si>
  <si>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</si>
  <si>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</si>
  <si>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</si>
  <si>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</si>
  <si>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</si>
  <si>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</si>
  <si>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</si>
  <si>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</si>
  <si>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</si>
  <si>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</si>
  <si>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</si>
  <si>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</si>
  <si>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</si>
  <si>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</si>
  <si>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</si>
  <si>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</si>
  <si>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</si>
  <si>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</si>
  <si>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</si>
  <si>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</si>
  <si>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</si>
  <si>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</si>
  <si>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</si>
  <si>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</si>
  <si>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</si>
  <si>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</si>
  <si>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</si>
  <si>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</si>
  <si>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</si>
  <si>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</si>
  <si>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</si>
  <si>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</si>
  <si>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</si>
  <si>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</si>
  <si>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</si>
  <si>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</si>
  <si>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</si>
  <si>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</si>
  <si>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</si>
  <si>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</si>
  <si>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</si>
  <si>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</si>
  <si>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</si>
  <si>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</si>
  <si>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</si>
  <si>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</si>
  <si>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</si>
  <si>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</si>
  <si>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</si>
  <si>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</si>
  <si>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</si>
  <si>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</si>
  <si>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</si>
  <si>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</si>
  <si>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</si>
  <si>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</si>
  <si>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</si>
  <si>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</si>
  <si>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</si>
  <si>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</si>
  <si>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</si>
  <si>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</si>
  <si>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</si>
  <si>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</si>
  <si>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</si>
  <si>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</si>
  <si>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</si>
  <si>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</si>
  <si>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</si>
  <si>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</si>
  <si>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</si>
  <si>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</si>
  <si>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</si>
  <si>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</si>
  <si>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</si>
  <si>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</si>
  <si>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</si>
  <si>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</si>
  <si>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</si>
  <si>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</si>
  <si>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</si>
  <si>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</si>
  <si>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</si>
  <si>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</si>
  <si>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</si>
  <si>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</si>
  <si>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</si>
  <si>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</si>
  <si>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</si>
  <si>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</si>
  <si>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</si>
  <si>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</si>
  <si>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</si>
  <si>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</si>
  <si>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</si>
  <si>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</si>
  <si>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</si>
  <si>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</si>
  <si>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</si>
  <si>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</si>
  <si>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</si>
  <si>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</si>
  <si>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</si>
  <si>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</si>
  <si>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</si>
  <si>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</si>
  <si>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</si>
  <si>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</si>
  <si>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</si>
  <si>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</si>
  <si>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</si>
  <si>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</si>
  <si>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</si>
  <si>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</si>
  <si>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</si>
  <si>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</si>
  <si>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</si>
  <si>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</si>
  <si>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</si>
  <si>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</si>
  <si>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</si>
  <si>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</si>
  <si>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</si>
  <si>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</si>
  <si>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</si>
  <si>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</si>
  <si>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</si>
  <si>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</si>
  <si>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</si>
  <si>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</si>
  <si>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</si>
  <si>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</si>
  <si>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</si>
  <si>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</si>
  <si>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</si>
  <si>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</si>
  <si>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</si>
  <si>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</si>
  <si>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</si>
  <si>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</si>
  <si>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</si>
  <si>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</si>
  <si>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</si>
  <si>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</si>
  <si>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</si>
  <si>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</si>
  <si>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</si>
  <si>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</si>
  <si>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</si>
  <si>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</si>
  <si>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</si>
  <si>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</si>
  <si>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</si>
  <si>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</si>
  <si>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</si>
  <si>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</si>
  <si>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</si>
  <si>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</si>
  <si>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</si>
  <si>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</si>
  <si>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</si>
  <si>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</si>
  <si>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</si>
  <si>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</si>
  <si>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</si>
  <si>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</si>
  <si>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</si>
  <si>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</si>
  <si>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</si>
  <si>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</si>
  <si>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</si>
  <si>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</si>
  <si>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</si>
  <si>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</si>
  <si>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</si>
  <si>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</si>
  <si>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</si>
  <si>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</si>
  <si>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</si>
  <si>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</si>
  <si>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</si>
  <si>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</si>
  <si>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</si>
  <si>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</si>
  <si>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</si>
  <si>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</si>
  <si>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</si>
  <si>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</si>
  <si>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</si>
  <si>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</si>
  <si>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</si>
  <si>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</si>
  <si>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</si>
  <si>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</si>
  <si>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</si>
  <si>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</si>
  <si>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</si>
  <si>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</si>
  <si>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</si>
  <si>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</si>
  <si>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</si>
  <si>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</si>
  <si>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</si>
  <si>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</si>
  <si>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</si>
  <si>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</si>
  <si>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</si>
  <si>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</si>
  <si>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</si>
  <si>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</si>
  <si>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</si>
  <si>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</si>
  <si>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</si>
  <si>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</si>
  <si>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</si>
  <si>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</si>
  <si>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</si>
  <si>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</si>
  <si>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</si>
  <si>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</si>
  <si>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</si>
  <si>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</si>
  <si>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</si>
  <si>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</si>
  <si>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</si>
  <si>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</si>
  <si>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</si>
  <si>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</si>
  <si>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</si>
  <si>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</si>
  <si>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</si>
  <si>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</si>
  <si>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</si>
  <si>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</si>
  <si>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</si>
  <si>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</si>
  <si>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</si>
  <si>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</si>
  <si>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</si>
  <si>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</si>
  <si>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</si>
  <si>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</si>
  <si>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</si>
  <si>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</si>
  <si>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</si>
  <si>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</si>
  <si>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</si>
  <si>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</si>
  <si>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</si>
  <si>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</si>
  <si>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</si>
  <si>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</si>
  <si>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</si>
  <si>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</si>
  <si>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</si>
  <si>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</si>
  <si>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</si>
  <si>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</si>
  <si>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</si>
  <si>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</si>
  <si>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</si>
  <si>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</si>
  <si>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</si>
  <si>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</si>
  <si>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</si>
  <si>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</si>
  <si>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</si>
  <si>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</si>
  <si>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</si>
  <si>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</si>
  <si>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</si>
  <si>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</si>
  <si>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</si>
  <si>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</si>
  <si>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</si>
  <si>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</si>
  <si>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</si>
  <si>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</si>
  <si>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</si>
  <si>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</si>
  <si>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</si>
  <si>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</si>
  <si>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</si>
  <si>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</si>
  <si>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</si>
  <si>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</si>
  <si>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</si>
  <si>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</si>
  <si>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</si>
  <si>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</si>
  <si>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</si>
  <si>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</si>
  <si>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</si>
  <si>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</si>
  <si>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</si>
  <si>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</si>
  <si>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</si>
  <si>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</si>
  <si>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</si>
  <si>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</si>
  <si>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</si>
  <si>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</si>
  <si>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</si>
  <si>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</si>
  <si>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</si>
  <si>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</si>
  <si>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</si>
  <si>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</si>
  <si>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</si>
  <si>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</si>
  <si>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</si>
  <si>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</si>
  <si>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</si>
  <si>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</si>
  <si>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</si>
  <si>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</si>
  <si>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</si>
  <si>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</si>
  <si>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</si>
  <si>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</si>
  <si>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</si>
  <si>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</si>
  <si>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</si>
  <si>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</si>
  <si>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</si>
  <si>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</si>
  <si>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</si>
  <si>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</si>
  <si>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</si>
  <si>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</si>
  <si>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</si>
  <si>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</si>
  <si>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</si>
  <si>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</si>
  <si>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</si>
  <si>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</si>
  <si>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</si>
  <si>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</si>
  <si>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</si>
  <si>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</si>
  <si>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</si>
  <si>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</si>
  <si>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</si>
  <si>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</si>
  <si>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</si>
  <si>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</si>
  <si>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</si>
  <si>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</si>
  <si>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</si>
  <si>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</si>
  <si>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</si>
  <si>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</si>
  <si>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</si>
  <si>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</si>
  <si>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</si>
  <si>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</si>
  <si>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</si>
  <si>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</si>
  <si>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</si>
  <si>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</si>
  <si>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</si>
  <si>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</si>
  <si>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</si>
  <si>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</si>
  <si>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</si>
  <si>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</si>
  <si>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</si>
  <si>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</si>
  <si>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</si>
  <si>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</si>
  <si>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</si>
  <si>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</si>
  <si>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</si>
  <si>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</si>
  <si>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</si>
  <si>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</si>
  <si>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</si>
  <si>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</si>
  <si>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</si>
  <si>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</si>
  <si>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</si>
  <si>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</si>
  <si>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</si>
  <si>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</si>
  <si>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</si>
  <si>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</si>
  <si>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</si>
  <si>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</si>
  <si>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</si>
  <si>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</si>
  <si>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</si>
  <si>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</si>
  <si>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</si>
  <si>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</si>
  <si>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</si>
  <si>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</si>
  <si>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</si>
  <si>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</si>
  <si>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</si>
  <si>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</si>
  <si>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</si>
  <si>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</si>
  <si>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</si>
  <si>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</si>
  <si>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</si>
  <si>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</si>
  <si>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</si>
  <si>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</si>
  <si>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</si>
  <si>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</si>
  <si>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</si>
  <si>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</si>
  <si>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</si>
  <si>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</si>
  <si>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</si>
  <si>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</si>
  <si>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</si>
  <si>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</si>
  <si>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</si>
  <si>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</si>
  <si>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</si>
  <si>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</si>
  <si>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</si>
  <si>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</si>
  <si>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</si>
  <si>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</si>
  <si>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</si>
  <si>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</si>
  <si>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</si>
  <si>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</si>
  <si>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</si>
  <si>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</si>
  <si>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</si>
  <si>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</si>
  <si>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</si>
  <si>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</si>
  <si>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</si>
  <si>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</si>
  <si>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</si>
  <si>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</si>
  <si>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</si>
  <si>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</si>
  <si>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</si>
  <si>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</si>
  <si>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</si>
  <si>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</si>
  <si>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</si>
  <si>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</si>
  <si>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</si>
  <si>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</si>
  <si>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</si>
  <si>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</si>
  <si>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</si>
  <si>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</si>
  <si>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</si>
  <si>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</si>
  <si>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</si>
  <si>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</si>
  <si>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</si>
  <si>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</si>
  <si>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</si>
  <si>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</si>
  <si>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</si>
  <si>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</si>
  <si>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</si>
  <si>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</si>
  <si>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</si>
  <si>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</si>
  <si>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</si>
  <si>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</si>
  <si>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</si>
  <si>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</si>
  <si>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</si>
  <si>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</si>
  <si>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</si>
  <si>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</si>
  <si>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</si>
  <si>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</si>
  <si>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</si>
  <si>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</si>
  <si>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</si>
  <si>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</si>
  <si>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</si>
  <si>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</si>
  <si>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</si>
  <si>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</si>
  <si>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</si>
  <si>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</si>
  <si>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</si>
  <si>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</si>
  <si>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</si>
  <si>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</si>
  <si>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</si>
  <si>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</si>
  <si>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</si>
  <si>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</si>
  <si>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</si>
  <si>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</si>
  <si>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</si>
  <si>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</si>
  <si>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</si>
  <si>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</si>
  <si>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</si>
  <si>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</si>
  <si>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</si>
  <si>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</si>
  <si>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</si>
  <si>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</si>
  <si>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</si>
  <si>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</si>
  <si>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</si>
  <si>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</si>
  <si>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</si>
  <si>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</si>
  <si>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</si>
  <si>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</si>
  <si>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</si>
  <si>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</si>
  <si>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</si>
  <si>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</si>
  <si>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</si>
  <si>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</si>
  <si>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</si>
  <si>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</si>
  <si>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</si>
  <si>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</si>
  <si>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</si>
  <si>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</si>
  <si>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</si>
  <si>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</si>
  <si>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</si>
  <si>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</si>
  <si>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</si>
  <si>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</si>
  <si>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</si>
  <si>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</si>
  <si>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</si>
  <si>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</si>
  <si>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</si>
  <si>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</si>
  <si>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</si>
  <si>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</si>
  <si>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</si>
  <si>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</si>
  <si>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</si>
  <si>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</si>
  <si>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</si>
  <si>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</si>
  <si>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</si>
  <si>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</si>
  <si>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</si>
  <si>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</si>
  <si>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</si>
  <si>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</si>
  <si>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</si>
  <si>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</si>
  <si>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</si>
  <si>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</si>
  <si>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</si>
  <si>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</si>
  <si>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</si>
  <si>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</si>
  <si>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</si>
  <si>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</si>
  <si>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</si>
  <si>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</si>
  <si>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</si>
  <si>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</si>
  <si>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</si>
  <si>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</si>
  <si>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</si>
  <si>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</si>
  <si>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</si>
  <si>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</si>
  <si>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</si>
  <si>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</si>
  <si>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</si>
  <si>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</si>
  <si>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</si>
  <si>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</si>
  <si>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</si>
  <si>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</si>
  <si>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</si>
  <si>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</si>
  <si>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</si>
  <si>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</si>
  <si>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</si>
  <si>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</si>
  <si>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</si>
  <si>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</si>
  <si>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</si>
  <si>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</si>
  <si>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</si>
  <si>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</si>
  <si>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</si>
  <si>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</si>
  <si>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</si>
  <si>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</si>
  <si>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</si>
  <si>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</si>
  <si>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</si>
  <si>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</si>
  <si>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</si>
  <si>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</si>
  <si>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</si>
  <si>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</si>
  <si>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</si>
  <si>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</si>
  <si>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</si>
  <si>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</si>
  <si>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</si>
  <si>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</si>
  <si>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</si>
  <si>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</si>
  <si>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</si>
  <si>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</si>
  <si>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</si>
  <si>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</si>
  <si>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</si>
  <si>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</si>
  <si>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</si>
  <si>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</si>
  <si>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</si>
  <si>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</si>
  <si>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</si>
  <si>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</si>
  <si>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</si>
  <si>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</si>
  <si>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</si>
  <si>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</si>
  <si>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</si>
  <si>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</si>
  <si>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</si>
  <si>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</si>
  <si>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</si>
  <si>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</si>
  <si>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</si>
  <si>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</si>
  <si>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</si>
  <si>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</si>
  <si>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</si>
  <si>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</si>
  <si>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</si>
  <si>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</si>
  <si>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</si>
  <si>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</si>
  <si>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</si>
  <si>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</si>
  <si>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</si>
  <si>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</si>
  <si>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</si>
  <si>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</si>
  <si>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</si>
  <si>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</si>
  <si>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</si>
  <si>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</si>
  <si>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</si>
  <si>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</si>
  <si>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</si>
  <si>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</si>
  <si>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</si>
  <si>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</si>
  <si>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</si>
  <si>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</si>
  <si>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</si>
  <si>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</si>
  <si>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</si>
  <si>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</si>
  <si>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</si>
  <si>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</si>
  <si>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</si>
  <si>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</si>
  <si>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</si>
  <si>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</si>
  <si>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</si>
  <si>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</si>
  <si>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</si>
  <si>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</si>
  <si>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</si>
  <si>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</si>
  <si>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</si>
  <si>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</si>
  <si>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</si>
  <si>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</si>
  <si>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</si>
  <si>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</si>
  <si>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</si>
  <si>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</si>
  <si>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</si>
  <si>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</si>
  <si>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</si>
  <si>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</si>
  <si>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</si>
  <si>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</si>
  <si>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</si>
  <si>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</si>
  <si>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</si>
  <si>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</si>
  <si>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</si>
  <si>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</si>
  <si>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</si>
  <si>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</si>
  <si>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</si>
  <si>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</si>
  <si>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</si>
  <si>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</si>
  <si>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</si>
  <si>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</si>
  <si>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</si>
  <si>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</si>
  <si>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</si>
  <si>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</si>
  <si>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</si>
  <si>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</si>
  <si>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</si>
  <si>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</si>
  <si>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</si>
  <si>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</si>
  <si>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</si>
  <si>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</si>
  <si>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</si>
  <si>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</si>
  <si>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</si>
  <si>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</si>
  <si>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</si>
  <si>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</si>
  <si>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</si>
  <si>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</si>
  <si>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</si>
  <si>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</si>
  <si>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</si>
  <si>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</si>
  <si>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</si>
  <si>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</si>
  <si>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</si>
  <si>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</si>
  <si>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</si>
  <si>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</si>
  <si>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</si>
  <si>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</si>
  <si>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</si>
  <si>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</si>
  <si>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</si>
  <si>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</si>
  <si>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</si>
  <si>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</si>
  <si>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</si>
  <si>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</si>
  <si>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</si>
  <si>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</si>
  <si>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</si>
  <si>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</si>
  <si>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</si>
  <si>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</si>
  <si>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</si>
  <si>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</si>
  <si>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</si>
  <si>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</si>
  <si>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</si>
  <si>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</si>
  <si>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</si>
  <si>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</si>
  <si>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</si>
  <si>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</si>
  <si>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</si>
  <si>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</si>
  <si>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</si>
  <si>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</si>
  <si>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</si>
  <si>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</si>
  <si>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</si>
  <si>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</si>
  <si>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</si>
  <si>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</si>
  <si>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</si>
  <si>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</si>
  <si>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</si>
  <si>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</si>
  <si>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</si>
  <si>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</si>
  <si>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</si>
  <si>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</si>
  <si>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</si>
  <si>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</si>
  <si>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</si>
  <si>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</si>
  <si>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</si>
  <si>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</si>
  <si>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</si>
  <si>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</si>
  <si>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</si>
  <si>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</si>
  <si>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</si>
  <si>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</si>
  <si>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</si>
  <si>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</si>
  <si>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</si>
  <si>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</si>
  <si>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</si>
  <si>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</si>
  <si>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</si>
  <si>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</si>
  <si>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</si>
  <si>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</si>
  <si>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</si>
  <si>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</si>
  <si>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</si>
  <si>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</si>
  <si>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</si>
  <si>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</si>
  <si>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</si>
  <si>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</si>
  <si>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</si>
  <si>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</si>
  <si>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</si>
  <si>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</si>
  <si>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</si>
  <si>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</si>
  <si>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</si>
  <si>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</si>
  <si>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</si>
  <si>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</si>
  <si>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</si>
  <si>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</si>
  <si>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</si>
  <si>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</si>
  <si>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</si>
  <si>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</si>
  <si>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</si>
  <si>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</si>
  <si>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</si>
  <si>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</si>
  <si>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</si>
  <si>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</si>
  <si>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</si>
  <si>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</si>
  <si>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</si>
  <si>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</si>
  <si>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</si>
  <si>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</si>
  <si>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</si>
  <si>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</si>
  <si>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</si>
  <si>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</si>
  <si>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</si>
  <si>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</si>
  <si>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</si>
  <si>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</si>
  <si>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</si>
  <si>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</si>
  <si>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</si>
  <si>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</si>
  <si>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</si>
  <si>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</si>
  <si>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</si>
  <si>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</si>
  <si>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</si>
  <si>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</si>
  <si>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</si>
  <si>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</si>
  <si>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</si>
  <si>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</si>
  <si>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</si>
  <si>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</si>
  <si>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</si>
  <si>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</si>
  <si>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</si>
  <si>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</si>
  <si>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</si>
  <si>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</si>
  <si>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</si>
  <si>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</si>
  <si>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</si>
  <si>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</si>
  <si>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</si>
  <si>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</si>
  <si>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</si>
  <si>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</si>
  <si>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</si>
  <si>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</si>
  <si>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</si>
  <si>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</si>
  <si>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</si>
  <si>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</si>
  <si>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</si>
  <si>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</si>
  <si>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</si>
  <si>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</si>
  <si>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</si>
  <si>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</si>
  <si>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</si>
  <si>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</si>
  <si>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</si>
  <si>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</si>
  <si>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</si>
  <si>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</si>
  <si>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</si>
  <si>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</si>
  <si>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</si>
  <si>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</si>
  <si>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</si>
  <si>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</si>
  <si>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</si>
  <si>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</si>
  <si>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</si>
  <si>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</si>
  <si>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</si>
  <si>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</si>
  <si>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</si>
  <si>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</si>
  <si>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</si>
  <si>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</si>
  <si>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</si>
  <si>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</si>
  <si>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</si>
  <si>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</si>
  <si>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</si>
  <si>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</si>
  <si>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</si>
  <si>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</si>
  <si>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</si>
  <si>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</si>
  <si>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</si>
  <si>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</si>
  <si>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</si>
  <si>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</si>
  <si>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</si>
  <si>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</si>
  <si>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</si>
  <si>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</si>
  <si>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</si>
  <si>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</si>
  <si>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</si>
  <si>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</si>
  <si>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</si>
  <si>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</si>
  <si>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</si>
  <si>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</si>
  <si>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</si>
  <si>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</si>
  <si>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</si>
  <si>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</si>
  <si>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</si>
  <si>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</si>
  <si>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</si>
  <si>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</si>
  <si>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</si>
  <si>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</si>
  <si>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</si>
  <si>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</si>
  <si>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</si>
  <si>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</si>
  <si>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</si>
  <si>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</si>
  <si>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</si>
  <si>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</si>
  <si>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</si>
  <si>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</si>
  <si>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</si>
  <si>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</si>
  <si>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</si>
  <si>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</si>
  <si>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</si>
  <si>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</si>
  <si>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</si>
  <si>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</si>
  <si>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</si>
  <si>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</si>
  <si>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</si>
  <si>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</si>
  <si>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</si>
  <si>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</si>
  <si>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</si>
  <si>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</si>
  <si>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</si>
  <si>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</si>
  <si>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</si>
  <si>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</si>
  <si>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</si>
  <si>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</si>
  <si>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</si>
  <si>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</si>
  <si>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</si>
  <si>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</si>
  <si>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</si>
  <si>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</si>
  <si>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</si>
  <si>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</si>
  <si>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</si>
  <si>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</si>
  <si>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</si>
  <si>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</si>
  <si>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</si>
  <si>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</si>
  <si>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</si>
  <si>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</si>
  <si>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</si>
  <si>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</si>
  <si>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</si>
  <si>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</si>
  <si>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</si>
  <si>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</si>
  <si>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</si>
  <si>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</si>
  <si>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</si>
  <si>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</si>
  <si>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</si>
  <si>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</si>
  <si>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</si>
  <si>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</si>
  <si>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</si>
  <si>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</si>
  <si>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</si>
  <si>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</si>
  <si>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</si>
  <si>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</si>
  <si>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</si>
  <si>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</si>
  <si>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</si>
  <si>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</si>
  <si>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</si>
  <si>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</si>
  <si>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</si>
  <si>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</si>
  <si>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</si>
  <si>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</si>
  <si>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</si>
  <si>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</si>
  <si>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</si>
  <si>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</si>
  <si>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</si>
  <si>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</si>
  <si>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</si>
  <si>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</si>
  <si>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</si>
  <si>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</si>
  <si>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</si>
  <si>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</si>
  <si>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</si>
  <si>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</si>
  <si>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</si>
  <si>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</si>
  <si>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</si>
  <si>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</si>
  <si>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</si>
  <si>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</si>
  <si>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</si>
  <si>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</si>
  <si>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</si>
  <si>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</si>
  <si>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</si>
  <si>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</si>
  <si>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</si>
  <si>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</si>
  <si>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</si>
  <si>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</si>
  <si>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</si>
  <si>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</si>
  <si>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</si>
  <si>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</si>
  <si>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</si>
  <si>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</si>
  <si>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</si>
  <si>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</si>
  <si>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</si>
  <si>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</si>
  <si>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</si>
  <si>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</si>
  <si>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</si>
  <si>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</si>
  <si>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</si>
  <si>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</si>
  <si>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</si>
  <si>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</si>
  <si>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</si>
  <si>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</si>
  <si>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</si>
  <si>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</si>
  <si>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</si>
  <si>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</si>
  <si>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</si>
  <si>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</si>
  <si>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</si>
  <si>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</si>
  <si>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</si>
  <si>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</si>
  <si>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</si>
  <si>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</si>
  <si>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</si>
  <si>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</si>
  <si>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</si>
  <si>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</si>
  <si>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</si>
  <si>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</si>
  <si>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</si>
  <si>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</si>
  <si>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</si>
  <si>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</si>
  <si>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</si>
  <si>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</si>
  <si>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</si>
  <si>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</si>
  <si>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</si>
  <si>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</si>
  <si>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</si>
  <si>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</si>
  <si>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</si>
  <si>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</si>
  <si>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</si>
  <si>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</si>
  <si>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</si>
  <si>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</si>
  <si>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</si>
  <si>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</si>
  <si>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</si>
  <si>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</si>
  <si>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</si>
  <si>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</si>
  <si>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</si>
  <si>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</si>
  <si>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</si>
  <si>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</si>
  <si>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</si>
  <si>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</si>
  <si>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</si>
  <si>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</si>
  <si>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</si>
  <si>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</si>
  <si>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</si>
  <si>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</si>
  <si>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</si>
  <si>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</si>
  <si>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</si>
  <si>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</si>
  <si>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</si>
  <si>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</si>
  <si>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</si>
  <si>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</si>
  <si>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</si>
  <si>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</si>
  <si>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</si>
  <si>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</si>
  <si>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</si>
  <si>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</si>
  <si>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</si>
  <si>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</si>
  <si>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</si>
  <si>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</si>
  <si>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</si>
  <si>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</si>
  <si>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</si>
  <si>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</si>
  <si>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</si>
  <si>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</si>
  <si>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</si>
  <si>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</si>
  <si>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</si>
  <si>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</si>
  <si>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</si>
  <si>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</si>
  <si>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</si>
  <si>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</si>
  <si>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</si>
  <si>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</si>
  <si>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</si>
  <si>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</si>
  <si>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</si>
  <si>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</si>
  <si>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</si>
  <si>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</si>
  <si>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</si>
  <si>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</si>
  <si>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</si>
  <si>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</si>
  <si>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</si>
  <si>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</si>
  <si>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</si>
  <si>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</si>
  <si>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</si>
  <si>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</si>
  <si>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</si>
  <si>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</si>
  <si>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</si>
  <si>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</si>
  <si>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</si>
  <si>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</si>
  <si>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</si>
  <si>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</si>
  <si>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</si>
  <si>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</si>
  <si>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</si>
  <si>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</si>
  <si>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</si>
  <si>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</si>
  <si>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</si>
  <si>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</si>
  <si>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</si>
  <si>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</si>
  <si>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</si>
  <si>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</si>
  <si>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</si>
  <si>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</si>
  <si>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</si>
  <si>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</si>
  <si>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</si>
  <si>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</si>
  <si>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</si>
  <si>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</si>
  <si>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</si>
  <si>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</si>
  <si>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</si>
  <si>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</si>
  <si>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</si>
  <si>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</si>
  <si>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</si>
  <si>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</si>
  <si>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</si>
  <si>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</si>
  <si>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</si>
  <si>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</si>
  <si>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</si>
  <si>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</si>
  <si>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</si>
  <si>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</si>
  <si>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</si>
  <si>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</si>
  <si>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</si>
  <si>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</si>
  <si>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</si>
  <si>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</si>
  <si>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</si>
  <si>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</si>
  <si>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</si>
  <si>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</si>
  <si>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</si>
  <si>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</si>
  <si>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</si>
  <si>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</si>
  <si>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</si>
  <si>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</si>
  <si>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</si>
  <si>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</si>
  <si>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</si>
  <si>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</si>
  <si>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</si>
  <si>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</si>
  <si>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</si>
  <si>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</si>
  <si>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</si>
  <si>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</si>
  <si>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</si>
  <si>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</si>
  <si>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</si>
  <si>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</si>
  <si>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</si>
  <si>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</si>
  <si>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</si>
  <si>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</si>
  <si>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</si>
  <si>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</si>
  <si>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</si>
  <si>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</si>
  <si>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</si>
  <si>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</si>
  <si>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</si>
  <si>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</si>
  <si>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</si>
  <si>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</si>
  <si>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</si>
  <si>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</si>
  <si>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</si>
  <si>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</si>
  <si>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</si>
  <si>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</si>
  <si>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</si>
  <si>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</si>
  <si>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</si>
  <si>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</si>
  <si>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</si>
  <si>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</si>
  <si>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</si>
  <si>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</si>
  <si>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</si>
  <si>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</si>
  <si>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</si>
  <si>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</si>
  <si>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</si>
  <si>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</si>
  <si>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</si>
  <si>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</si>
  <si>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</si>
  <si>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</si>
  <si>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</si>
  <si>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</si>
  <si>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</si>
  <si>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</si>
  <si>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</si>
  <si>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</si>
  <si>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</si>
  <si>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</si>
  <si>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</si>
  <si>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</si>
  <si>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</si>
  <si>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</si>
  <si>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</si>
  <si>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</si>
  <si>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</si>
  <si>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</si>
  <si>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</si>
  <si>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</si>
  <si>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</si>
  <si>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</si>
  <si>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</si>
  <si>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</si>
  <si>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</si>
  <si>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</si>
  <si>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</si>
  <si>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</si>
  <si>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</si>
  <si>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</si>
  <si>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</si>
  <si>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</si>
  <si>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</si>
  <si>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</si>
  <si>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</si>
  <si>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</si>
  <si>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</si>
  <si>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</si>
  <si>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</si>
  <si>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</si>
  <si>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</si>
  <si>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</si>
  <si>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</si>
  <si>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</si>
  <si>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</si>
  <si>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</si>
  <si>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</si>
  <si>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</si>
  <si>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</si>
  <si>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</si>
  <si>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</si>
  <si>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</si>
  <si>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</si>
  <si>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</si>
  <si>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</si>
  <si>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</si>
  <si>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</si>
  <si>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</si>
  <si>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</si>
  <si>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</si>
  <si>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</si>
  <si>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</si>
  <si>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</si>
  <si>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</si>
  <si>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</si>
  <si>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</si>
  <si>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</si>
  <si>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</si>
  <si>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</si>
  <si>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</si>
  <si>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</si>
  <si>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</si>
  <si>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</si>
  <si>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</si>
  <si>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</si>
  <si>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</si>
  <si>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</si>
  <si>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</si>
  <si>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</si>
  <si>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</si>
  <si>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</si>
  <si>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</si>
  <si>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</si>
  <si>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</si>
  <si>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</si>
  <si>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</si>
  <si>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</si>
  <si>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</si>
  <si>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</si>
  <si>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</si>
  <si>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</si>
  <si>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</si>
  <si>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</si>
  <si>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</si>
  <si>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</si>
  <si>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</si>
  <si>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</si>
  <si>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</si>
  <si>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</si>
  <si>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</si>
  <si>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</si>
  <si>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</si>
  <si>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</si>
  <si>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</si>
  <si>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</si>
  <si>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</si>
  <si>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</si>
  <si>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</si>
  <si>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</si>
  <si>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</si>
  <si>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</si>
  <si>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</si>
  <si>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</si>
  <si>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</si>
  <si>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</si>
  <si>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</si>
  <si>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</si>
  <si>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</si>
  <si>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</si>
  <si>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</si>
  <si>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</si>
  <si>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</si>
  <si>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</si>
  <si>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</si>
  <si>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</si>
  <si>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</si>
  <si>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</si>
  <si>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</si>
  <si>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</si>
  <si>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</si>
  <si>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</si>
  <si>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</si>
  <si>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</si>
  <si>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</si>
  <si>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</si>
  <si>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</si>
  <si>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</si>
  <si>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</si>
  <si>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</si>
  <si>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</si>
  <si>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</si>
  <si>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</si>
  <si>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</si>
  <si>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</si>
  <si>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</si>
  <si>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</si>
  <si>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</si>
  <si>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</si>
  <si>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</si>
  <si>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</si>
  <si>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</si>
  <si>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</si>
  <si>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</si>
  <si>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</si>
  <si>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</si>
  <si>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</si>
  <si>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</si>
  <si>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</si>
  <si>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</si>
  <si>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</si>
  <si>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</si>
  <si>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</si>
  <si>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</si>
  <si>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</si>
  <si>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</si>
  <si>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</si>
  <si>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</si>
  <si>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</si>
  <si>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</si>
  <si>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</si>
  <si>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</si>
  <si>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</si>
  <si>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</si>
  <si>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</si>
  <si>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</si>
  <si>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</si>
  <si>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</si>
  <si>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</si>
  <si>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</si>
  <si>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</si>
  <si>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</si>
  <si>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</si>
  <si>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</si>
  <si>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</si>
  <si>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</si>
  <si>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</si>
  <si>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</si>
  <si>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</si>
  <si>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</si>
  <si>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</si>
  <si>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</si>
  <si>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</si>
  <si>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</si>
  <si>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</si>
  <si>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</si>
  <si>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</si>
  <si>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</si>
  <si>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</si>
  <si>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</si>
  <si>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</si>
  <si>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</si>
  <si>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</si>
  <si>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</si>
  <si>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</si>
  <si>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</si>
  <si>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</si>
  <si>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</si>
  <si>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</si>
  <si>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</si>
  <si>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</si>
  <si>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</si>
  <si>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</si>
  <si>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</si>
  <si>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</si>
  <si>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</si>
  <si>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</si>
  <si>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</si>
  <si>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</si>
  <si>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</si>
  <si>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</si>
  <si>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</si>
  <si>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</si>
  <si>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</si>
  <si>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</si>
  <si>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</si>
  <si>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</si>
  <si>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</si>
  <si>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</si>
  <si>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</si>
  <si>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</si>
  <si>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</si>
  <si>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</si>
  <si>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</si>
  <si>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</si>
  <si>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</si>
  <si>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</si>
  <si>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</si>
  <si>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</si>
  <si>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</si>
  <si>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</si>
  <si>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</si>
  <si>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</si>
  <si>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</si>
  <si>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</si>
  <si>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</si>
  <si>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</si>
  <si>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</si>
  <si>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</si>
  <si>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</si>
  <si>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</si>
  <si>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</si>
  <si>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</si>
  <si>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</si>
  <si>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</si>
  <si>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</si>
  <si>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</si>
  <si>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</si>
  <si>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</si>
  <si>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</si>
  <si>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</si>
  <si>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</si>
  <si>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</si>
  <si>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</si>
  <si>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</si>
  <si>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</si>
  <si>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</si>
  <si>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</si>
  <si>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</si>
  <si>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</si>
  <si>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</si>
  <si>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</si>
  <si>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</si>
  <si>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</si>
  <si>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</si>
  <si>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</si>
  <si>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</si>
  <si>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</si>
  <si>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</si>
  <si>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</si>
  <si>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</si>
  <si>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</si>
  <si>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</si>
  <si>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</si>
  <si>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</si>
  <si>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</si>
  <si>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</si>
  <si>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</si>
  <si>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</si>
  <si>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</si>
  <si>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</si>
  <si>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</si>
  <si>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</si>
  <si>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</si>
  <si>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</si>
  <si>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</si>
  <si>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</si>
  <si>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</si>
  <si>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</si>
  <si>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</si>
  <si>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</si>
  <si>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</si>
  <si>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</si>
  <si>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</si>
  <si>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</si>
  <si>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</si>
  <si>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</si>
  <si>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</si>
  <si>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</si>
  <si>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</si>
  <si>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</si>
  <si>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</si>
  <si>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</si>
  <si>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</si>
  <si>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</si>
  <si>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</si>
  <si>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</si>
  <si>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</si>
  <si>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</si>
  <si>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</si>
  <si>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</si>
  <si>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</si>
  <si>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</si>
  <si>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</si>
  <si>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</si>
  <si>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</si>
  <si>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</si>
  <si>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</si>
  <si>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</si>
  <si>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</si>
  <si>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</si>
  <si>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</si>
  <si>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</si>
  <si>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</si>
  <si>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</si>
  <si>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</si>
  <si>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</si>
  <si>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</si>
  <si>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</si>
  <si>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</si>
  <si>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</si>
  <si>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</si>
  <si>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</si>
  <si>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</si>
  <si>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</si>
  <si>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</si>
  <si>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</si>
  <si>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</si>
  <si>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</si>
  <si>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</si>
  <si>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</si>
  <si>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</si>
  <si>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</si>
  <si>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</si>
  <si>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</si>
  <si>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</si>
  <si>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</si>
  <si>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</si>
  <si>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</si>
  <si>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</si>
  <si>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</si>
  <si>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</si>
  <si>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</si>
  <si>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</si>
  <si>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</si>
  <si>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</si>
  <si>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</si>
  <si>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</si>
  <si>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</si>
  <si>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</si>
  <si>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</si>
  <si>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</si>
  <si>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</si>
  <si>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</si>
  <si>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</si>
  <si>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</si>
  <si>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</si>
  <si>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</si>
  <si>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</si>
  <si>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</si>
  <si>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</si>
  <si>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</si>
  <si>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</si>
  <si>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</si>
  <si>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</si>
  <si>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</si>
  <si>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</si>
  <si>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</si>
  <si>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</si>
  <si>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</si>
  <si>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</si>
  <si>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</si>
  <si>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</si>
  <si>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</si>
  <si>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</si>
  <si>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</si>
  <si>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</si>
  <si>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</si>
  <si>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</si>
  <si>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</si>
  <si>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</si>
  <si>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</si>
  <si>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</si>
  <si>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</si>
  <si>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</si>
  <si>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</si>
  <si>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</si>
  <si>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</si>
  <si>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</si>
  <si>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</si>
  <si>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</si>
  <si>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</si>
  <si>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</si>
  <si>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</si>
  <si>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</si>
  <si>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</si>
  <si>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</si>
  <si>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</si>
  <si>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</si>
  <si>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</si>
  <si>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</si>
  <si>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</si>
  <si>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</si>
  <si>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</si>
  <si>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</si>
  <si>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</si>
  <si>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</si>
  <si>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</si>
  <si>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</si>
  <si>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</si>
  <si>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</si>
  <si>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</si>
  <si>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</si>
  <si>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</si>
  <si>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</si>
  <si>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</si>
  <si>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</si>
  <si>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</si>
  <si>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</si>
  <si>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</si>
  <si>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</si>
  <si>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</si>
  <si>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</si>
  <si>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</si>
  <si>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</si>
  <si>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</si>
  <si>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</si>
  <si>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</si>
  <si>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</si>
  <si>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</si>
  <si>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</si>
  <si>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</si>
  <si>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</si>
  <si>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</si>
  <si>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</si>
  <si>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</si>
  <si>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</si>
  <si>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</si>
  <si>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</si>
  <si>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</si>
  <si>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</si>
  <si>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</si>
  <si>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</si>
  <si>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</si>
  <si>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</si>
  <si>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</si>
  <si>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</si>
  <si>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</si>
  <si>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</si>
  <si>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</si>
  <si>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</si>
  <si>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</si>
  <si>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</si>
  <si>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</si>
  <si>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</si>
  <si>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</si>
  <si>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</si>
  <si>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</si>
  <si>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</si>
  <si>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</si>
  <si>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</si>
  <si>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</si>
  <si>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</si>
  <si>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</si>
  <si>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</si>
  <si>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</si>
  <si>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</si>
  <si>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</si>
  <si>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</si>
  <si>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</si>
  <si>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</si>
  <si>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</si>
  <si>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</si>
  <si>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</si>
  <si>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</si>
  <si>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</si>
  <si>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</si>
  <si>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</si>
  <si>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</si>
  <si>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</si>
  <si>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</si>
  <si>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</si>
  <si>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</si>
  <si>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</si>
  <si>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</si>
  <si>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</si>
  <si>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</si>
  <si>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</si>
  <si>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</si>
  <si>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</si>
  <si>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</si>
  <si>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</si>
  <si>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</si>
  <si>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</si>
  <si>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</si>
  <si>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</si>
  <si>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</si>
  <si>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</si>
  <si>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</si>
  <si>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</si>
  <si>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</si>
  <si>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</si>
  <si>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</si>
  <si>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</si>
  <si>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</si>
  <si>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</si>
  <si>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</si>
  <si>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</si>
  <si>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</si>
  <si>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</si>
  <si>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</si>
  <si>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</si>
  <si>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</si>
  <si>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</si>
  <si>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</si>
  <si>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</si>
  <si>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</si>
  <si>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</si>
  <si>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</si>
  <si>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</si>
  <si>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</si>
  <si>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</si>
  <si>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</si>
  <si>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</si>
  <si>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</si>
  <si>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</si>
  <si>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</si>
  <si>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</si>
  <si>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</si>
  <si>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</si>
  <si>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</si>
  <si>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</si>
  <si>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</si>
  <si>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</si>
  <si>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</si>
  <si>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</si>
  <si>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</si>
  <si>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</si>
  <si>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</si>
  <si>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</si>
  <si>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</si>
  <si>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</si>
  <si>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</si>
  <si>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</si>
  <si>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</si>
  <si>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</si>
  <si>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</si>
  <si>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</si>
  <si>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</si>
  <si>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</si>
  <si>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</si>
  <si>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</si>
  <si>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</si>
  <si>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</si>
  <si>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</si>
  <si>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</si>
  <si>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</si>
  <si>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</si>
  <si>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</si>
  <si>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</si>
  <si>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</si>
  <si>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</si>
  <si>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</si>
  <si>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</si>
  <si>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</si>
  <si>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</si>
  <si>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</si>
  <si>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</si>
  <si>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</si>
  <si>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</si>
  <si>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</si>
  <si>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</si>
  <si>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</si>
  <si>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</si>
  <si>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</si>
  <si>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</si>
  <si>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</si>
  <si>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</si>
  <si>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</si>
  <si>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</si>
  <si>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</si>
  <si>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</si>
  <si>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</si>
  <si>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</si>
  <si>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</si>
  <si>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</si>
  <si>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</si>
  <si>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</si>
  <si>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</si>
  <si>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</si>
  <si>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</si>
  <si>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</si>
  <si>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</si>
  <si>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</si>
  <si>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</si>
  <si>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</si>
  <si>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</si>
  <si>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</si>
  <si>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</si>
  <si>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</si>
  <si>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</si>
  <si>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</si>
  <si>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</si>
  <si>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</si>
  <si>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</si>
  <si>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</si>
  <si>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</si>
  <si>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</si>
  <si>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</si>
  <si>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</si>
  <si>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</si>
  <si>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</si>
  <si>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</si>
  <si>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</si>
  <si>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</si>
  <si>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</si>
  <si>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</si>
  <si>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</si>
  <si>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</si>
  <si>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</si>
  <si>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</si>
  <si>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</si>
  <si>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</si>
  <si>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</si>
  <si>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</si>
  <si>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</si>
  <si>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</si>
  <si>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</si>
  <si>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</si>
  <si>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</si>
  <si>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</si>
  <si>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</si>
  <si>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</si>
  <si>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</si>
  <si>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</si>
  <si>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</si>
  <si>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</si>
  <si>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</si>
  <si>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</si>
  <si>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</si>
  <si>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</si>
  <si>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</si>
  <si>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</si>
  <si>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</si>
  <si>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</si>
  <si>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</si>
  <si>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</si>
  <si>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</si>
  <si>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</si>
  <si>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</si>
  <si>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</si>
  <si>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</si>
  <si>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</si>
  <si>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</si>
  <si>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</si>
  <si>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</si>
  <si>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</si>
  <si>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</si>
  <si>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</si>
  <si>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</si>
  <si>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</si>
  <si>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</si>
  <si>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</si>
  <si>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</si>
  <si>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</si>
  <si>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</si>
  <si>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</si>
  <si>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</si>
  <si>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</si>
  <si>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</si>
  <si>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</si>
  <si>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</si>
  <si>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</si>
  <si>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</si>
  <si>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</si>
  <si>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</si>
  <si>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</si>
  <si>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</si>
  <si>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</si>
  <si>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</si>
  <si>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</si>
  <si>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</si>
  <si>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</si>
  <si>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</si>
  <si>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</si>
  <si>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</si>
  <si>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</si>
  <si>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</si>
  <si>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</si>
  <si>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</si>
  <si>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</si>
  <si>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</si>
  <si>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</si>
  <si>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</si>
  <si>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</si>
  <si>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</si>
  <si>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</si>
  <si>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</si>
  <si>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</si>
  <si>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</si>
  <si>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</si>
  <si>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</si>
  <si>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</si>
  <si>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</si>
  <si>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</si>
  <si>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</si>
  <si>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</si>
  <si>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</si>
  <si>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</si>
  <si>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</si>
  <si>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</si>
  <si>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</si>
  <si>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</si>
  <si>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</si>
  <si>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</si>
  <si>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</si>
  <si>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</si>
  <si>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</si>
  <si>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</si>
  <si>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</si>
  <si>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</si>
  <si>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</si>
  <si>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</si>
  <si>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</si>
  <si>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</si>
  <si>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</si>
  <si>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</si>
  <si>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</si>
  <si>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</si>
  <si>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</si>
  <si>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</si>
  <si>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</si>
  <si>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</si>
  <si>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</si>
  <si>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</si>
  <si>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</si>
  <si>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</si>
  <si>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</si>
  <si>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</si>
  <si>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</si>
  <si>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</si>
  <si>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</si>
  <si>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</si>
  <si>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</si>
  <si>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</si>
  <si>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</si>
  <si>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</si>
  <si>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</si>
  <si>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</si>
  <si>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</si>
  <si>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</si>
  <si>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</si>
  <si>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</si>
  <si>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</si>
  <si>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</si>
  <si>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</si>
  <si>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</si>
  <si>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</si>
  <si>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</si>
  <si>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</si>
  <si>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</si>
  <si>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</si>
  <si>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</si>
  <si>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</si>
  <si>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</si>
  <si>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</si>
  <si>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</si>
  <si>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</si>
  <si>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</si>
  <si>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</si>
  <si>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</si>
  <si>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</si>
  <si>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</si>
  <si>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</si>
  <si>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</si>
  <si>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</si>
  <si>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</si>
  <si>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</si>
  <si>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</si>
  <si>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</si>
  <si>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</si>
  <si>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</si>
  <si>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</si>
  <si>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</si>
  <si>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</si>
  <si>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</si>
  <si>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</si>
  <si>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</si>
  <si>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</si>
  <si>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</si>
  <si>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</si>
  <si>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</si>
  <si>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</si>
  <si>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</si>
  <si>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</si>
  <si>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</si>
  <si>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</si>
  <si>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</si>
  <si>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</si>
  <si>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</si>
  <si>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</si>
  <si>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</si>
  <si>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</si>
  <si>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</si>
  <si>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</si>
  <si>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</si>
  <si>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</si>
  <si>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</si>
  <si>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</si>
  <si>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</si>
  <si>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</si>
  <si>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</si>
  <si>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</si>
  <si>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</si>
  <si>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</si>
  <si>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</si>
  <si>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</si>
  <si>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</si>
  <si>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</si>
  <si>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</si>
  <si>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</si>
  <si>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</si>
  <si>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</si>
  <si>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</si>
  <si>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</si>
  <si>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</si>
  <si>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</si>
  <si>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</si>
  <si>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</si>
  <si>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</si>
  <si>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</si>
  <si>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</si>
  <si>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</si>
  <si>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</si>
  <si>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</si>
  <si>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</si>
  <si>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</si>
  <si>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</si>
  <si>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</si>
  <si>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</si>
  <si>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</si>
  <si>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</si>
  <si>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</si>
  <si>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</si>
  <si>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</si>
  <si>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</si>
  <si>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</si>
  <si>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</si>
  <si>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</si>
  <si>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</si>
  <si>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</si>
  <si>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</si>
  <si>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</si>
  <si>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</si>
  <si>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</si>
  <si>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</si>
  <si>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</si>
  <si>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</si>
  <si>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</si>
  <si>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</si>
  <si>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</si>
  <si>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</si>
  <si>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</si>
  <si>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</si>
  <si>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</si>
  <si>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</si>
  <si>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</si>
  <si>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</si>
  <si>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</si>
  <si>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</si>
  <si>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</si>
  <si>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</si>
  <si>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</si>
  <si>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</si>
  <si>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</si>
  <si>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</si>
  <si>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</si>
  <si>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</si>
  <si>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</si>
  <si>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</si>
  <si>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</si>
  <si>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</si>
  <si>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</si>
  <si>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</si>
  <si>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</si>
  <si>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</si>
  <si>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</si>
  <si>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</si>
  <si>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</si>
  <si>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</si>
  <si>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</si>
  <si>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</si>
  <si>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</si>
  <si>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</si>
  <si>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</si>
  <si>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</si>
  <si>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</si>
  <si>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</si>
  <si>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</si>
  <si>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</si>
  <si>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</si>
  <si>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</si>
  <si>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</si>
  <si>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</si>
  <si>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</si>
  <si>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</si>
  <si>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</si>
  <si>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</si>
  <si>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</si>
  <si>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</si>
  <si>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</si>
  <si>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</si>
  <si>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</si>
  <si>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</si>
  <si>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</si>
  <si>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</si>
  <si>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</si>
  <si>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</si>
  <si>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</si>
  <si>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</si>
  <si>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</si>
  <si>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</si>
  <si>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</si>
  <si>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</si>
  <si>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</si>
  <si>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</si>
  <si>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</si>
  <si>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</si>
  <si>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</si>
  <si>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</si>
  <si>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</si>
  <si>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</si>
  <si>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</si>
  <si>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</si>
  <si>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</si>
  <si>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</si>
  <si>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</si>
  <si>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</si>
  <si>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</si>
  <si>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</si>
  <si>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</si>
  <si>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</si>
  <si>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</si>
  <si>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</si>
  <si>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</si>
  <si>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</si>
  <si>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</si>
  <si>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</si>
  <si>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</si>
  <si>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</si>
  <si>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</si>
  <si>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</si>
  <si>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</si>
  <si>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</si>
  <si>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</si>
  <si>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</si>
  <si>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</si>
  <si>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</si>
  <si>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</si>
  <si>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</si>
  <si>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</si>
  <si>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</si>
  <si>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</si>
  <si>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</si>
  <si>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</si>
  <si>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</si>
  <si>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</si>
  <si>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</si>
  <si>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</si>
  <si>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</si>
  <si>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</si>
  <si>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</si>
  <si>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</si>
  <si>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</si>
  <si>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</si>
  <si>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</si>
  <si>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</si>
  <si>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</si>
  <si>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</si>
  <si>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</si>
  <si>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</si>
  <si>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</si>
  <si>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</si>
  <si>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</si>
  <si>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</si>
  <si>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</si>
  <si>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</si>
  <si>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</si>
  <si>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</si>
  <si>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</si>
  <si>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</si>
  <si>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</si>
  <si>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</si>
  <si>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</si>
  <si>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</si>
  <si>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</si>
  <si>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</si>
  <si>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</si>
  <si>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</si>
  <si>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</si>
  <si>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</si>
  <si>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</si>
  <si>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</si>
  <si>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</si>
  <si>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</si>
  <si>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</si>
  <si>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</si>
  <si>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</si>
  <si>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</si>
  <si>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</si>
  <si>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</si>
  <si>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</si>
  <si>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</si>
  <si>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</si>
  <si>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</si>
  <si>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</si>
  <si>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</si>
  <si>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</si>
  <si>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</si>
  <si>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</si>
  <si>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</si>
  <si>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</si>
  <si>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</si>
  <si>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</si>
  <si>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</si>
  <si>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</si>
  <si>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</si>
  <si>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</si>
  <si>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</si>
  <si>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</si>
  <si>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</si>
  <si>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</si>
  <si>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</si>
  <si>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</si>
  <si>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</si>
  <si>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</si>
  <si>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</si>
  <si>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</si>
  <si>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</si>
  <si>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</si>
  <si>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</si>
  <si>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</si>
  <si>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</si>
  <si>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</si>
  <si>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</si>
  <si>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</si>
  <si>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</si>
  <si>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</si>
  <si>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</si>
  <si>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</si>
  <si>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</si>
  <si>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</si>
  <si>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</si>
  <si>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</si>
  <si>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</si>
  <si>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</si>
  <si>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</si>
  <si>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</si>
  <si>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</si>
  <si>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</si>
  <si>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</si>
  <si>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</si>
  <si>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</si>
  <si>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</si>
  <si>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</si>
  <si>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</si>
  <si>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</si>
  <si>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</si>
  <si>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</si>
  <si>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</si>
  <si>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</si>
  <si>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</si>
  <si>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</si>
  <si>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</si>
  <si>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</si>
  <si>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</si>
  <si>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</si>
  <si>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</si>
  <si>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</si>
  <si>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</si>
  <si>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</si>
  <si>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</si>
  <si>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</si>
  <si>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</si>
  <si>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</si>
  <si>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</si>
  <si>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</si>
  <si>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</si>
  <si>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</si>
  <si>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</si>
  <si>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</si>
  <si>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</si>
  <si>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</si>
  <si>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</si>
  <si>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</si>
  <si>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</si>
  <si>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</si>
  <si>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</si>
  <si>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</si>
  <si>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</si>
  <si>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</si>
  <si>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</si>
  <si>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</si>
  <si>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</si>
  <si>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</si>
  <si>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</si>
  <si>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</si>
  <si>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</si>
  <si>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</si>
  <si>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</si>
  <si>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</si>
  <si>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</si>
  <si>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</si>
  <si>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</si>
  <si>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</si>
  <si>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</si>
  <si>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</si>
  <si>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</si>
  <si>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</si>
  <si>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</si>
  <si>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</si>
  <si>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</si>
  <si>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</si>
  <si>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</si>
  <si>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</si>
  <si>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</si>
  <si>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</si>
  <si>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</si>
  <si>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</si>
  <si>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</si>
  <si>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</si>
  <si>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</si>
  <si>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</si>
  <si>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</si>
  <si>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</si>
  <si>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</si>
  <si>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</si>
  <si>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</si>
  <si>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</si>
  <si>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</si>
  <si>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</si>
  <si>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</si>
  <si>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</si>
  <si>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</si>
  <si>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</si>
  <si>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</si>
  <si>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</si>
  <si>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</si>
  <si>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</si>
  <si>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</si>
  <si>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</si>
  <si>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</si>
  <si>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</si>
  <si>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</si>
  <si>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</si>
  <si>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</si>
  <si>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</si>
  <si>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</si>
  <si>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</si>
  <si>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</si>
  <si>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</si>
  <si>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</si>
  <si>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</si>
  <si>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</si>
  <si>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</si>
  <si>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</si>
  <si>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</si>
  <si>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</si>
  <si>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</si>
  <si>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</si>
  <si>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</si>
  <si>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</si>
  <si>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</si>
  <si>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</si>
  <si>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</si>
  <si>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</si>
  <si>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</si>
  <si>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</si>
  <si>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</si>
  <si>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</si>
  <si>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</si>
  <si>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</si>
  <si>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</si>
  <si>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</si>
  <si>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</si>
  <si>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</si>
  <si>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</si>
  <si>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</si>
  <si>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</si>
  <si>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</si>
  <si>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</si>
  <si>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</si>
  <si>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</si>
  <si>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</si>
  <si>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</si>
  <si>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</si>
  <si>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</si>
  <si>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</si>
  <si>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</si>
  <si>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</si>
  <si>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</si>
  <si>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</si>
  <si>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</si>
  <si>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</si>
  <si>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</si>
  <si>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</si>
  <si>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</si>
  <si>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</si>
  <si>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</si>
  <si>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</si>
  <si>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</si>
  <si>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</si>
  <si>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</si>
  <si>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</si>
  <si>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</si>
  <si>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</si>
  <si>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</si>
  <si>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</si>
  <si>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</si>
  <si>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</si>
  <si>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</si>
  <si>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</si>
  <si>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</si>
  <si>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</si>
  <si>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</si>
  <si>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</si>
  <si>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</si>
  <si>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</si>
  <si>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</si>
  <si>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</si>
  <si>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</si>
  <si>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</si>
  <si>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</si>
  <si>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</si>
  <si>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</si>
  <si>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</si>
  <si>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</si>
  <si>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</si>
  <si>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</si>
  <si>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</si>
  <si>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</si>
  <si>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</si>
  <si>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</si>
  <si>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</si>
  <si>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</si>
  <si>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</si>
  <si>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</si>
  <si>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</si>
  <si>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</si>
  <si>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</si>
  <si>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</si>
  <si>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</si>
  <si>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</si>
  <si>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</si>
  <si>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</si>
  <si>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</si>
  <si>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</si>
  <si>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</si>
  <si>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</si>
  <si>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</si>
  <si>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</si>
  <si>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</si>
  <si>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</si>
  <si>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</si>
  <si>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</si>
  <si>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</si>
  <si>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</si>
  <si>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</si>
  <si>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</si>
  <si>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</si>
  <si>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</si>
  <si>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</si>
  <si>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</si>
  <si>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</si>
  <si>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</si>
  <si>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</si>
  <si>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</si>
  <si>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</si>
  <si>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</si>
  <si>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</si>
  <si>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</si>
  <si>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</si>
  <si>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</si>
  <si>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</si>
  <si>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</si>
  <si>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</si>
  <si>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</si>
  <si>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</si>
  <si>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</si>
  <si>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</si>
  <si>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</si>
  <si>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</si>
  <si>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</si>
  <si>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</si>
  <si>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</si>
  <si>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</si>
  <si>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</si>
  <si>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</si>
  <si>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</si>
  <si>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</si>
  <si>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</si>
  <si>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</si>
  <si>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</si>
  <si>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</si>
  <si>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</si>
  <si>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</si>
  <si>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</si>
  <si>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</si>
  <si>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</si>
  <si>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</si>
  <si>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</si>
  <si>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</si>
  <si>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</si>
  <si>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</si>
  <si>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</si>
  <si>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</si>
  <si>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</si>
  <si>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</si>
  <si>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</si>
  <si>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</si>
  <si>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</si>
  <si>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</si>
  <si>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</si>
  <si>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</si>
  <si>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</si>
  <si>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</si>
  <si>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</si>
  <si>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</si>
  <si>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</si>
  <si>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</si>
  <si>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</si>
  <si>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</si>
  <si>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</si>
  <si>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</si>
  <si>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</si>
  <si>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</si>
  <si>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</si>
  <si>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</si>
  <si>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</si>
  <si>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</si>
  <si>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</si>
  <si>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</si>
  <si>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</si>
  <si>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</si>
  <si>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</si>
  <si>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</si>
  <si>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</si>
  <si>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</si>
  <si>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</si>
  <si>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</si>
  <si>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</si>
  <si>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</si>
  <si>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</si>
  <si>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</si>
  <si>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</si>
  <si>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</si>
  <si>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</si>
  <si>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</si>
  <si>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</si>
  <si>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</si>
  <si>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</si>
  <si>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</si>
  <si>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</si>
  <si>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</si>
  <si>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</si>
  <si>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</si>
  <si>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</si>
  <si>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</si>
  <si>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</si>
  <si>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</si>
  <si>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</si>
  <si>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</si>
  <si>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</si>
  <si>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</si>
  <si>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</si>
  <si>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</si>
  <si>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</si>
  <si>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</si>
  <si>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</si>
  <si>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</si>
  <si>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</si>
  <si>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</si>
  <si>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</si>
  <si>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</si>
  <si>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</si>
  <si>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</si>
  <si>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</si>
  <si>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</si>
  <si>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</si>
  <si>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</si>
  <si>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</si>
  <si>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</si>
  <si>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</si>
  <si>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</si>
  <si>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</si>
  <si>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</si>
  <si>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</si>
  <si>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</si>
  <si>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</si>
  <si>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</si>
  <si>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</si>
  <si>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</si>
  <si>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</si>
  <si>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</si>
  <si>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</si>
  <si>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</si>
  <si>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</si>
  <si>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</si>
  <si>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</si>
  <si>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</si>
  <si>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</si>
  <si>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</si>
  <si>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</si>
  <si>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</si>
  <si>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</si>
  <si>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</si>
  <si>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</si>
  <si>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</si>
  <si>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</si>
  <si>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</si>
  <si>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</si>
  <si>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</si>
  <si>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</si>
  <si>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</si>
  <si>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</si>
  <si>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</si>
  <si>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</si>
  <si>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</si>
  <si>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</si>
  <si>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</si>
  <si>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</si>
  <si>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</si>
  <si>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</si>
  <si>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</si>
  <si>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</si>
  <si>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</si>
  <si>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</si>
  <si>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</si>
  <si>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</si>
  <si>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</si>
  <si>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</si>
  <si>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</si>
  <si>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</si>
  <si>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</si>
  <si>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</si>
  <si>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</si>
  <si>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</si>
  <si>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</si>
  <si>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</si>
  <si>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</si>
  <si>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</si>
  <si>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</si>
  <si>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</si>
  <si>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</si>
  <si>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</si>
  <si>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</si>
  <si>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</si>
  <si>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</si>
  <si>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</si>
  <si>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</si>
  <si>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</si>
  <si>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</si>
  <si>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</si>
  <si>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</si>
  <si>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</si>
  <si>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</si>
  <si>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</si>
  <si>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</si>
  <si>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</si>
  <si>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</si>
  <si>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</si>
  <si>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</si>
  <si>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</si>
  <si>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</si>
  <si>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</si>
  <si>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</si>
  <si>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</si>
  <si>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</si>
  <si>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</si>
  <si>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</si>
  <si>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</si>
  <si>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</si>
  <si>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</si>
  <si>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</si>
  <si>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</si>
  <si>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</si>
  <si>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</si>
  <si>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</si>
  <si>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</si>
  <si>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</si>
  <si>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</si>
  <si>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</si>
  <si>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</si>
  <si>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</si>
  <si>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</si>
  <si>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</si>
  <si>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</si>
  <si>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</si>
  <si>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</si>
  <si>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</si>
  <si>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</si>
  <si>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</si>
  <si>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</si>
  <si>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</si>
  <si>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</si>
  <si>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</si>
  <si>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</si>
  <si>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</si>
  <si>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</si>
  <si>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</si>
  <si>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</si>
  <si>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</si>
  <si>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</si>
  <si>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</si>
  <si>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</si>
  <si>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</si>
  <si>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</si>
  <si>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</si>
  <si>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</si>
  <si>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</si>
  <si>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</si>
  <si>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</si>
  <si>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</si>
  <si>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</si>
  <si>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</si>
  <si>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</si>
  <si>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</si>
  <si>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</si>
  <si>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</si>
  <si>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</si>
  <si>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</si>
  <si>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</si>
  <si>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</si>
  <si>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</si>
  <si>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</si>
  <si>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</si>
  <si>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</si>
  <si>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</si>
  <si>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</si>
  <si>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</si>
  <si>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</si>
  <si>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</si>
  <si>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</si>
  <si>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</si>
  <si>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</si>
  <si>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</si>
  <si>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</si>
  <si>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</si>
  <si>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</si>
  <si>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</si>
  <si>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</si>
  <si>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</si>
  <si>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</si>
  <si>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</si>
  <si>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</si>
  <si>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</si>
  <si>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</si>
  <si>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</si>
  <si>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</si>
  <si>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</si>
  <si>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</si>
  <si>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</si>
  <si>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</si>
  <si>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</si>
  <si>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</si>
  <si>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</si>
  <si>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</si>
  <si>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</si>
  <si>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</si>
  <si>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</si>
  <si>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</si>
  <si>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</si>
  <si>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</si>
  <si>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</si>
  <si>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</si>
  <si>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</si>
  <si>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</si>
  <si>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</si>
  <si>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</si>
  <si>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</si>
  <si>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</si>
  <si>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</si>
  <si>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</si>
  <si>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</si>
  <si>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</si>
  <si>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</si>
  <si>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</si>
  <si>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</si>
  <si>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</si>
  <si>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</si>
  <si>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</si>
  <si>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</si>
  <si>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</si>
  <si>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</si>
  <si>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</si>
  <si>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</si>
  <si>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</si>
  <si>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</si>
  <si>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</si>
  <si>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</si>
  <si>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</si>
  <si>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</si>
  <si>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</si>
  <si>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</si>
  <si>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</si>
  <si>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</si>
  <si>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</si>
  <si>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</si>
  <si>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</si>
  <si>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</si>
  <si>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</si>
  <si>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</si>
  <si>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</si>
  <si>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</si>
  <si>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</si>
  <si>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</si>
  <si>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</si>
  <si>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</si>
  <si>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</si>
  <si>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</si>
  <si>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</si>
  <si>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</si>
  <si>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</si>
  <si>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</si>
  <si>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</si>
  <si>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</si>
  <si>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</si>
  <si>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</si>
  <si>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</si>
  <si>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</si>
  <si>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</si>
  <si>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</si>
  <si>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</si>
  <si>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</si>
  <si>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</si>
  <si>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</si>
  <si>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</si>
  <si>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</si>
  <si>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</si>
  <si>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</si>
  <si>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</si>
  <si>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</si>
  <si>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</si>
  <si>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</si>
  <si>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</si>
  <si>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</si>
  <si>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</si>
  <si>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</si>
  <si>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</si>
  <si>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</si>
  <si>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</si>
  <si>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</si>
  <si>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</si>
  <si>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</si>
  <si>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</si>
  <si>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</si>
  <si>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</si>
  <si>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</si>
  <si>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</si>
  <si>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</si>
  <si>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</si>
  <si>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</si>
  <si>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</si>
  <si>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</si>
  <si>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</si>
  <si>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</si>
  <si>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</si>
  <si>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</si>
  <si>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</si>
  <si>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</si>
  <si>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</si>
  <si>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</si>
  <si>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</si>
  <si>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</si>
  <si>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</si>
  <si>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</si>
  <si>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</si>
  <si>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</si>
  <si>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</si>
  <si>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</si>
  <si>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</si>
  <si>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</si>
  <si>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</si>
  <si>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</si>
  <si>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</si>
  <si>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</si>
  <si>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</si>
  <si>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</si>
  <si>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</si>
  <si>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</si>
  <si>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</si>
  <si>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</si>
  <si>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</si>
  <si>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</si>
  <si>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</si>
  <si>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</si>
  <si>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</si>
  <si>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</si>
  <si>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</si>
  <si>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</si>
  <si>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</si>
  <si>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</si>
  <si>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</si>
  <si>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</si>
  <si>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</si>
  <si>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</si>
  <si>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</si>
  <si>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</si>
  <si>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</si>
  <si>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</si>
  <si>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</si>
  <si>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</si>
  <si>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</si>
  <si>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</si>
  <si>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</si>
  <si>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</si>
  <si>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</si>
  <si>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</si>
  <si>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</si>
  <si>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</si>
  <si>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</si>
  <si>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</si>
  <si>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</si>
  <si>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</si>
  <si>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</si>
  <si>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</si>
  <si>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</si>
  <si>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</si>
  <si>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</si>
  <si>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</si>
  <si>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</si>
  <si>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</si>
  <si>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</si>
  <si>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</si>
  <si>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</si>
  <si>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</si>
  <si>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</si>
  <si>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</si>
  <si>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</si>
  <si>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</si>
  <si>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</si>
  <si>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</si>
  <si>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</si>
  <si>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</si>
  <si>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</si>
  <si>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</si>
  <si>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</si>
  <si>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</si>
  <si>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</si>
  <si>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</si>
  <si>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</si>
  <si>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</si>
  <si>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</si>
  <si>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</si>
  <si>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</si>
  <si>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</si>
  <si>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</si>
  <si>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</si>
  <si>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</si>
  <si>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</si>
  <si>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</si>
  <si>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</si>
  <si>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</si>
  <si>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</si>
  <si>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</si>
  <si>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</si>
  <si>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</si>
  <si>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</si>
  <si>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</si>
  <si>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</si>
  <si>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</si>
  <si>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</si>
  <si>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</si>
  <si>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</si>
  <si>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</si>
  <si>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</si>
  <si>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</si>
  <si>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</si>
  <si>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</si>
  <si>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</si>
  <si>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</si>
  <si>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</si>
  <si>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</si>
  <si>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</si>
  <si>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</si>
  <si>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</si>
  <si>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</si>
  <si>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</si>
  <si>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</si>
  <si>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</si>
  <si>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</si>
  <si>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</si>
  <si>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</si>
  <si>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</si>
  <si>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</si>
  <si>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</si>
  <si>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</si>
  <si>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</si>
  <si>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</si>
  <si>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</si>
  <si>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</si>
  <si>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</si>
  <si>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</si>
  <si>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</si>
  <si>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</si>
  <si>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</si>
  <si>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</si>
  <si>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</si>
  <si>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</si>
  <si>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</si>
  <si>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</si>
  <si>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</si>
  <si>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</si>
  <si>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</si>
  <si>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</si>
  <si>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</si>
  <si>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</si>
  <si>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</si>
  <si>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</si>
  <si>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</si>
  <si>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</si>
  <si>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</si>
  <si>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</si>
  <si>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</si>
  <si>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</si>
  <si>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</si>
  <si>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</si>
  <si>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</si>
  <si>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</si>
  <si>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</si>
  <si>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</si>
  <si>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</si>
  <si>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</si>
  <si>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</si>
  <si>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</si>
  <si>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</si>
  <si>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</si>
  <si>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</si>
  <si>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</si>
  <si>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</si>
  <si>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</si>
  <si>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</si>
  <si>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</si>
  <si>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</si>
  <si>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</si>
  <si>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</si>
  <si>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</si>
  <si>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</si>
  <si>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</si>
  <si>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</si>
  <si>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</si>
  <si>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</si>
  <si>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</si>
  <si>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</si>
  <si>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</si>
  <si>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</si>
  <si>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</si>
  <si>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</si>
  <si>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</si>
  <si>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</si>
  <si>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</si>
  <si>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</si>
  <si>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</si>
  <si>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</si>
  <si>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</si>
  <si>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</si>
  <si>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</si>
  <si>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</si>
  <si>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</si>
  <si>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</si>
  <si>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</si>
  <si>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</si>
  <si>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</si>
  <si>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</si>
  <si>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</si>
  <si>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</si>
  <si>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</si>
  <si>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</si>
  <si>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</si>
  <si>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</si>
  <si>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</si>
  <si>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</si>
  <si>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</si>
  <si>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</si>
  <si>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</si>
  <si>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</si>
  <si>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</si>
  <si>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</si>
  <si>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</si>
  <si>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</si>
  <si>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</si>
  <si>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</si>
  <si>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</si>
  <si>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</si>
  <si>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</si>
  <si>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</si>
  <si>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</si>
  <si>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</si>
  <si>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</si>
  <si>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</si>
  <si>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</si>
  <si>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</si>
  <si>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</si>
  <si>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</si>
  <si>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</si>
  <si>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</si>
  <si>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</si>
  <si>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</si>
  <si>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</si>
  <si>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</si>
  <si>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</si>
  <si>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</si>
  <si>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</si>
  <si>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</si>
  <si>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</si>
  <si>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</si>
  <si>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</si>
  <si>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</si>
  <si>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</si>
  <si>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</si>
  <si>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</si>
  <si>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</si>
  <si>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</si>
  <si>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</si>
  <si>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</si>
  <si>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</si>
  <si>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</si>
  <si>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</si>
  <si>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</si>
  <si>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</si>
  <si>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</si>
  <si>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</si>
  <si>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</si>
  <si>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</si>
  <si>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</si>
  <si>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</si>
  <si>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</si>
  <si>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</si>
  <si>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</si>
  <si>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</si>
  <si>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</si>
  <si>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</si>
  <si>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</si>
  <si>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</si>
  <si>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</si>
  <si>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</si>
  <si>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</si>
  <si>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</si>
  <si>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</si>
  <si>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</si>
  <si>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</si>
  <si>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</si>
  <si>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</si>
  <si>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</si>
  <si>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</si>
  <si>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</si>
  <si>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</si>
  <si>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</si>
  <si>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</si>
  <si>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</si>
  <si>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</si>
  <si>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</si>
  <si>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</si>
  <si>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</si>
  <si>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</si>
  <si>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</si>
  <si>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</si>
  <si>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</si>
  <si>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</si>
  <si>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</si>
  <si>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</si>
  <si>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</si>
  <si>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</si>
  <si>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</si>
  <si>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</si>
  <si>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</si>
  <si>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</si>
  <si>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</si>
  <si>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</si>
  <si>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</si>
  <si>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</si>
  <si>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</si>
  <si>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</si>
  <si>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</si>
  <si>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</si>
  <si>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</si>
  <si>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</si>
  <si>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</si>
  <si>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</si>
  <si>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</si>
  <si>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</si>
  <si>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</si>
  <si>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</si>
  <si>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</si>
  <si>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</si>
  <si>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</si>
  <si>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</si>
  <si>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</si>
  <si>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</si>
  <si>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</si>
  <si>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</si>
  <si>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</si>
  <si>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</si>
  <si>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</si>
  <si>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</si>
  <si>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</si>
  <si>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</si>
  <si>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</si>
  <si>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</si>
  <si>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</si>
  <si>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</si>
  <si>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</si>
  <si>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</si>
  <si>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</si>
  <si>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</si>
  <si>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</si>
  <si>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</si>
  <si>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</si>
  <si>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</si>
  <si>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</si>
  <si>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</si>
  <si>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</si>
  <si>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</si>
  <si>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</si>
  <si>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</si>
  <si>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</si>
  <si>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</si>
  <si>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</si>
  <si>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</si>
  <si>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</si>
  <si>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</si>
  <si>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</si>
  <si>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</si>
  <si>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</si>
  <si>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</si>
  <si>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</si>
  <si>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</si>
  <si>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</si>
  <si>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</si>
  <si>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</si>
  <si>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</si>
  <si>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</si>
  <si>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</si>
  <si>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</si>
  <si>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</si>
  <si>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</si>
  <si>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</si>
  <si>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</si>
  <si>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</si>
  <si>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</si>
  <si>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</si>
  <si>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</si>
  <si>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</si>
  <si>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</si>
  <si>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</si>
  <si>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</si>
  <si>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</si>
  <si>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</si>
  <si>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</si>
  <si>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</si>
  <si>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</si>
  <si>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</si>
  <si>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</si>
  <si>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</si>
  <si>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</si>
  <si>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</si>
  <si>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</si>
  <si>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</si>
  <si>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</si>
  <si>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</si>
  <si>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</si>
  <si>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</si>
  <si>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</si>
  <si>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</si>
  <si>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</si>
  <si>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</si>
  <si>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</si>
  <si>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</si>
  <si>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</si>
  <si>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</si>
  <si>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</si>
  <si>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</si>
  <si>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</si>
  <si>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</si>
  <si>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</si>
  <si>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</si>
  <si>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</si>
  <si>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</si>
  <si>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</si>
  <si>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</si>
  <si>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</si>
  <si>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</si>
  <si>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</si>
  <si>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</si>
  <si>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</si>
  <si>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</si>
  <si>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</si>
  <si>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</si>
  <si>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</si>
  <si>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</si>
  <si>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</si>
  <si>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</si>
  <si>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</si>
  <si>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</si>
  <si>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</si>
  <si>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</si>
  <si>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</si>
  <si>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</si>
  <si>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</si>
  <si>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</si>
  <si>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</si>
  <si>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</si>
  <si>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</si>
  <si>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</si>
  <si>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</si>
  <si>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</si>
  <si>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</si>
  <si>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</si>
  <si>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</si>
  <si>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</si>
  <si>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</si>
  <si>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</si>
  <si>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</si>
  <si>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</si>
  <si>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</si>
  <si>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</si>
  <si>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</si>
  <si>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</si>
  <si>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</si>
  <si>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</si>
  <si>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</si>
  <si>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</si>
  <si>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</si>
  <si>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</si>
  <si>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</si>
  <si>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</si>
  <si>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</si>
  <si>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</si>
  <si>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</si>
  <si>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</si>
  <si>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</si>
  <si>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</si>
  <si>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</si>
  <si>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</si>
  <si>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</si>
  <si>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</si>
  <si>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</si>
  <si>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</si>
  <si>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</si>
  <si>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</si>
  <si>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</si>
  <si>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</si>
  <si>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</si>
  <si>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</si>
  <si>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</si>
  <si>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</si>
  <si>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</si>
  <si>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</si>
  <si>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</si>
  <si>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</si>
  <si>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</si>
  <si>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</si>
  <si>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</si>
  <si>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</si>
  <si>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</si>
  <si>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</si>
  <si>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</si>
  <si>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</si>
  <si>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</si>
  <si>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</si>
  <si>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</si>
  <si>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</si>
  <si>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</si>
  <si>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</si>
  <si>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</si>
  <si>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</si>
  <si>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</si>
  <si>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</si>
  <si>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</si>
  <si>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</si>
  <si>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</si>
  <si>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</si>
  <si>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</si>
  <si>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</si>
  <si>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</si>
  <si>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</si>
  <si>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</si>
  <si>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</si>
  <si>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</si>
  <si>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</si>
  <si>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</si>
  <si>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</si>
  <si>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</si>
  <si>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</si>
  <si>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</si>
  <si>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</si>
  <si>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</si>
  <si>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</si>
  <si>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</si>
  <si>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</si>
  <si>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</si>
  <si>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</si>
  <si>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</si>
  <si>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</si>
  <si>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</si>
  <si>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</si>
  <si>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</si>
  <si>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</si>
  <si>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</si>
  <si>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</si>
  <si>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</si>
  <si>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</si>
  <si>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</si>
  <si>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</si>
  <si>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</si>
  <si>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</si>
  <si>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</si>
  <si>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</si>
  <si>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</si>
  <si>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</si>
  <si>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</si>
  <si>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</si>
  <si>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</si>
  <si>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</si>
  <si>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</si>
  <si>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</si>
  <si>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</si>
  <si>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</si>
  <si>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</si>
  <si>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</si>
  <si>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</si>
  <si>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</si>
  <si>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</si>
  <si>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</si>
  <si>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</si>
  <si>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</si>
  <si>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</si>
  <si>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</si>
  <si>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</si>
  <si>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</si>
  <si>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</si>
  <si>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</si>
  <si>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</si>
  <si>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</si>
  <si>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</si>
  <si>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</si>
  <si>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</si>
  <si>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</si>
  <si>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</si>
  <si>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</si>
  <si>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</si>
  <si>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</si>
  <si>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</si>
  <si>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</si>
  <si>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</si>
  <si>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</si>
  <si>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</si>
  <si>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</si>
  <si>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</si>
  <si>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</si>
  <si>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</si>
  <si>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</si>
  <si>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</si>
  <si>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</si>
  <si>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</si>
  <si>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</si>
  <si>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</si>
  <si>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</si>
  <si>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</si>
  <si>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</si>
  <si>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</si>
  <si>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</si>
  <si>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</si>
  <si>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</si>
  <si>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</si>
  <si>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</si>
  <si>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</si>
  <si>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</si>
  <si>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</si>
  <si>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</si>
  <si>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</si>
  <si>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</si>
  <si>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</si>
  <si>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</si>
  <si>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</si>
  <si>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</si>
  <si>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</si>
  <si>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</si>
  <si>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</si>
  <si>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</si>
  <si>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</si>
  <si>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</si>
  <si>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</si>
  <si>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</si>
  <si>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</si>
  <si>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</si>
  <si>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</si>
  <si>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</si>
  <si>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</si>
  <si>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</si>
  <si>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</si>
  <si>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</si>
  <si>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</si>
  <si>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</si>
  <si>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</si>
  <si>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</si>
  <si>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</si>
  <si>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</si>
  <si>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</si>
  <si>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</si>
  <si>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</si>
  <si>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</si>
  <si>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</si>
  <si>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</si>
  <si>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</si>
  <si>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</si>
  <si>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</si>
  <si>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</si>
  <si>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</si>
  <si>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</si>
  <si>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</si>
  <si>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</si>
  <si>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</si>
  <si>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</si>
  <si>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</si>
  <si>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</si>
  <si>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</si>
  <si>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</si>
  <si>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</si>
  <si>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</si>
  <si>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</si>
  <si>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</si>
  <si>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</si>
  <si>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</si>
  <si>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</si>
  <si>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</si>
  <si>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</si>
  <si>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</si>
  <si>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</si>
  <si>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</si>
  <si>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</si>
  <si>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</si>
  <si>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</si>
  <si>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</si>
  <si>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</si>
  <si>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</si>
  <si>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</si>
  <si>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</si>
  <si>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</si>
  <si>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</si>
  <si>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</si>
  <si>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</si>
  <si>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</si>
  <si>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</si>
  <si>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</si>
  <si>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</si>
  <si>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</si>
  <si>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</si>
  <si>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</si>
  <si>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</si>
  <si>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</si>
  <si>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</si>
  <si>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</si>
  <si>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</si>
  <si>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</si>
  <si>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</si>
  <si>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</si>
  <si>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</si>
  <si>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</si>
  <si>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</si>
  <si>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</si>
  <si>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</si>
  <si>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</si>
  <si>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</si>
  <si>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</si>
  <si>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</si>
  <si>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</si>
  <si>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</si>
  <si>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</si>
  <si>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</si>
  <si>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</si>
  <si>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</si>
  <si>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</si>
  <si>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</si>
  <si>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</si>
  <si>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</si>
  <si>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</si>
  <si>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</si>
  <si>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</si>
  <si>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</si>
  <si>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</si>
  <si>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</si>
  <si>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</si>
  <si>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</si>
  <si>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</si>
  <si>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</si>
  <si>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</si>
  <si>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</si>
  <si>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</si>
  <si>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</si>
  <si>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</si>
  <si>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</si>
  <si>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</si>
  <si>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</si>
  <si>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</si>
  <si>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</si>
  <si>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</si>
  <si>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</si>
  <si>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</si>
  <si>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</si>
  <si>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</si>
  <si>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</si>
  <si>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</si>
  <si>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</si>
  <si>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</si>
  <si>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</si>
  <si>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</si>
  <si>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</si>
  <si>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</si>
  <si>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</si>
  <si>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</si>
  <si>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</si>
  <si>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</si>
  <si>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</si>
  <si>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</si>
  <si>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</si>
  <si>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</si>
  <si>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</si>
  <si>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</si>
  <si>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</si>
  <si>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</si>
  <si>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</si>
  <si>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</si>
  <si>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</si>
  <si>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</si>
  <si>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</si>
  <si>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</si>
  <si>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</si>
  <si>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</si>
  <si>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</si>
  <si>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</si>
  <si>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</si>
  <si>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</si>
  <si>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</si>
  <si>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</si>
  <si>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</si>
  <si>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</si>
  <si>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</si>
  <si>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</si>
  <si>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</si>
  <si>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</si>
  <si>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</si>
  <si>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</si>
  <si>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</si>
  <si>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</si>
  <si>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</si>
  <si>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</si>
  <si>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</si>
  <si>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</si>
  <si>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</si>
  <si>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</si>
  <si>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</si>
  <si>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</si>
  <si>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</si>
  <si>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</si>
  <si>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</si>
  <si>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</si>
  <si>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</si>
  <si>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</si>
  <si>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</si>
  <si>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</si>
  <si>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</si>
  <si>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</si>
  <si>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</si>
  <si>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</si>
  <si>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</si>
  <si>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</si>
  <si>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</si>
  <si>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</si>
  <si>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</si>
  <si>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</si>
  <si>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</si>
  <si>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</si>
  <si>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</si>
  <si>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</si>
  <si>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</si>
  <si>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</si>
  <si>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</si>
  <si>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</si>
  <si>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</si>
  <si>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</si>
  <si>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</si>
  <si>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</si>
  <si>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</si>
  <si>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</si>
  <si>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</si>
  <si>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</si>
  <si>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</si>
  <si>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</si>
  <si>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</si>
  <si>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</si>
  <si>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</si>
  <si>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</si>
  <si>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</si>
  <si>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</si>
  <si>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</si>
  <si>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</si>
  <si>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</si>
  <si>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</si>
  <si>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</si>
  <si>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</si>
  <si>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</si>
  <si>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</si>
  <si>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</si>
  <si>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</si>
  <si>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</si>
  <si>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</si>
  <si>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</si>
  <si>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</si>
  <si>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</si>
  <si>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</si>
  <si>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</si>
  <si>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</si>
  <si>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</si>
  <si>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</si>
  <si>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</si>
  <si>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</si>
  <si>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</si>
  <si>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</si>
  <si>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</si>
  <si>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</si>
  <si>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</si>
  <si>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</si>
  <si>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</si>
  <si>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</si>
  <si>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</si>
  <si>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</si>
  <si>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</si>
  <si>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</si>
  <si>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</si>
  <si>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</si>
  <si>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</si>
  <si>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</si>
  <si>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</si>
  <si>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</si>
  <si>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</si>
  <si>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</si>
  <si>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</si>
  <si>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</si>
  <si>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</si>
  <si>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</si>
  <si>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</si>
  <si>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</si>
  <si>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</si>
  <si>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</si>
  <si>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</si>
  <si>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</si>
  <si>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</si>
  <si>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</si>
  <si>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</si>
  <si>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</si>
  <si>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</si>
  <si>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</si>
  <si>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</si>
  <si>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</si>
  <si>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</si>
  <si>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</si>
  <si>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</si>
  <si>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</si>
  <si>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</si>
  <si>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</si>
  <si>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</si>
  <si>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</si>
  <si>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</si>
  <si>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</si>
  <si>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</si>
  <si>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</si>
  <si>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</si>
  <si>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</si>
  <si>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</si>
  <si>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</si>
  <si>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</si>
  <si>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</si>
  <si>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</si>
  <si>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</si>
  <si>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</si>
  <si>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</si>
  <si>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</si>
  <si>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</si>
  <si>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</si>
  <si>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</si>
  <si>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</si>
  <si>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</si>
  <si>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</si>
  <si>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</si>
  <si>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</si>
  <si>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</si>
  <si>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</si>
  <si>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</si>
  <si>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</si>
  <si>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</si>
  <si>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</si>
  <si>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</si>
  <si>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</si>
  <si>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</si>
  <si>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</si>
  <si>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</si>
  <si>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</si>
  <si>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</si>
  <si>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</si>
  <si>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</si>
  <si>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</si>
  <si>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</si>
  <si>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</si>
  <si>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</si>
  <si>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</si>
  <si>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</si>
  <si>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</si>
  <si>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</si>
  <si>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</si>
  <si>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</si>
  <si>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</si>
  <si>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</si>
  <si>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</si>
  <si>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</si>
  <si>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</si>
  <si>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</si>
  <si>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</si>
  <si>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</si>
  <si>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</si>
  <si>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</si>
  <si>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</si>
  <si>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</si>
  <si>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</si>
  <si>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</si>
  <si>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</si>
  <si>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</si>
  <si>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</si>
  <si>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</si>
  <si>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</si>
  <si>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</si>
  <si>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</si>
  <si>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</si>
  <si>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</si>
  <si>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</si>
  <si>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</si>
  <si>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</si>
  <si>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</si>
  <si>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</si>
  <si>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</si>
  <si>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</si>
  <si>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</si>
  <si>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</si>
  <si>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</si>
  <si>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</si>
  <si>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</si>
  <si>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</si>
  <si>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</si>
  <si>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</si>
  <si>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</si>
  <si>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</si>
  <si>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</si>
  <si>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</si>
  <si>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</si>
  <si>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</si>
  <si>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</si>
  <si>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</si>
  <si>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</si>
  <si>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</si>
  <si>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</si>
  <si>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</si>
  <si>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</si>
  <si>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</si>
  <si>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</si>
  <si>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</si>
  <si>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</si>
  <si>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</si>
  <si>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</si>
  <si>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</si>
  <si>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</si>
  <si>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</si>
  <si>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</si>
  <si>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</si>
  <si>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</si>
  <si>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</si>
  <si>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</si>
  <si>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</si>
  <si>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</si>
  <si>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</si>
  <si>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</si>
  <si>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</si>
  <si>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</si>
  <si>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</si>
  <si>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</si>
  <si>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</si>
  <si>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</si>
  <si>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</si>
  <si>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</si>
  <si>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</si>
  <si>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</si>
  <si>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</si>
  <si>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</si>
  <si>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</si>
  <si>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</si>
  <si>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</si>
  <si>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</si>
  <si>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</si>
  <si>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</si>
  <si>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</si>
  <si>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</si>
  <si>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</si>
  <si>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</si>
  <si>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</si>
  <si>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</si>
  <si>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</si>
  <si>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</si>
  <si>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</si>
  <si>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</si>
  <si>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</si>
  <si>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</si>
  <si>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</si>
  <si>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</si>
  <si>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</si>
  <si>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</si>
  <si>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</si>
  <si>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</si>
  <si>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</si>
  <si>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</si>
  <si>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</si>
  <si>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</si>
  <si>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</si>
  <si>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</si>
  <si>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</si>
  <si>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</si>
  <si>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</si>
  <si>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</si>
  <si>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</si>
  <si>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</si>
  <si>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</si>
  <si>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</si>
  <si>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</si>
  <si>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</si>
  <si>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</si>
  <si>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</si>
  <si>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</si>
  <si>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</si>
  <si>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</si>
  <si>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</si>
  <si>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</si>
  <si>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</si>
  <si>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</si>
  <si>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</si>
  <si>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</si>
  <si>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</si>
  <si>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</si>
  <si>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</si>
  <si>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</si>
  <si>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</si>
  <si>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</si>
  <si>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</si>
  <si>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</si>
  <si>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</si>
  <si>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</si>
  <si>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</si>
  <si>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</si>
  <si>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</si>
  <si>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</si>
  <si>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</si>
  <si>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</si>
  <si>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</si>
  <si>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</si>
  <si>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</si>
  <si>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</si>
  <si>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</si>
  <si>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</si>
  <si>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</si>
  <si>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</si>
  <si>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</si>
  <si>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</si>
  <si>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</si>
  <si>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</si>
  <si>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</si>
  <si>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</si>
  <si>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</si>
  <si>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</si>
  <si>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</si>
  <si>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</si>
  <si>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</si>
  <si>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</si>
  <si>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</si>
  <si>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</si>
  <si>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</si>
  <si>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</si>
  <si>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</si>
  <si>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</si>
  <si>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</si>
  <si>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</si>
  <si>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</si>
  <si>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</si>
  <si>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</si>
  <si>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</si>
  <si>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</si>
  <si>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</si>
  <si>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</si>
  <si>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</si>
  <si>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</si>
  <si>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</si>
  <si>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</si>
  <si>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</si>
  <si>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</si>
  <si>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</si>
  <si>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</si>
  <si>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</si>
  <si>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</si>
  <si>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</si>
  <si>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</si>
  <si>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</si>
  <si>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</si>
  <si>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</si>
  <si>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</si>
  <si>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</si>
  <si>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</si>
  <si>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</si>
  <si>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</si>
  <si>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</si>
  <si>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</si>
  <si>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</si>
  <si>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</si>
  <si>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</si>
  <si>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</si>
  <si>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</si>
  <si>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</si>
  <si>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</si>
  <si>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</si>
  <si>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</si>
  <si>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</si>
  <si>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</si>
  <si>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</si>
  <si>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</si>
  <si>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</si>
  <si>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</si>
  <si>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</si>
  <si>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</si>
  <si>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</si>
  <si>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</si>
  <si>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</si>
  <si>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</si>
  <si>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</si>
  <si>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</si>
  <si>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</si>
  <si>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</si>
  <si>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</si>
  <si>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</si>
  <si>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</si>
  <si>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</si>
  <si>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</si>
  <si>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</si>
  <si>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</si>
  <si>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</si>
  <si>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</si>
  <si>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</si>
  <si>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</si>
  <si>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</si>
  <si>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</si>
  <si>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</si>
  <si>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</si>
  <si>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</si>
  <si>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</si>
  <si>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</si>
  <si>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</si>
  <si>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</si>
  <si>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</si>
  <si>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</si>
  <si>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</si>
  <si>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</si>
  <si>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</si>
  <si>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</si>
  <si>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</si>
  <si>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</si>
  <si>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</si>
  <si>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</si>
  <si>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</si>
  <si>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</si>
  <si>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</si>
  <si>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</si>
  <si>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</si>
  <si>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</si>
  <si>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</si>
  <si>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</si>
  <si>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</si>
  <si>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</si>
  <si>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</si>
  <si>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</si>
  <si>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</si>
  <si>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</si>
  <si>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</si>
  <si>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</si>
  <si>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</si>
  <si>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</si>
  <si>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</si>
  <si>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</si>
  <si>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</si>
  <si>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</si>
  <si>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</si>
  <si>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</si>
  <si>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</si>
  <si>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</si>
  <si>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</si>
  <si>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</si>
  <si>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</si>
  <si>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</si>
  <si>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</si>
  <si>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</si>
  <si>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</si>
  <si>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</si>
  <si>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</si>
  <si>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</si>
  <si>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</si>
  <si>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</si>
  <si>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</si>
  <si>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</si>
  <si>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</si>
  <si>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</si>
  <si>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</si>
  <si>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</si>
  <si>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</si>
  <si>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</si>
  <si>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</si>
  <si>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</si>
  <si>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</si>
  <si>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</si>
  <si>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</si>
  <si>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</si>
  <si>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</si>
  <si>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</si>
  <si>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</si>
  <si>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</si>
  <si>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</si>
  <si>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</si>
  <si>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</si>
  <si>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</si>
  <si>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</si>
  <si>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</si>
  <si>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</si>
  <si>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</si>
  <si>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</si>
  <si>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</si>
  <si>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</si>
  <si>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</si>
  <si>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</si>
  <si>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</si>
  <si>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</si>
  <si>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</si>
  <si>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</si>
  <si>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</si>
  <si>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</si>
  <si>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</si>
  <si>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</si>
  <si>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</si>
  <si>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</si>
  <si>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</si>
  <si>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</si>
  <si>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</si>
  <si>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</si>
  <si>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</si>
  <si>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</si>
  <si>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</si>
  <si>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</si>
  <si>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</si>
  <si>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</si>
  <si>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</si>
  <si>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</si>
  <si>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</si>
  <si>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</si>
  <si>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</si>
  <si>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</si>
  <si>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</si>
  <si>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</si>
  <si>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</si>
  <si>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</si>
  <si>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</si>
  <si>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</si>
  <si>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</si>
  <si>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</si>
  <si>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</si>
  <si>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</si>
  <si>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</si>
  <si>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</si>
  <si>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</si>
  <si>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</si>
  <si>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</si>
  <si>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</si>
  <si>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</si>
  <si>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</si>
  <si>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</si>
  <si>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</si>
  <si>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</si>
  <si>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</si>
  <si>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</si>
  <si>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</si>
  <si>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</si>
  <si>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</si>
  <si>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</si>
  <si>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</si>
  <si>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</si>
  <si>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</si>
  <si>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</si>
  <si>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</si>
  <si>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</si>
  <si>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</si>
  <si>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</si>
  <si>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</si>
  <si>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</si>
  <si>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</si>
  <si>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</si>
  <si>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</si>
  <si>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</si>
  <si>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</si>
  <si>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</si>
  <si>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</si>
  <si>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</si>
  <si>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</si>
  <si>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</si>
  <si>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</si>
  <si>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</si>
  <si>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</si>
  <si>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</si>
  <si>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</si>
  <si>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</si>
  <si>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</si>
  <si>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</si>
  <si>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</si>
  <si>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</si>
  <si>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</si>
  <si>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</si>
  <si>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</si>
  <si>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</si>
  <si>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</si>
  <si>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</si>
  <si>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</si>
  <si>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</si>
  <si>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</si>
  <si>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</si>
  <si>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</si>
  <si>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</si>
  <si>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</si>
  <si>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</si>
  <si>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</si>
  <si>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</si>
  <si>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</si>
  <si>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</si>
  <si>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</si>
  <si>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</si>
  <si>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</si>
  <si>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</si>
  <si>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</si>
  <si>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</si>
  <si>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</si>
  <si>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</si>
  <si>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</si>
  <si>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</si>
  <si>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</si>
  <si>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</si>
  <si>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</si>
  <si>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</si>
  <si>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</si>
  <si>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</si>
  <si>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</si>
  <si>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</si>
  <si>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</si>
  <si>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</si>
  <si>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</si>
  <si>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</si>
  <si>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</si>
  <si>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</si>
  <si>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</si>
  <si>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</si>
  <si>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</si>
  <si>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</si>
  <si>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</si>
  <si>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</si>
  <si>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</si>
  <si>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</si>
  <si>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</si>
  <si>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</si>
  <si>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</si>
  <si>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</si>
  <si>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</si>
  <si>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</si>
  <si>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</si>
  <si>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</si>
  <si>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</si>
  <si>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</si>
  <si>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</si>
  <si>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</si>
  <si>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</si>
  <si>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</si>
  <si>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</si>
  <si>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</si>
  <si>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</si>
  <si>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</si>
  <si>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</si>
  <si>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</si>
  <si>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</si>
  <si>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</si>
  <si>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</si>
  <si>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</si>
  <si>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</si>
  <si>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</si>
  <si>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</si>
  <si>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</si>
  <si>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</si>
  <si>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</si>
  <si>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</si>
  <si>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</si>
  <si>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</si>
  <si>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</si>
  <si>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</si>
  <si>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</si>
  <si>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</si>
  <si>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</si>
  <si>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</si>
  <si>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</si>
  <si>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</si>
  <si>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</si>
  <si>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</si>
  <si>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</si>
  <si>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</si>
  <si>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</si>
  <si>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</si>
  <si>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</si>
  <si>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</si>
  <si>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</si>
  <si>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</si>
  <si>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</si>
  <si>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</si>
  <si>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</si>
  <si>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</si>
  <si>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</si>
  <si>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</si>
  <si>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</si>
  <si>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</si>
  <si>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</si>
  <si>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</si>
  <si>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</si>
  <si>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</si>
  <si>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</si>
  <si>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</si>
  <si>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</si>
  <si>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</si>
  <si>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</si>
  <si>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</si>
  <si>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</si>
  <si>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</si>
  <si>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</si>
  <si>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</si>
  <si>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</si>
  <si>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</si>
  <si>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</si>
  <si>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</si>
  <si>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</si>
  <si>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</si>
  <si>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</si>
  <si>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</si>
  <si>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</si>
  <si>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</si>
  <si>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</si>
  <si>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</si>
  <si>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</si>
  <si>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</si>
  <si>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</si>
  <si>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</si>
  <si>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</si>
  <si>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</si>
  <si>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</si>
  <si>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</si>
  <si>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</si>
  <si>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</si>
  <si>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</si>
  <si>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</si>
  <si>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</si>
  <si>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</si>
  <si>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</si>
  <si>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</si>
  <si>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</si>
  <si>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</si>
  <si>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</si>
  <si>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</si>
  <si>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</si>
  <si>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</si>
  <si>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</si>
  <si>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</si>
  <si>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</si>
  <si>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</si>
  <si>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</si>
  <si>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</si>
  <si>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</si>
  <si>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</si>
  <si>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</si>
  <si>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</si>
  <si>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</si>
  <si>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</si>
  <si>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</si>
  <si>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</si>
  <si>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</si>
  <si>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</si>
  <si>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</si>
  <si>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</si>
  <si>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</si>
  <si>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</si>
  <si>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</si>
  <si>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</si>
  <si>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</si>
  <si>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</si>
  <si>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</si>
  <si>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</si>
  <si>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</si>
  <si>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</si>
  <si>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</si>
  <si>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</si>
  <si>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</si>
  <si>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</si>
  <si>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</si>
  <si>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</si>
  <si>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</si>
  <si>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</si>
  <si>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</si>
  <si>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</si>
  <si>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</si>
  <si>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</si>
  <si>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</si>
  <si>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</si>
  <si>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</si>
  <si>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</si>
  <si>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</si>
  <si>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</si>
  <si>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</si>
  <si>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</si>
  <si>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</si>
  <si>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</si>
  <si>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</si>
  <si>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</si>
  <si>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</si>
  <si>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</si>
  <si>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</si>
  <si>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</si>
  <si>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</si>
  <si>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</si>
  <si>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</si>
  <si>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</si>
  <si>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</si>
  <si>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</si>
  <si>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</si>
  <si>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</si>
  <si>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</si>
  <si>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</si>
  <si>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</si>
  <si>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</si>
  <si>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</si>
  <si>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</si>
  <si>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</si>
  <si>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</si>
  <si>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</si>
  <si>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</si>
  <si>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</si>
  <si>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</si>
  <si>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</si>
  <si>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</si>
  <si>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</si>
  <si>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</si>
  <si>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</si>
  <si>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</si>
  <si>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</si>
  <si>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</si>
  <si>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</si>
  <si>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</si>
  <si>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</si>
  <si>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</si>
  <si>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</si>
  <si>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</si>
  <si>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</si>
  <si>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</si>
  <si>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</si>
  <si>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</si>
  <si>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</si>
  <si>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</si>
  <si>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</si>
  <si>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</si>
  <si>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</si>
  <si>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</si>
  <si>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</si>
  <si>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</si>
  <si>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</si>
  <si>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</si>
  <si>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</si>
  <si>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</si>
  <si>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</si>
  <si>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</si>
  <si>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</si>
  <si>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</si>
  <si>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</si>
  <si>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</si>
  <si>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</si>
  <si>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</si>
  <si>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</si>
  <si>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</si>
  <si>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</si>
  <si>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</si>
  <si>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</si>
  <si>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</si>
  <si>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</si>
  <si>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</si>
  <si>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</si>
  <si>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</si>
  <si>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</si>
  <si>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</si>
  <si>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</si>
  <si>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</si>
  <si>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</si>
  <si>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</si>
  <si>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</si>
  <si>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</si>
  <si>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</si>
  <si>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</si>
  <si>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</si>
  <si>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</si>
  <si>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</si>
  <si>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</si>
  <si>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</si>
  <si>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</si>
  <si>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</si>
  <si>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</si>
  <si>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</si>
  <si>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</si>
  <si>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</si>
  <si>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</si>
  <si>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</si>
  <si>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</si>
  <si>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</si>
  <si>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</si>
  <si>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</si>
  <si>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</si>
  <si>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</si>
  <si>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</si>
  <si>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</si>
  <si>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</si>
  <si>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</si>
  <si>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</si>
  <si>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</si>
  <si>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</si>
  <si>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</si>
  <si>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</si>
  <si>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</si>
  <si>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</si>
  <si>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</si>
  <si>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</si>
  <si>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</si>
  <si>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</si>
  <si>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</si>
  <si>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</si>
  <si>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</si>
  <si>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</si>
  <si>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</si>
  <si>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</si>
  <si>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</si>
  <si>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</si>
  <si>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</si>
  <si>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</si>
  <si>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</si>
  <si>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</si>
  <si>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</si>
  <si>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</si>
  <si>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</si>
  <si>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</si>
  <si>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</si>
  <si>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</si>
  <si>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</si>
  <si>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</si>
  <si>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</si>
  <si>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</si>
  <si>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</si>
  <si>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</si>
  <si>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</si>
  <si>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</si>
  <si>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</si>
  <si>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</si>
  <si>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</si>
  <si>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</si>
  <si>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</si>
  <si>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</si>
  <si>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</si>
  <si>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</si>
  <si>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</si>
  <si>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</si>
  <si>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</si>
  <si>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</si>
  <si>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</si>
  <si>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</si>
  <si>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</si>
  <si>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</si>
  <si>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</si>
  <si>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</si>
  <si>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</si>
  <si>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</si>
  <si>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</si>
  <si>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</si>
  <si>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</si>
  <si>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</si>
  <si>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</si>
  <si>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</si>
  <si>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</si>
  <si>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</si>
  <si>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</si>
  <si>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</si>
  <si>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</si>
  <si>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</si>
  <si>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</si>
  <si>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</si>
  <si>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</si>
  <si>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</si>
  <si>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</si>
  <si>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</si>
  <si>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</si>
  <si>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</si>
  <si>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</si>
  <si>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</si>
  <si>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</si>
  <si>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</si>
  <si>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</si>
  <si>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</si>
  <si>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</si>
  <si>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</si>
  <si>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</si>
  <si>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</si>
  <si>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</si>
  <si>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</si>
  <si>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</si>
  <si>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</si>
  <si>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</si>
  <si>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</si>
  <si>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</si>
  <si>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</si>
  <si>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</si>
  <si>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</si>
  <si>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</si>
  <si>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</si>
  <si>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</si>
  <si>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</si>
  <si>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</si>
  <si>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</si>
  <si>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</si>
  <si>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</si>
  <si>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</si>
  <si>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</si>
  <si>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</si>
  <si>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</si>
  <si>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</si>
  <si>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</si>
  <si>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</si>
  <si>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</si>
  <si>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</si>
  <si>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</si>
  <si>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</si>
  <si>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</si>
  <si>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</si>
  <si>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</si>
  <si>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</si>
  <si>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</si>
  <si>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</si>
  <si>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</si>
  <si>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</si>
  <si>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</si>
  <si>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</si>
  <si>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</si>
  <si>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</si>
  <si>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</si>
  <si>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</si>
  <si>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</si>
  <si>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</si>
  <si>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</si>
  <si>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</si>
  <si>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</si>
  <si>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</si>
  <si>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</si>
  <si>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</si>
  <si>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</si>
  <si>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</si>
  <si>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</si>
  <si>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</si>
  <si>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</si>
  <si>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</si>
  <si>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</si>
  <si>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</si>
  <si>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</si>
  <si>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</si>
  <si>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</si>
  <si>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</si>
  <si>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</si>
  <si>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</si>
  <si>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</si>
  <si>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</si>
  <si>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</si>
  <si>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</si>
  <si>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</si>
  <si>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</si>
  <si>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</si>
  <si>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</si>
  <si>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</si>
  <si>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</si>
  <si>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</si>
  <si>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</si>
  <si>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</si>
  <si>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</si>
  <si>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</si>
  <si>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</si>
  <si>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</si>
  <si>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</si>
  <si>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</si>
  <si>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</si>
  <si>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</si>
  <si>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</si>
  <si>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</si>
  <si>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</si>
  <si>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</si>
  <si>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</si>
  <si>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</si>
  <si>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</si>
  <si>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</si>
  <si>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</si>
  <si>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</si>
  <si>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</si>
  <si>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</si>
  <si>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</si>
  <si>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</si>
  <si>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</si>
  <si>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</si>
  <si>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</si>
  <si>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</si>
  <si>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</si>
  <si>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</si>
  <si>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</si>
  <si>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</si>
  <si>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</si>
  <si>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</si>
  <si>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</si>
  <si>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</si>
  <si>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</si>
  <si>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</si>
  <si>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</si>
  <si>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</si>
  <si>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</si>
  <si>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</si>
  <si>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</si>
  <si>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</si>
  <si>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</si>
  <si>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</si>
  <si>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</si>
  <si>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</si>
  <si>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</si>
  <si>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</si>
  <si>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</si>
  <si>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</si>
  <si>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</si>
  <si>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</si>
  <si>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</si>
  <si>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</si>
  <si>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</si>
  <si>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</si>
  <si>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</si>
  <si>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</si>
  <si>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</si>
  <si>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</si>
  <si>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</si>
  <si>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</si>
  <si>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</si>
  <si>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</si>
  <si>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</si>
  <si>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</si>
  <si>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</si>
  <si>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</si>
  <si>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</si>
  <si>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</si>
  <si>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</si>
  <si>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</si>
  <si>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</si>
  <si>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</si>
  <si>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</si>
  <si>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</si>
  <si>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</si>
  <si>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</si>
  <si>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</si>
  <si>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</si>
  <si>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</si>
  <si>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</si>
  <si>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</si>
  <si>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</si>
  <si>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</si>
  <si>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</si>
  <si>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</si>
  <si>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</si>
  <si>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</si>
  <si>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</si>
  <si>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</si>
  <si>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</si>
  <si>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</si>
  <si>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</si>
  <si>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</si>
  <si>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</si>
  <si>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</si>
  <si>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</si>
  <si>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</si>
  <si>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</si>
  <si>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</si>
  <si>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</si>
  <si>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</si>
  <si>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</si>
  <si>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</si>
  <si>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</si>
  <si>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</si>
  <si>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</si>
  <si>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</si>
  <si>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</si>
  <si>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</si>
  <si>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</si>
  <si>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</si>
  <si>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</si>
  <si>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</si>
  <si>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</si>
  <si>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</si>
  <si>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</si>
  <si>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</si>
  <si>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</si>
  <si>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</si>
  <si>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</si>
  <si>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</si>
  <si>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</si>
  <si>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</si>
  <si>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</si>
  <si>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</si>
  <si>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</si>
  <si>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</si>
  <si>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</si>
  <si>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</si>
  <si>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</si>
  <si>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</si>
  <si>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</si>
  <si>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</si>
  <si>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</si>
  <si>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</si>
  <si>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</si>
  <si>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</si>
  <si>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</si>
  <si>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</si>
  <si>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</si>
  <si>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</si>
  <si>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</si>
  <si>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</si>
  <si>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</si>
  <si>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</si>
  <si>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</si>
  <si>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</si>
  <si>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</si>
  <si>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</si>
  <si>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</si>
  <si>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</si>
  <si>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</si>
  <si>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</si>
  <si>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</si>
  <si>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</si>
  <si>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</si>
  <si>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</si>
  <si>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</si>
  <si>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</si>
  <si>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</si>
  <si>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</si>
  <si>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</si>
  <si>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</si>
  <si>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</si>
  <si>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</si>
  <si>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</si>
  <si>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</si>
  <si>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</si>
  <si>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</si>
  <si>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</si>
  <si>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</si>
  <si>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</si>
  <si>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</si>
  <si>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</si>
  <si>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</si>
  <si>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</si>
  <si>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</si>
  <si>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</si>
  <si>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</si>
  <si>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</si>
  <si>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</si>
  <si>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</si>
  <si>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</si>
  <si>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</si>
  <si>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</si>
  <si>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</si>
  <si>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</si>
  <si>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</si>
  <si>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</si>
  <si>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</si>
  <si>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</si>
  <si>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</si>
  <si>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</si>
  <si>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</si>
  <si>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</si>
  <si>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</si>
  <si>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</si>
  <si>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</si>
  <si>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</si>
  <si>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</si>
  <si>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</si>
  <si>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</si>
  <si>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</si>
  <si>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</si>
  <si>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</si>
  <si>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</si>
  <si>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</si>
  <si>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</si>
  <si>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</si>
  <si>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</si>
  <si>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</si>
  <si>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</si>
  <si>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</si>
  <si>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</si>
  <si>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</si>
  <si>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</si>
  <si>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</si>
  <si>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</si>
  <si>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</si>
  <si>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</si>
  <si>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</si>
  <si>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</si>
  <si>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</si>
  <si>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</si>
  <si>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</si>
  <si>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</si>
  <si>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</si>
  <si>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</si>
  <si>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</si>
  <si>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</si>
  <si>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</si>
  <si>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</si>
  <si>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</si>
  <si>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</si>
  <si>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</si>
  <si>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</si>
  <si>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</si>
  <si>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</si>
  <si>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</si>
  <si>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</si>
  <si>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</si>
  <si>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</si>
  <si>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</si>
  <si>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</si>
  <si>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</si>
  <si>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</si>
  <si>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</si>
  <si>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</si>
  <si>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</si>
  <si>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</si>
  <si>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</si>
  <si>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</si>
  <si>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</si>
  <si>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</si>
  <si>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</si>
  <si>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</si>
  <si>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</si>
  <si>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</si>
  <si>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</si>
  <si>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</si>
  <si>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</si>
  <si>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</si>
  <si>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</si>
  <si>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</si>
  <si>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</si>
  <si>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</si>
  <si>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</si>
  <si>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</si>
  <si>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</si>
  <si>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</si>
  <si>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</si>
  <si>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</si>
  <si>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</si>
  <si>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</si>
  <si>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</si>
  <si>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</si>
  <si>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</si>
  <si>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</si>
  <si>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</si>
  <si>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</si>
  <si>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</si>
  <si>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</si>
  <si>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</si>
  <si>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</si>
  <si>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</si>
  <si>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</si>
  <si>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</si>
  <si>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</si>
  <si>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</si>
  <si>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</si>
  <si>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</si>
  <si>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</si>
  <si>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</si>
  <si>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</si>
  <si>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</si>
  <si>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</si>
  <si>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</si>
  <si>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</si>
  <si>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</si>
  <si>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</si>
  <si>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</si>
  <si>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</si>
  <si>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</si>
  <si>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</si>
  <si>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</si>
  <si>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</si>
  <si>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</si>
  <si>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</si>
  <si>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</si>
  <si>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</si>
  <si>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</si>
  <si>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</si>
  <si>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</si>
  <si>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</si>
  <si>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</si>
  <si>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</si>
  <si>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</si>
  <si>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</si>
  <si>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</si>
  <si>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</si>
  <si>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</si>
  <si>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</si>
  <si>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</si>
  <si>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</si>
  <si>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</si>
  <si>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</si>
  <si>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</si>
  <si>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</si>
  <si>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</si>
  <si>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</si>
  <si>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</si>
  <si>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</si>
  <si>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</si>
  <si>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</si>
  <si>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</si>
  <si>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</si>
  <si>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</si>
  <si>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</si>
  <si>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</si>
  <si>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</si>
  <si>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</si>
  <si>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</si>
  <si>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</si>
  <si>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</si>
  <si>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</si>
  <si>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</si>
  <si>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</si>
  <si>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</si>
  <si>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</si>
  <si>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</si>
  <si>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</si>
  <si>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</si>
  <si>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</si>
  <si>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</si>
  <si>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</si>
  <si>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</si>
  <si>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</si>
  <si>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</si>
  <si>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</si>
  <si>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</si>
  <si>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</si>
  <si>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</si>
  <si>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</si>
  <si>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</si>
  <si>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</si>
  <si>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</si>
  <si>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</si>
  <si>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</si>
  <si>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</si>
  <si>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</si>
  <si>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</si>
  <si>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</si>
  <si>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</si>
  <si>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</si>
  <si>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</si>
  <si>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</si>
  <si>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</si>
  <si>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</si>
  <si>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</si>
  <si>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</si>
  <si>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</si>
  <si>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</si>
  <si>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</si>
  <si>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</si>
  <si>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</si>
  <si>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</si>
  <si>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</si>
  <si>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</si>
  <si>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</si>
  <si>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</si>
  <si>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</si>
  <si>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</si>
  <si>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</si>
  <si>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</si>
  <si>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</si>
  <si>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</si>
  <si>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</si>
  <si>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</si>
  <si>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</si>
  <si>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</si>
  <si>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</si>
  <si>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</si>
  <si>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</si>
  <si>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</si>
  <si>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</si>
  <si>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</si>
  <si>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</si>
  <si>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</si>
  <si>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</si>
  <si>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</si>
  <si>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</si>
  <si>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</si>
  <si>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</si>
  <si>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</si>
  <si>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</si>
  <si>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</si>
  <si>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</si>
  <si>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</si>
  <si>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</si>
  <si>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</si>
  <si>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</si>
  <si>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</si>
  <si>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</si>
  <si>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</si>
  <si>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</si>
  <si>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</si>
  <si>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</si>
  <si>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</si>
  <si>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</si>
  <si>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</si>
  <si>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</si>
  <si>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</si>
  <si>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</si>
  <si>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</si>
  <si>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</si>
  <si>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</si>
  <si>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</si>
  <si>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</si>
  <si>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</si>
  <si>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</si>
  <si>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</si>
  <si>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</si>
  <si>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</si>
  <si>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</si>
  <si>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</si>
  <si>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</si>
  <si>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</si>
  <si>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</si>
  <si>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</si>
  <si>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</si>
  <si>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</si>
  <si>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</si>
  <si>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</si>
  <si>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</si>
  <si>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</si>
  <si>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</si>
  <si>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</si>
  <si>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</si>
  <si>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</si>
  <si>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</si>
  <si>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</si>
  <si>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</si>
  <si>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</si>
  <si>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</si>
  <si>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</si>
  <si>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</si>
  <si>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</si>
  <si>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</si>
  <si>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</si>
  <si>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</si>
  <si>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</si>
  <si>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</si>
  <si>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</si>
  <si>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</si>
  <si>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</si>
  <si>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</si>
  <si>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</si>
  <si>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</si>
  <si>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</si>
  <si>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</si>
  <si>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</si>
  <si>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</si>
  <si>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</si>
  <si>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</si>
  <si>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</si>
  <si>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</si>
  <si>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</si>
  <si>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</si>
  <si>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</si>
  <si>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</si>
  <si>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</si>
  <si>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</si>
  <si>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</si>
  <si>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</si>
  <si>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</si>
  <si>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</si>
  <si>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</si>
  <si>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</si>
  <si>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</si>
  <si>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</si>
  <si>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</si>
  <si>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</si>
  <si>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</si>
  <si>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</si>
  <si>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</si>
  <si>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</si>
  <si>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</si>
  <si>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</si>
  <si>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</si>
  <si>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</si>
  <si>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</si>
  <si>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</si>
  <si>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</si>
  <si>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</si>
  <si>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</si>
  <si>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</si>
  <si>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</si>
  <si>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</si>
  <si>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</si>
  <si>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</si>
  <si>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</si>
  <si>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</si>
  <si>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</si>
  <si>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</si>
  <si>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</si>
  <si>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</si>
  <si>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</si>
  <si>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</si>
  <si>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</si>
  <si>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</si>
  <si>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</si>
  <si>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</si>
  <si>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</si>
  <si>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</si>
  <si>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</si>
  <si>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</si>
  <si>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</si>
  <si>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</si>
  <si>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</si>
  <si>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</si>
  <si>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</si>
  <si>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</si>
  <si>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</si>
  <si>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</si>
  <si>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</si>
  <si>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</si>
  <si>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</si>
  <si>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</si>
  <si>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</si>
  <si>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</si>
  <si>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</si>
  <si>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</si>
  <si>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</si>
  <si>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</si>
  <si>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</si>
  <si>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</si>
  <si>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</si>
  <si>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</si>
  <si>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</si>
  <si>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</si>
  <si>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</si>
  <si>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</si>
  <si>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</si>
  <si>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</si>
  <si>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</si>
  <si>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</si>
  <si>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</si>
  <si>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</si>
  <si>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</si>
  <si>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</si>
  <si>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</si>
  <si>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</si>
  <si>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</si>
  <si>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</si>
  <si>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</si>
  <si>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</si>
  <si>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</si>
  <si>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</si>
  <si>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</si>
  <si>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</si>
  <si>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</si>
  <si>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</si>
  <si>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</si>
  <si>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</si>
  <si>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</si>
  <si>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</si>
  <si>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</si>
  <si>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</si>
  <si>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</si>
  <si>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</si>
  <si>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</si>
  <si>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</si>
  <si>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</si>
  <si>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</si>
  <si>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</si>
  <si>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</si>
  <si>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</si>
  <si>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</si>
  <si>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</si>
  <si>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</si>
  <si>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</si>
  <si>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</si>
  <si>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</si>
  <si>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</si>
  <si>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</si>
  <si>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</si>
  <si>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</si>
  <si>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</si>
  <si>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</si>
  <si>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</si>
  <si>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</si>
  <si>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</si>
  <si>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</si>
  <si>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</si>
  <si>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</si>
  <si>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</si>
  <si>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</si>
  <si>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</si>
  <si>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</si>
  <si>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</si>
  <si>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</si>
  <si>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</si>
  <si>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</si>
  <si>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</si>
  <si>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</si>
  <si>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</si>
  <si>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</si>
  <si>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</si>
  <si>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</si>
  <si>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</si>
  <si>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</si>
  <si>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</si>
  <si>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</si>
  <si>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</si>
  <si>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</si>
  <si>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</si>
  <si>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</si>
  <si>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</si>
  <si>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</si>
  <si>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</si>
  <si>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</si>
  <si>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</si>
  <si>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</si>
  <si>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</si>
  <si>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</si>
  <si>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</si>
  <si>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</si>
  <si>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</si>
  <si>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</si>
  <si>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</si>
  <si>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</si>
  <si>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</si>
  <si>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</si>
  <si>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</si>
  <si>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</si>
  <si>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</si>
  <si>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</si>
  <si>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</si>
  <si>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</si>
  <si>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</si>
  <si>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</si>
  <si>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</si>
  <si>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</si>
  <si>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</si>
  <si>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</si>
  <si>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</si>
  <si>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</si>
  <si>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</si>
  <si>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</si>
  <si>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</si>
  <si>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</si>
  <si>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</si>
  <si>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</si>
  <si>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</si>
  <si>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</si>
  <si>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</si>
  <si>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</si>
  <si>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</si>
  <si>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</si>
  <si>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</si>
  <si>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</si>
  <si>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</si>
  <si>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</si>
  <si>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</si>
  <si>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</si>
  <si>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</si>
  <si>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</si>
  <si>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</si>
  <si>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</si>
  <si>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</si>
  <si>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</si>
  <si>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</si>
  <si>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</si>
  <si>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</si>
  <si>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</si>
  <si>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</si>
  <si>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</si>
  <si>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</si>
  <si>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</si>
  <si>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</si>
  <si>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</si>
  <si>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</si>
  <si>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</si>
  <si>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</si>
  <si>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</si>
  <si>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</si>
  <si>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</si>
  <si>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</si>
  <si>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</si>
  <si>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</si>
  <si>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</si>
  <si>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</si>
  <si>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</si>
  <si>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</si>
  <si>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</si>
  <si>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</si>
  <si>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</si>
  <si>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</si>
  <si>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</si>
  <si>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</si>
  <si>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</si>
  <si>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</si>
  <si>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</si>
  <si>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</si>
  <si>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</si>
  <si>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</si>
  <si>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</si>
  <si>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</si>
  <si>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</si>
  <si>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</si>
  <si>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</si>
  <si>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</si>
  <si>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</si>
  <si>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</si>
  <si>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</si>
  <si>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</si>
  <si>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</si>
  <si>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</si>
  <si>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</si>
  <si>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</si>
  <si>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</si>
  <si>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</si>
  <si>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</si>
  <si>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</si>
  <si>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</si>
  <si>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</si>
  <si>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</si>
  <si>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</si>
  <si>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</si>
  <si>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</si>
  <si>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</si>
  <si>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</si>
  <si>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</si>
  <si>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</si>
  <si>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</si>
  <si>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</si>
  <si>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</si>
  <si>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</si>
  <si>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</si>
  <si>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</si>
  <si>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</si>
  <si>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</si>
  <si>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</si>
  <si>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</si>
  <si>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</si>
  <si>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</si>
  <si>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</si>
  <si>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</si>
  <si>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</si>
  <si>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</si>
  <si>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</si>
  <si>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</si>
  <si>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</si>
  <si>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</si>
  <si>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</si>
  <si>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</si>
  <si>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</si>
  <si>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</si>
  <si>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</si>
  <si>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</si>
  <si>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</si>
  <si>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</si>
  <si>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</si>
  <si>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</si>
  <si>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</si>
  <si>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</si>
  <si>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</si>
  <si>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</si>
  <si>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</si>
  <si>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</si>
  <si>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</si>
  <si>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</si>
  <si>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</si>
  <si>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</si>
  <si>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</si>
  <si>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</si>
  <si>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</si>
  <si>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</si>
  <si>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</si>
  <si>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</si>
  <si>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</si>
  <si>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</si>
  <si>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</si>
  <si>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</si>
  <si>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</si>
  <si>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</si>
  <si>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</si>
  <si>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</si>
  <si>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</si>
  <si>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</si>
  <si>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</si>
  <si>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</si>
  <si>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</si>
  <si>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</si>
  <si>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</si>
  <si>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</si>
  <si>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</si>
  <si>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</si>
  <si>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</si>
  <si>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</si>
  <si>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</si>
  <si>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</si>
  <si>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</si>
  <si>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</si>
  <si>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</si>
  <si>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</si>
  <si>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</si>
  <si>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</si>
  <si>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</si>
  <si>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</si>
  <si>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</si>
  <si>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</si>
  <si>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</si>
  <si>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</si>
  <si>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</si>
  <si>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</si>
  <si>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</si>
  <si>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</si>
  <si>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</si>
  <si>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</si>
  <si>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</si>
  <si>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</si>
  <si>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</si>
  <si>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</si>
  <si>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</si>
  <si>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</si>
  <si>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</si>
  <si>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</si>
  <si>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</si>
  <si>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</si>
  <si>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</si>
  <si>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</si>
  <si>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</si>
  <si>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</si>
  <si>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</si>
  <si>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</si>
  <si>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</si>
  <si>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</si>
  <si>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</si>
  <si>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</si>
  <si>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</si>
  <si>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</si>
  <si>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</si>
  <si>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</si>
  <si>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</si>
  <si>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</si>
  <si>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</si>
  <si>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</si>
  <si>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</si>
  <si>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</si>
  <si>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</si>
  <si>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</si>
  <si>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</si>
  <si>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</si>
  <si>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</si>
  <si>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</si>
  <si>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</si>
  <si>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</si>
  <si>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</si>
  <si>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</si>
  <si>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</si>
  <si>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</si>
  <si>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</si>
  <si>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</si>
  <si>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</si>
  <si>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</si>
  <si>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</si>
  <si>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</si>
  <si>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</si>
  <si>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</si>
  <si>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</si>
  <si>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</si>
  <si>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</si>
  <si>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</si>
  <si>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</si>
  <si>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</si>
  <si>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</si>
  <si>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</si>
  <si>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</si>
  <si>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</si>
  <si>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</si>
  <si>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</si>
  <si>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</si>
  <si>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</si>
  <si>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</si>
  <si>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</si>
  <si>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</si>
  <si>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</si>
  <si>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</si>
  <si>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</si>
  <si>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</si>
  <si>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</si>
  <si>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</si>
  <si>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</si>
  <si>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</si>
  <si>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</si>
  <si>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</si>
  <si>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</si>
  <si>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</si>
  <si>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</si>
  <si>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</si>
  <si>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</si>
  <si>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</si>
  <si>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</si>
  <si>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</si>
  <si>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</si>
  <si>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</si>
  <si>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</si>
  <si>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</si>
  <si>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</si>
  <si>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</si>
  <si>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</si>
  <si>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</si>
  <si>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</si>
  <si>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</si>
  <si>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</si>
  <si>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</si>
  <si>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</si>
  <si>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</si>
  <si>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</si>
  <si>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</si>
  <si>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</si>
  <si>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</si>
  <si>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</si>
  <si>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</si>
  <si>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</si>
  <si>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</si>
  <si>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</si>
  <si>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</si>
  <si>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</si>
  <si>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</si>
  <si>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</si>
  <si>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</si>
  <si>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</si>
  <si>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</si>
  <si>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</si>
  <si>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</si>
  <si>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</si>
  <si>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</si>
  <si>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</si>
  <si>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</si>
  <si>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</si>
  <si>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</si>
  <si>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</si>
  <si>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</si>
  <si>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</si>
  <si>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</si>
  <si>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</si>
  <si>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</si>
  <si>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</si>
  <si>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</si>
  <si>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</si>
  <si>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</si>
  <si>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</si>
  <si>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</si>
  <si>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</si>
  <si>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</si>
  <si>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</si>
  <si>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</si>
  <si>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</si>
  <si>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</si>
  <si>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</si>
  <si>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</si>
  <si>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</si>
  <si>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</si>
  <si>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</si>
  <si>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</si>
  <si>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</si>
  <si>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</si>
  <si>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</si>
  <si>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</si>
  <si>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</si>
  <si>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</si>
  <si>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</si>
  <si>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</si>
  <si>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</si>
  <si>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</si>
  <si>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</si>
  <si>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</si>
  <si>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</si>
  <si>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</si>
  <si>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</si>
  <si>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</si>
  <si>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</si>
  <si>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</si>
  <si>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</si>
  <si>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</si>
  <si>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</si>
  <si>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</si>
  <si>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</si>
  <si>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</si>
  <si>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</si>
  <si>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</si>
  <si>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</si>
  <si>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</si>
  <si>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</si>
  <si>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</si>
  <si>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</si>
  <si>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</si>
  <si>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</si>
  <si>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</si>
  <si>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</si>
  <si>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</si>
  <si>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</si>
  <si>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</si>
  <si>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</si>
  <si>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</si>
  <si>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</si>
  <si>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</si>
  <si>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</si>
  <si>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</si>
  <si>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</si>
  <si>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</si>
  <si>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</si>
  <si>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</si>
  <si>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</si>
  <si>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</si>
  <si>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</si>
  <si>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</si>
  <si>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</si>
  <si>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</si>
  <si>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</si>
  <si>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</si>
  <si>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</si>
  <si>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</si>
  <si>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</si>
  <si>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</si>
  <si>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</si>
  <si>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</si>
  <si>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</si>
  <si>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</si>
  <si>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</si>
  <si>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</si>
  <si>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</si>
  <si>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</si>
  <si>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</si>
  <si>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</si>
  <si>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</si>
  <si>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</si>
  <si>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</si>
  <si>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</si>
  <si>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</si>
  <si>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</si>
  <si>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</si>
  <si>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</si>
  <si>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</si>
  <si>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</si>
  <si>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</si>
  <si>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</si>
  <si>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</si>
  <si>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</si>
  <si>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</si>
  <si>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</si>
  <si>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</si>
  <si>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</si>
  <si>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</si>
  <si>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</si>
  <si>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</si>
  <si>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</si>
  <si>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</si>
  <si>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</si>
  <si>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</si>
  <si>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</si>
  <si>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</si>
  <si>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</si>
  <si>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</si>
  <si>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</si>
  <si>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</si>
  <si>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</si>
  <si>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</si>
  <si>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</si>
  <si>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</si>
  <si>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</si>
  <si>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</si>
  <si>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</si>
  <si>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</si>
  <si>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</si>
  <si>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</si>
  <si>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</si>
  <si>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</si>
  <si>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</si>
  <si>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</si>
  <si>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</si>
  <si>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</si>
  <si>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</si>
  <si>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</si>
  <si>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</si>
  <si>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</si>
  <si>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</si>
  <si>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</si>
  <si>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</si>
  <si>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</si>
  <si>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</si>
  <si>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</si>
  <si>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</si>
  <si>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</si>
  <si>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</si>
  <si>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</si>
  <si>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</si>
  <si>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</si>
  <si>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</si>
  <si>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</si>
  <si>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</si>
  <si>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</si>
  <si>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</si>
  <si>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</si>
  <si>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</si>
  <si>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</si>
  <si>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</si>
  <si>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</si>
  <si>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</si>
  <si>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</si>
  <si>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</si>
  <si>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</si>
  <si>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</si>
  <si>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</si>
  <si>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</si>
  <si>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</si>
  <si>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</si>
  <si>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</si>
  <si>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</si>
  <si>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</si>
  <si>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</si>
  <si>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</si>
  <si>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</si>
  <si>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</si>
  <si>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</si>
  <si>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</si>
  <si>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</si>
  <si>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</si>
  <si>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</si>
  <si>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</si>
  <si>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</si>
  <si>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</si>
  <si>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</si>
  <si>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</si>
  <si>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</si>
  <si>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</si>
  <si>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</si>
  <si>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</si>
  <si>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</si>
  <si>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</si>
  <si>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</si>
  <si>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</si>
  <si>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</si>
  <si>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</si>
  <si>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</si>
  <si>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</si>
  <si>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</si>
  <si>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</si>
  <si>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</si>
  <si>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</si>
  <si>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</si>
  <si>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</si>
  <si>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</si>
  <si>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</si>
  <si>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</si>
  <si>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</si>
  <si>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</si>
  <si>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</si>
  <si>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</si>
  <si>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</si>
  <si>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</si>
  <si>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</si>
  <si>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</si>
  <si>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</si>
  <si>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</si>
  <si>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</si>
  <si>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</si>
  <si>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</si>
  <si>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</si>
  <si>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</si>
  <si>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</si>
  <si>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</si>
  <si>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</si>
  <si>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</si>
  <si>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</si>
  <si>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</si>
  <si>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</si>
  <si>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</si>
  <si>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</si>
  <si>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</si>
  <si>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</si>
  <si>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</si>
  <si>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</si>
  <si>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</si>
  <si>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</si>
  <si>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</si>
  <si>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</si>
  <si>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</si>
  <si>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</si>
  <si>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</si>
  <si>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</si>
  <si>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</si>
  <si>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</si>
  <si>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</si>
  <si>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</si>
  <si>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</si>
  <si>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</si>
  <si>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</si>
  <si>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</si>
  <si>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</si>
  <si>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</si>
  <si>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</si>
  <si>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</si>
  <si>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</si>
  <si>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</si>
  <si>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</si>
  <si>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</si>
  <si>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</si>
  <si>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</si>
  <si>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</si>
  <si>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</si>
  <si>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</si>
  <si>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</si>
  <si>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</si>
  <si>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</si>
  <si>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</si>
  <si>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</si>
  <si>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</si>
  <si>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</si>
  <si>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</si>
  <si>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</si>
  <si>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</si>
  <si>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</si>
  <si>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</si>
  <si>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</si>
  <si>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</si>
  <si>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</si>
  <si>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</si>
  <si>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</si>
  <si>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</si>
  <si>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</si>
  <si>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</si>
  <si>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</si>
  <si>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</si>
  <si>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</si>
  <si>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</si>
  <si>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</si>
  <si>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</si>
  <si>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</si>
  <si>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</si>
  <si>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</si>
  <si>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</si>
  <si>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</si>
  <si>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</si>
  <si>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</si>
  <si>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</si>
  <si>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</si>
  <si>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</si>
  <si>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</si>
  <si>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</si>
  <si>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</si>
  <si>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</si>
  <si>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</si>
  <si>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</si>
  <si>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</si>
  <si>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</si>
  <si>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</si>
  <si>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</si>
  <si>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</si>
  <si>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</si>
  <si>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</si>
  <si>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</si>
  <si>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</si>
  <si>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</si>
  <si>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</si>
  <si>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</si>
  <si>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</si>
  <si>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</si>
  <si>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</si>
  <si>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</si>
  <si>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</si>
  <si>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</si>
  <si>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</si>
  <si>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</si>
  <si>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</si>
  <si>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</si>
  <si>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</si>
  <si>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</si>
  <si>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</si>
  <si>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</si>
  <si>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</si>
  <si>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</si>
  <si>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</si>
  <si>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</si>
  <si>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</si>
  <si>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</si>
  <si>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</si>
  <si>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</si>
  <si>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</si>
  <si>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</si>
  <si>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</si>
  <si>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</si>
  <si>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</si>
  <si>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</si>
  <si>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</si>
  <si>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</si>
  <si>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</si>
  <si>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</si>
  <si>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</si>
  <si>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</si>
  <si>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</si>
  <si>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</si>
  <si>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</si>
  <si>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</si>
  <si>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</si>
  <si>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</si>
  <si>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</si>
  <si>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</si>
  <si>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</si>
  <si>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</si>
  <si>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</si>
  <si>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</si>
  <si>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</si>
  <si>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</si>
  <si>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</si>
  <si>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</si>
  <si>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</si>
  <si>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</si>
  <si>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</si>
  <si>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</si>
  <si>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</si>
  <si>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</si>
  <si>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</si>
  <si>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</si>
  <si>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</si>
  <si>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</si>
  <si>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</si>
  <si>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</si>
  <si>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</si>
  <si>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</si>
  <si>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</si>
  <si>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</si>
  <si>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</si>
  <si>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</si>
  <si>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</si>
  <si>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</si>
  <si>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</si>
  <si>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</si>
  <si>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</si>
  <si>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</si>
  <si>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</si>
  <si>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</si>
  <si>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</si>
  <si>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</si>
  <si>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</si>
  <si>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</si>
  <si>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</si>
  <si>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</si>
  <si>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</si>
  <si>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</si>
  <si>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</si>
  <si>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</si>
  <si>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</si>
  <si>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</si>
  <si>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</si>
  <si>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</si>
  <si>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</si>
  <si>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</si>
  <si>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</si>
  <si>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</si>
  <si>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</si>
  <si>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</si>
  <si>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</si>
  <si>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</si>
  <si>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</si>
  <si>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</si>
  <si>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</si>
  <si>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</si>
  <si>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</si>
  <si>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</si>
  <si>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</si>
  <si>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</si>
  <si>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</si>
  <si>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</si>
  <si>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</si>
  <si>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</si>
  <si>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</si>
  <si>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</si>
  <si>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</si>
  <si>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</si>
  <si>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</si>
  <si>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</si>
  <si>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</si>
  <si>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</si>
  <si>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</si>
  <si>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</si>
  <si>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</si>
  <si>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</si>
  <si>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</si>
  <si>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</si>
  <si>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</si>
  <si>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</si>
  <si>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</si>
  <si>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</si>
  <si>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</si>
  <si>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</si>
  <si>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</si>
  <si>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</si>
  <si>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</si>
  <si>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</si>
  <si>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</si>
  <si>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</si>
  <si>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</si>
  <si>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</si>
  <si>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</si>
  <si>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</si>
  <si>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</si>
  <si>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</si>
  <si>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</si>
  <si>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</si>
  <si>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</si>
  <si>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</si>
  <si>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</si>
  <si>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</si>
  <si>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</si>
  <si>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</si>
  <si>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</si>
  <si>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</si>
  <si>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</si>
  <si>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</si>
  <si>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</si>
  <si>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</si>
  <si>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</si>
  <si>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</si>
  <si>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</si>
  <si>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</si>
  <si>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</si>
  <si>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</si>
  <si>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</si>
  <si>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</si>
  <si>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</si>
  <si>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</si>
  <si>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</si>
  <si>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</si>
  <si>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</si>
  <si>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</si>
  <si>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</si>
  <si>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</si>
  <si>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</si>
  <si>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</si>
  <si>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</si>
  <si>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</si>
  <si>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</si>
  <si>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</si>
  <si>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</si>
  <si>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</si>
  <si>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</si>
  <si>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</si>
  <si>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</si>
  <si>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</si>
  <si>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</si>
  <si>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</si>
  <si>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</si>
  <si>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</si>
  <si>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</si>
  <si>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</si>
  <si>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</si>
  <si>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</si>
  <si>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</si>
  <si>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</si>
  <si>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</si>
  <si>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</si>
  <si>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</si>
  <si>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</si>
  <si>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</si>
  <si>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</si>
  <si>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</si>
  <si>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</si>
  <si>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</si>
  <si>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</si>
  <si>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</si>
  <si>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</si>
  <si>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</si>
  <si>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</si>
  <si>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</si>
  <si>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</si>
  <si>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</si>
  <si>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</si>
  <si>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</si>
  <si>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</si>
  <si>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</si>
  <si>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</si>
  <si>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</si>
  <si>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</si>
  <si>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</si>
  <si>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</si>
  <si>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</si>
  <si>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</si>
  <si>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</si>
  <si>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</si>
  <si>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</si>
  <si>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</si>
  <si>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</si>
  <si>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</si>
  <si>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</si>
  <si>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</si>
  <si>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</si>
  <si>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</si>
  <si>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</si>
  <si>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</si>
  <si>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</si>
  <si>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</si>
  <si>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</si>
  <si>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</si>
  <si>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</si>
  <si>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</si>
  <si>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</si>
  <si>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</si>
  <si>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</si>
  <si>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</si>
  <si>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</si>
  <si>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</si>
  <si>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</si>
  <si>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</si>
  <si>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</si>
  <si>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</si>
  <si>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</si>
  <si>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</si>
  <si>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</si>
  <si>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</si>
  <si>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</si>
  <si>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</si>
  <si>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</si>
  <si>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</si>
  <si>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</si>
  <si>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</si>
  <si>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</si>
  <si>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</si>
  <si>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</si>
  <si>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</si>
  <si>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</si>
  <si>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</si>
  <si>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</si>
  <si>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</si>
  <si>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</si>
  <si>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</si>
  <si>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</si>
  <si>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</si>
  <si>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</si>
  <si>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</si>
  <si>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</si>
  <si>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</si>
  <si>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</si>
  <si>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</si>
  <si>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</si>
  <si>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</si>
  <si>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</si>
  <si>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</si>
  <si>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</si>
  <si>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</si>
  <si>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</si>
  <si>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</si>
  <si>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</si>
  <si>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</si>
  <si>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</si>
  <si>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</si>
  <si>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</si>
  <si>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</si>
  <si>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</si>
  <si>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</si>
  <si>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</si>
  <si>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</si>
  <si>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</si>
  <si>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</si>
  <si>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</si>
  <si>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</si>
  <si>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</si>
  <si>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</si>
  <si>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</si>
  <si>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</si>
  <si>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</si>
  <si>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</si>
  <si>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</si>
  <si>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</si>
  <si>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</si>
  <si>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</si>
  <si>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</si>
  <si>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</si>
  <si>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</si>
  <si>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</si>
  <si>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</si>
  <si>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</si>
  <si>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</si>
  <si>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</si>
  <si>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</si>
  <si>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</si>
  <si>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</si>
  <si>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</si>
  <si>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</si>
  <si>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</si>
  <si>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</si>
  <si>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</si>
  <si>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</si>
  <si>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</si>
  <si>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</si>
  <si>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</si>
  <si>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</si>
  <si>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</si>
  <si>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</si>
  <si>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</si>
  <si>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</si>
  <si>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</si>
  <si>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</si>
  <si>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</si>
  <si>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</si>
  <si>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</si>
  <si>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</si>
  <si>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</si>
  <si>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</si>
  <si>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</si>
  <si>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</si>
  <si>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</si>
  <si>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</si>
  <si>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</si>
  <si>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</si>
  <si>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</si>
  <si>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</si>
  <si>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</si>
  <si>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</si>
  <si>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</si>
  <si>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</si>
  <si>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</si>
  <si>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</si>
  <si>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</si>
  <si>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</si>
  <si>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</si>
  <si>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</si>
  <si>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</si>
  <si>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</si>
  <si>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</si>
  <si>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</si>
  <si>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</si>
  <si>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</si>
  <si>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</si>
  <si>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</si>
  <si>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</si>
  <si>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</si>
  <si>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</si>
  <si>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</si>
  <si>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</si>
  <si>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</si>
  <si>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</si>
  <si>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</si>
  <si>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</si>
  <si>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</si>
  <si>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</si>
  <si>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</si>
  <si>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</si>
  <si>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</si>
  <si>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</si>
  <si>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</si>
  <si>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</si>
  <si>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</si>
  <si>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</si>
  <si>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</si>
  <si>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</si>
  <si>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</si>
  <si>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</si>
  <si>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</si>
  <si>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</si>
  <si>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</si>
  <si>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</si>
  <si>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</si>
  <si>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</si>
  <si>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</si>
  <si>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</si>
  <si>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</si>
  <si>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</si>
  <si>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</si>
  <si>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</si>
  <si>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</si>
  <si>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</si>
  <si>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</si>
  <si>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</si>
  <si>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</si>
  <si>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</si>
  <si>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</si>
  <si>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</si>
  <si>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</si>
  <si>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</si>
  <si>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</si>
  <si>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</si>
  <si>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</si>
  <si>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</si>
  <si>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</si>
  <si>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</si>
  <si>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</si>
  <si>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</si>
  <si>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</si>
  <si>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</si>
  <si>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</si>
  <si>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</si>
  <si>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</si>
  <si>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</si>
  <si>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</si>
  <si>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</si>
  <si>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</si>
  <si>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</si>
  <si>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</si>
  <si>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</si>
  <si>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</si>
  <si>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</si>
  <si>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</si>
  <si>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</si>
  <si>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</si>
  <si>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</si>
  <si>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</si>
  <si>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</si>
  <si>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</si>
  <si>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</si>
  <si>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</si>
  <si>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</si>
  <si>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</si>
  <si>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</si>
  <si>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</si>
  <si>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</si>
  <si>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</si>
  <si>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</si>
  <si>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</si>
  <si>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</si>
  <si>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</si>
  <si>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</si>
  <si>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</si>
  <si>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</si>
  <si>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</si>
  <si>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</si>
  <si>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</si>
  <si>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</si>
  <si>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</si>
  <si>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</si>
  <si>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</si>
  <si>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</si>
  <si>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</si>
  <si>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</si>
  <si>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</si>
  <si>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</si>
  <si>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</si>
  <si>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</si>
  <si>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</si>
  <si>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</si>
  <si>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</si>
  <si>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</si>
  <si>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</si>
  <si>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</si>
  <si>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</si>
  <si>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</si>
  <si>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</si>
  <si>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</si>
  <si>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</si>
  <si>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</si>
  <si>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</si>
  <si>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</si>
  <si>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</si>
  <si>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</si>
  <si>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</si>
  <si>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</si>
  <si>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</si>
  <si>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</si>
  <si>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</si>
  <si>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</si>
  <si>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</si>
  <si>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</si>
  <si>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</si>
  <si>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</si>
  <si>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</si>
  <si>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</si>
  <si>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</si>
  <si>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</si>
  <si>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</si>
  <si>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</si>
  <si>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</si>
  <si>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</si>
  <si>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</si>
  <si>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</si>
  <si>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</si>
  <si>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</si>
  <si>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</si>
  <si>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</si>
  <si>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</si>
  <si>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</si>
  <si>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</si>
  <si>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</si>
  <si>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</si>
  <si>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</si>
  <si>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</si>
  <si>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</si>
  <si>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</si>
  <si>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</si>
  <si>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</si>
  <si>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</si>
  <si>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</si>
  <si>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</si>
  <si>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</si>
  <si>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</si>
  <si>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</si>
  <si>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</si>
  <si>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</si>
  <si>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</si>
  <si>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</si>
  <si>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</si>
  <si>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</si>
  <si>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</si>
  <si>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</si>
  <si>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</si>
  <si>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</si>
  <si>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</si>
  <si>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</si>
  <si>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</si>
  <si>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</si>
  <si>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</si>
  <si>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</si>
  <si>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</si>
  <si>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</si>
  <si>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</si>
  <si>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</si>
  <si>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</si>
  <si>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</si>
  <si>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</si>
  <si>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</si>
  <si>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</si>
  <si>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</si>
  <si>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</si>
  <si>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</si>
  <si>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</si>
  <si>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</si>
  <si>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</si>
  <si>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</si>
  <si>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</si>
  <si>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</si>
  <si>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</si>
  <si>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</si>
  <si>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</si>
  <si>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</si>
  <si>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</si>
  <si>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</si>
  <si>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</si>
  <si>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</si>
  <si>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</si>
  <si>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</si>
  <si>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</si>
  <si>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</si>
  <si>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</si>
  <si>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</si>
  <si>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</si>
  <si>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</si>
  <si>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</si>
  <si>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</si>
  <si>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</si>
  <si>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</si>
  <si>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</si>
  <si>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</si>
  <si>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</si>
  <si>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</si>
  <si>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</si>
  <si>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</si>
  <si>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</si>
  <si>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</si>
  <si>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</si>
  <si>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</si>
  <si>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</si>
  <si>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</si>
  <si>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</si>
  <si>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</si>
  <si>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</si>
  <si>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</si>
  <si>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</si>
  <si>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</si>
  <si>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</si>
  <si>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</si>
  <si>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</si>
  <si>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</si>
  <si>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</si>
  <si>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</si>
  <si>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</si>
  <si>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</si>
  <si>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</si>
  <si>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</si>
  <si>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</si>
  <si>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</si>
  <si>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</si>
  <si>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</si>
  <si>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</si>
  <si>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</si>
  <si>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</si>
  <si>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</si>
  <si>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</si>
  <si>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</si>
  <si>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</si>
  <si>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</si>
  <si>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</si>
  <si>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</si>
  <si>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</si>
  <si>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</si>
  <si>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</si>
  <si>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</si>
  <si>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</si>
  <si>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</si>
  <si>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</si>
  <si>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</si>
  <si>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</si>
  <si>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</si>
  <si>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</si>
  <si>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</si>
  <si>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</si>
  <si>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</si>
  <si>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</si>
  <si>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</si>
  <si>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</si>
  <si>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</si>
  <si>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</si>
  <si>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</si>
  <si>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</si>
  <si>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</si>
  <si>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</si>
  <si>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</si>
  <si>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</si>
  <si>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</si>
  <si>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</si>
  <si>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</si>
  <si>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</si>
  <si>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</si>
  <si>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</si>
  <si>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</si>
  <si>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</si>
  <si>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</si>
  <si>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</si>
  <si>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</si>
  <si>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</si>
  <si>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</si>
  <si>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</si>
  <si>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</si>
  <si>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</si>
  <si>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</si>
  <si>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</si>
  <si>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</si>
  <si>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</si>
  <si>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</si>
  <si>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</si>
  <si>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</si>
  <si>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</si>
  <si>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</si>
  <si>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</si>
  <si>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</si>
  <si>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</si>
  <si>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</si>
  <si>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</si>
  <si>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</si>
  <si>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</si>
  <si>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</si>
  <si>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</si>
  <si>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</si>
  <si>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</si>
  <si>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</si>
  <si>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</si>
  <si>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</si>
  <si>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</si>
  <si>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</si>
  <si>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</si>
  <si>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</si>
  <si>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</si>
  <si>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</si>
  <si>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</si>
  <si>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</si>
  <si>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</si>
  <si>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</si>
  <si>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</si>
  <si>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</si>
  <si>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</si>
  <si>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</si>
  <si>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</si>
  <si>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</si>
  <si>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</si>
  <si>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</si>
  <si>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</si>
  <si>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</si>
  <si>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</si>
  <si>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</si>
  <si>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</si>
  <si>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</si>
  <si>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</si>
  <si>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</si>
  <si>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</si>
  <si>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</si>
  <si>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</si>
  <si>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</si>
  <si>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</si>
  <si>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</si>
  <si>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</si>
  <si>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</si>
  <si>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</si>
  <si>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</si>
  <si>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</si>
  <si>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</si>
  <si>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</si>
  <si>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</si>
  <si>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</si>
  <si>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</si>
  <si>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</si>
  <si>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</si>
  <si>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</si>
  <si>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</si>
  <si>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</si>
  <si>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</si>
  <si>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</si>
  <si>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</si>
  <si>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</si>
  <si>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</si>
  <si>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</si>
  <si>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</si>
  <si>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</si>
  <si>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</si>
  <si>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</si>
  <si>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</si>
  <si>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</si>
  <si>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</si>
  <si>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</si>
  <si>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</si>
  <si>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</si>
  <si>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</si>
  <si>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</si>
  <si>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</si>
  <si>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</si>
  <si>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</si>
  <si>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</si>
  <si>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</si>
  <si>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</si>
  <si>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</si>
  <si>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</si>
  <si>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</si>
  <si>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</si>
  <si>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</si>
  <si>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</si>
  <si>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</si>
  <si>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</si>
  <si>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</si>
  <si>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</si>
  <si>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</si>
  <si>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</si>
  <si>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</si>
  <si>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</si>
  <si>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</si>
  <si>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</si>
  <si>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</si>
  <si>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</si>
  <si>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</si>
  <si>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</si>
  <si>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</si>
  <si>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</si>
  <si>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</si>
  <si>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</si>
  <si>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</si>
  <si>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</si>
  <si>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</si>
  <si>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</si>
  <si>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</si>
  <si>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</si>
  <si>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</si>
  <si>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</si>
  <si>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</si>
  <si>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</si>
  <si>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</si>
  <si>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</si>
  <si>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</si>
  <si>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</si>
  <si>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</si>
  <si>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</si>
  <si>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</si>
  <si>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</si>
  <si>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</si>
  <si>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</si>
  <si>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</si>
  <si>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</si>
  <si>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</si>
  <si>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</si>
  <si>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</si>
  <si>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</si>
  <si>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</si>
  <si>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</si>
  <si>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</si>
  <si>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</si>
  <si>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</si>
  <si>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</si>
  <si>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</si>
  <si>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</si>
  <si>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</si>
  <si>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</si>
  <si>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</si>
  <si>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</si>
  <si>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</si>
  <si>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</si>
  <si>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</si>
  <si>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</si>
  <si>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</si>
  <si>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</si>
  <si>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</si>
  <si>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</si>
  <si>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</si>
  <si>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</si>
  <si>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</si>
  <si>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</si>
  <si>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</si>
  <si>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</si>
  <si>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</si>
  <si>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</si>
  <si>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</si>
  <si>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</si>
  <si>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</si>
  <si>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</si>
  <si>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</si>
  <si>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</si>
  <si>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</si>
  <si>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</si>
  <si>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</si>
  <si>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</si>
  <si>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</si>
  <si>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</si>
  <si>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</si>
  <si>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</si>
  <si>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</si>
  <si>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</si>
  <si>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</si>
  <si>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</si>
  <si>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</si>
  <si>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</si>
  <si>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</si>
  <si>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</si>
  <si>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</si>
  <si>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</si>
  <si>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</si>
  <si>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</si>
  <si>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</si>
  <si>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</si>
  <si>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</si>
  <si>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</si>
  <si>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</si>
  <si>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</si>
  <si>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</si>
  <si>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</si>
  <si>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</si>
  <si>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</si>
  <si>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</si>
  <si>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</si>
  <si>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</si>
  <si>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</si>
  <si>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</si>
  <si>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</si>
  <si>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</si>
  <si>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</si>
  <si>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</si>
  <si>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</si>
  <si>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</si>
  <si>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</si>
  <si>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</si>
  <si>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</si>
  <si>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</si>
  <si>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</si>
  <si>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</si>
  <si>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</si>
  <si>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</si>
  <si>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</si>
  <si>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</si>
  <si>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</si>
  <si>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</si>
  <si>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</si>
  <si>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</si>
  <si>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</si>
  <si>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</si>
  <si>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</si>
  <si>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</si>
  <si>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</si>
  <si>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</si>
  <si>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</si>
  <si>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</si>
  <si>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</si>
  <si>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</si>
  <si>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</si>
  <si>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</si>
  <si>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</si>
  <si>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</si>
  <si>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</si>
  <si>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</si>
  <si>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</si>
  <si>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</si>
  <si>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</si>
  <si>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</si>
  <si>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</si>
  <si>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</si>
  <si>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</si>
  <si>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</si>
  <si>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</si>
  <si>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</si>
  <si>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</si>
  <si>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</si>
  <si>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</si>
  <si>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</si>
  <si>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</si>
  <si>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</si>
  <si>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</si>
  <si>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</si>
  <si>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</si>
  <si>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</si>
  <si>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</si>
  <si>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</si>
  <si>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</si>
  <si>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</si>
  <si>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</si>
  <si>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</si>
  <si>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</si>
  <si>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</si>
  <si>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</si>
  <si>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</si>
  <si>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</si>
  <si>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</si>
  <si>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</si>
  <si>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</si>
  <si>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</si>
  <si>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</si>
  <si>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</si>
  <si>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</si>
  <si>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</si>
  <si>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</si>
  <si>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</si>
  <si>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</si>
  <si>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</si>
  <si>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</si>
  <si>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</si>
  <si>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</si>
  <si>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</si>
  <si>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</si>
  <si>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</si>
  <si>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</si>
  <si>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</si>
  <si>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</si>
  <si>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</si>
  <si>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</si>
  <si>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</si>
  <si>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</si>
  <si>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</si>
  <si>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</si>
  <si>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</si>
  <si>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</si>
  <si>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</si>
  <si>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</si>
  <si>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</si>
  <si>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</si>
  <si>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</si>
  <si>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</si>
  <si>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</si>
  <si>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</si>
  <si>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</si>
  <si>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</si>
  <si>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</si>
  <si>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</si>
  <si>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</si>
  <si>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</si>
  <si>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</si>
  <si>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</si>
  <si>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</si>
  <si>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</si>
  <si>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</si>
  <si>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</si>
  <si>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</si>
  <si>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</si>
  <si>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</si>
  <si>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</si>
  <si>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</si>
  <si>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</si>
  <si>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</si>
  <si>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</si>
  <si>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</si>
  <si>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</si>
  <si>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</si>
  <si>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</si>
  <si>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</si>
  <si>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</si>
  <si>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</si>
  <si>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</si>
  <si>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</si>
  <si>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</si>
  <si>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</si>
  <si>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</si>
  <si>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</si>
  <si>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</si>
  <si>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</si>
  <si>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</si>
  <si>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</si>
  <si>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</si>
  <si>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</si>
  <si>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</si>
  <si>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</si>
  <si>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</si>
  <si>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</si>
  <si>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</si>
  <si>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</si>
  <si>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</si>
  <si>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</si>
  <si>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</si>
  <si>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</si>
  <si>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</si>
  <si>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</si>
  <si>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</si>
  <si>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</si>
  <si>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</si>
  <si>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</si>
  <si>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</si>
  <si>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</si>
  <si>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</si>
  <si>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</si>
  <si>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</si>
  <si>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</si>
  <si>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</si>
  <si>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</si>
  <si>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</si>
  <si>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</si>
  <si>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</si>
  <si>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</si>
  <si>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</si>
  <si>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</si>
  <si>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</si>
  <si>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</si>
  <si>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</si>
  <si>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</si>
  <si>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</si>
  <si>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</si>
  <si>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</si>
  <si>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</si>
  <si>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</si>
  <si>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</si>
  <si>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</si>
  <si>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</si>
  <si>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</si>
  <si>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</si>
  <si>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</si>
  <si>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</si>
  <si>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</si>
  <si>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</si>
  <si>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</si>
  <si>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</si>
  <si>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</si>
  <si>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</si>
  <si>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</si>
  <si>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</si>
  <si>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</si>
  <si>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</si>
  <si>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</si>
  <si>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</si>
  <si>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</si>
  <si>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</si>
  <si>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</si>
  <si>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</si>
  <si>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</si>
  <si>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</si>
  <si>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</si>
  <si>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</si>
  <si>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</si>
  <si>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</si>
  <si>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</si>
  <si>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</si>
  <si>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</si>
  <si>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</si>
  <si>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</si>
  <si>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</si>
  <si>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</si>
  <si>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</si>
  <si>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</si>
  <si>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</si>
  <si>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</si>
  <si>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</si>
  <si>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</si>
  <si>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</si>
  <si>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</si>
  <si>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</si>
  <si>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</si>
  <si>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</si>
  <si>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</si>
  <si>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</si>
  <si>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</si>
  <si>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</si>
  <si>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</si>
  <si>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</si>
  <si>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</si>
  <si>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</si>
  <si>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</si>
  <si>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</si>
  <si>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</si>
  <si>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</si>
  <si>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</si>
  <si>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</si>
  <si>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</si>
  <si>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</si>
  <si>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</si>
  <si>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</si>
  <si>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</si>
  <si>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</si>
  <si>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</si>
  <si>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</si>
  <si>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</si>
  <si>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</si>
  <si>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</si>
  <si>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</si>
  <si>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</si>
  <si>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</si>
  <si>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</si>
  <si>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</si>
  <si>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</si>
  <si>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</si>
  <si>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</si>
  <si>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</si>
  <si>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</si>
  <si>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</si>
  <si>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</si>
  <si>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</si>
  <si>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</si>
  <si>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</si>
  <si>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</si>
  <si>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</si>
  <si>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</si>
  <si>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</si>
  <si>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</si>
  <si>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</si>
  <si>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</si>
  <si>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</si>
  <si>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</si>
  <si>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</si>
  <si>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</si>
  <si>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</si>
  <si>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</si>
  <si>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</si>
  <si>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</si>
  <si>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</si>
  <si>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</si>
  <si>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</si>
  <si>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</si>
  <si>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</si>
  <si>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</si>
  <si>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</si>
  <si>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</si>
  <si>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</si>
  <si>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</si>
  <si>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</si>
  <si>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</si>
  <si>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</si>
  <si>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</si>
  <si>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</si>
  <si>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</si>
  <si>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</si>
  <si>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</si>
  <si>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</si>
  <si>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</si>
  <si>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</si>
  <si>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</si>
  <si>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</si>
  <si>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</si>
  <si>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</si>
  <si>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</si>
  <si>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</si>
  <si>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</si>
  <si>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</si>
  <si>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</si>
  <si>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</si>
  <si>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</si>
  <si>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</si>
  <si>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</si>
  <si>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</si>
  <si>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</si>
  <si>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</si>
  <si>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</si>
  <si>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</si>
  <si>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</si>
  <si>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</si>
  <si>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</si>
  <si>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</si>
  <si>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</si>
  <si>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</si>
  <si>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</si>
  <si>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</si>
  <si>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</si>
  <si>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</si>
  <si>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</si>
  <si>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</si>
  <si>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</si>
  <si>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</si>
  <si>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</si>
  <si>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</si>
  <si>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</si>
  <si>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</si>
  <si>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</si>
  <si>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</si>
  <si>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</si>
  <si>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</si>
  <si>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</si>
  <si>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</si>
  <si>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</si>
  <si>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</si>
  <si>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</si>
  <si>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</si>
  <si>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</si>
  <si>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</si>
  <si>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</si>
  <si>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</si>
  <si>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</si>
  <si>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</si>
  <si>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</si>
  <si>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</si>
  <si>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</si>
  <si>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</si>
  <si>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</si>
  <si>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</si>
  <si>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</si>
  <si>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</si>
  <si>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</si>
  <si>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</si>
  <si>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</si>
  <si>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</si>
  <si>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</si>
  <si>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</si>
  <si>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</si>
  <si>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</si>
  <si>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</si>
  <si>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</si>
  <si>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</si>
  <si>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</si>
  <si>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</si>
  <si>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</si>
  <si>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</si>
  <si>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</si>
  <si>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</si>
  <si>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</si>
  <si>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</si>
  <si>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</si>
  <si>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</si>
  <si>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</si>
  <si>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</si>
  <si>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</si>
  <si>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</si>
  <si>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</si>
  <si>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</si>
  <si>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</si>
  <si>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</si>
  <si>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</si>
  <si>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</si>
  <si>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</si>
  <si>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</si>
  <si>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</si>
  <si>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</si>
  <si>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</si>
  <si>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</si>
  <si>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</si>
  <si>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</si>
  <si>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</si>
  <si>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</si>
  <si>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</si>
  <si>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</si>
  <si>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</si>
  <si>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</si>
  <si>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</si>
  <si>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</si>
  <si>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</si>
  <si>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</si>
  <si>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</si>
  <si>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</si>
  <si>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</si>
  <si>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</si>
  <si>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</si>
  <si>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</si>
  <si>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</si>
  <si>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</si>
  <si>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</si>
  <si>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</si>
  <si>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</si>
  <si>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</si>
  <si>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</si>
  <si>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</si>
  <si>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</si>
  <si>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</si>
  <si>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</si>
  <si>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</si>
  <si>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</si>
  <si>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</si>
  <si>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</si>
  <si>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</si>
  <si>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</si>
  <si>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</si>
  <si>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</si>
  <si>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</si>
  <si>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</si>
  <si>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</si>
  <si>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</si>
  <si>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</si>
  <si>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</si>
  <si>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</si>
  <si>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</si>
  <si>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</si>
  <si>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</si>
  <si>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</si>
  <si>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</si>
  <si>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</si>
  <si>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</si>
  <si>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</si>
  <si>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</si>
  <si>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</si>
  <si>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</si>
  <si>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</si>
  <si>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</si>
  <si>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</si>
  <si>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</si>
  <si>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</si>
  <si>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</si>
  <si>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</si>
  <si>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</si>
  <si>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</si>
  <si>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</si>
  <si>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</si>
  <si>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</si>
  <si>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</si>
  <si>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</si>
  <si>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</si>
  <si>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</si>
  <si>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</si>
  <si>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</si>
  <si>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</si>
  <si>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</si>
  <si>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</si>
  <si>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</si>
  <si>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</si>
  <si>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</si>
  <si>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</si>
  <si>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</si>
  <si>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</si>
  <si>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</si>
  <si>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</si>
  <si>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</si>
  <si>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</si>
  <si>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</si>
  <si>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</si>
  <si>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</si>
  <si>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</si>
  <si>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</si>
  <si>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</si>
  <si>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</si>
  <si>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</si>
  <si>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</si>
  <si>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</si>
  <si>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</si>
  <si>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</si>
  <si>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</si>
  <si>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</si>
  <si>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</si>
  <si>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</si>
  <si>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</si>
  <si>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</si>
  <si>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</si>
  <si>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</si>
  <si>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</si>
  <si>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</si>
  <si>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</si>
  <si>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</si>
  <si>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</si>
  <si>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</si>
  <si>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</si>
  <si>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</si>
  <si>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</si>
  <si>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</si>
  <si>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</si>
  <si>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</si>
  <si>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</si>
  <si>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</si>
  <si>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</si>
  <si>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</si>
  <si>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</si>
  <si>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</si>
  <si>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</si>
  <si>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</si>
  <si>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</si>
  <si>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</si>
  <si>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</si>
  <si>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</si>
  <si>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</si>
  <si>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</si>
  <si>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</si>
  <si>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</si>
  <si>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</si>
  <si>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</si>
  <si>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</si>
  <si>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</si>
  <si>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</si>
  <si>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</si>
  <si>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</si>
  <si>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</si>
  <si>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</si>
  <si>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</si>
  <si>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</si>
  <si>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</si>
  <si>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</si>
  <si>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</si>
  <si>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</si>
  <si>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</si>
  <si>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</si>
  <si>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</si>
  <si>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</si>
  <si>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</si>
  <si>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</si>
  <si>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</si>
  <si>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</si>
  <si>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</si>
  <si>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</si>
  <si>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</si>
  <si>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</si>
  <si>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</si>
  <si>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</si>
  <si>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</si>
  <si>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</si>
  <si>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</si>
  <si>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</si>
  <si>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</si>
  <si>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</si>
  <si>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</si>
  <si>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</si>
  <si>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</si>
  <si>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</si>
  <si>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</si>
  <si>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</si>
  <si>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</si>
  <si>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</si>
  <si>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</si>
  <si>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</si>
  <si>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</si>
  <si>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</si>
  <si>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</si>
  <si>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</si>
  <si>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</si>
  <si>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</si>
  <si>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</si>
  <si>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</si>
  <si>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</si>
  <si>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</si>
  <si>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</si>
  <si>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</si>
  <si>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</si>
  <si>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</si>
  <si>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</si>
  <si>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</si>
  <si>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</si>
  <si>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</si>
  <si>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</si>
  <si>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</si>
  <si>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</si>
  <si>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</si>
  <si>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</si>
  <si>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</si>
  <si>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</si>
  <si>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</si>
  <si>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</si>
  <si>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</si>
  <si>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</si>
  <si>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</si>
  <si>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</si>
  <si>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</si>
  <si>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</si>
  <si>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</si>
  <si>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</si>
  <si>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</si>
  <si>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</si>
  <si>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</si>
  <si>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</si>
  <si>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</si>
  <si>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</si>
  <si>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</si>
  <si>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</si>
  <si>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</si>
  <si>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</si>
  <si>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</si>
  <si>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</si>
  <si>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</si>
  <si>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</si>
  <si>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</si>
  <si>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</si>
  <si>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</si>
  <si>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</si>
  <si>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</si>
  <si>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</si>
  <si>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</si>
  <si>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</si>
  <si>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</si>
  <si>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</si>
  <si>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</si>
  <si>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</si>
  <si>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</si>
  <si>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</si>
  <si>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</si>
  <si>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</si>
  <si>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</si>
  <si>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</si>
  <si>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</si>
  <si>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</si>
  <si>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</si>
  <si>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</si>
  <si>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</si>
  <si>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</si>
  <si>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</si>
  <si>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</si>
  <si>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</si>
  <si>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</si>
  <si>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</si>
  <si>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</si>
  <si>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</si>
  <si>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</si>
  <si>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</si>
  <si>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</si>
  <si>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</si>
  <si>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</si>
  <si>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</si>
  <si>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</si>
  <si>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</si>
  <si>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</si>
  <si>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</si>
  <si>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</si>
  <si>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</si>
  <si>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</si>
  <si>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</si>
  <si>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</si>
  <si>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</si>
  <si>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</si>
  <si>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</si>
  <si>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</si>
  <si>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</si>
  <si>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</si>
  <si>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</si>
  <si>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</si>
  <si>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</si>
  <si>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</si>
  <si>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</si>
  <si>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</si>
  <si>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</si>
  <si>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</si>
  <si>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</si>
  <si>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</si>
  <si>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</si>
  <si>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</si>
  <si>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</si>
  <si>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</si>
  <si>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</si>
  <si>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</si>
  <si>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</si>
  <si>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</si>
  <si>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</si>
  <si>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</si>
  <si>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</si>
  <si>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</si>
  <si>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</si>
  <si>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</si>
  <si>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</si>
  <si>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</si>
  <si>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</si>
  <si>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</si>
  <si>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</si>
  <si>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</si>
  <si>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</si>
  <si>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</si>
  <si>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</si>
  <si>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</si>
  <si>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</si>
  <si>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</si>
  <si>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</si>
  <si>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</si>
  <si>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</si>
  <si>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</si>
  <si>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</si>
  <si>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</si>
  <si>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</si>
  <si>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</si>
  <si>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</si>
  <si>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</si>
  <si>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</si>
  <si>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</si>
  <si>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</si>
  <si>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</si>
  <si>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</si>
  <si>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</si>
  <si>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</si>
  <si>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</si>
  <si>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</si>
  <si>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</si>
  <si>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</si>
  <si>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</si>
  <si>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</si>
  <si>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</si>
  <si>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</si>
  <si>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</si>
  <si>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</si>
  <si>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</si>
  <si>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</si>
  <si>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</si>
  <si>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</si>
  <si>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</si>
  <si>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</si>
  <si>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</si>
  <si>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</si>
  <si>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</si>
  <si>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</si>
  <si>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</si>
  <si>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</si>
  <si>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</si>
  <si>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</si>
  <si>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</si>
  <si>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</si>
  <si>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</si>
  <si>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</si>
  <si>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</si>
  <si>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</si>
  <si>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</si>
  <si>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</si>
  <si>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</si>
  <si>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</si>
  <si>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</si>
  <si>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</si>
  <si>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</si>
  <si>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</si>
  <si>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</si>
  <si>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</si>
  <si>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</si>
  <si>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</si>
  <si>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</si>
  <si>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</si>
  <si>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</si>
  <si>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</si>
  <si>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</si>
  <si>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</si>
  <si>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</si>
  <si>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</si>
  <si>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</si>
  <si>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</si>
  <si>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</si>
  <si>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</si>
  <si>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</si>
  <si>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</si>
  <si>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</si>
  <si>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</si>
  <si>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</si>
  <si>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</si>
  <si>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</si>
  <si>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</si>
  <si>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</si>
  <si>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</si>
  <si>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</si>
  <si>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</si>
  <si>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</si>
  <si>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</si>
  <si>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</si>
  <si>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</si>
  <si>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</si>
  <si>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</si>
  <si>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</si>
  <si>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</si>
  <si>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</si>
  <si>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</si>
  <si>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</si>
  <si>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</si>
  <si>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</si>
  <si>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</si>
  <si>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</si>
  <si>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</si>
  <si>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</si>
  <si>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</si>
  <si>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</si>
  <si>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</si>
  <si>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</si>
  <si>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</si>
  <si>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</si>
  <si>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</si>
  <si>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</si>
  <si>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</si>
  <si>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</si>
  <si>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</si>
  <si>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</si>
  <si>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</si>
  <si>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</si>
  <si>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</si>
  <si>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</si>
  <si>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</si>
  <si>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</si>
  <si>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</si>
  <si>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</si>
  <si>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</si>
  <si>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</si>
  <si>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</si>
  <si>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</si>
  <si>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</si>
  <si>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</si>
  <si>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</si>
  <si>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</si>
  <si>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</si>
  <si>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</si>
  <si>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</si>
  <si>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</si>
  <si>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</si>
  <si>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</si>
  <si>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</si>
  <si>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</si>
  <si>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</si>
  <si>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</si>
  <si>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</si>
  <si>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</si>
  <si>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</si>
  <si>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</si>
  <si>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</si>
  <si>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</si>
  <si>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</si>
  <si>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</si>
  <si>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</si>
  <si>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</si>
  <si>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</si>
  <si>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</si>
  <si>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</si>
  <si>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</si>
  <si>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</si>
  <si>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</si>
  <si>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</si>
  <si>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</si>
  <si>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</si>
  <si>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</si>
  <si>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</si>
  <si>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</si>
  <si>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</si>
  <si>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</si>
  <si>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</si>
  <si>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</si>
  <si>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</si>
  <si>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</si>
  <si>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</si>
  <si>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</si>
  <si>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</si>
  <si>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</si>
  <si>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</si>
  <si>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</si>
  <si>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</si>
  <si>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</si>
  <si>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</si>
  <si>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</si>
  <si>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</si>
  <si>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</si>
  <si>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</si>
  <si>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</si>
  <si>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</si>
  <si>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</si>
  <si>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</si>
  <si>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</si>
  <si>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</si>
  <si>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</si>
  <si>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</si>
  <si>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</si>
  <si>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</si>
  <si>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</si>
  <si>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</si>
  <si>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</si>
  <si>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</si>
  <si>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</si>
  <si>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</si>
  <si>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</si>
  <si>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</si>
  <si>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</si>
  <si>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</si>
  <si>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</si>
  <si>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</si>
  <si>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</si>
  <si>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</si>
  <si>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</si>
  <si>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</si>
  <si>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</si>
  <si>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</si>
  <si>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</si>
  <si>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</si>
  <si>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</si>
  <si>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</si>
  <si>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</si>
  <si>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</si>
  <si>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</si>
  <si>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</si>
  <si>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</si>
  <si>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</si>
  <si>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</si>
  <si>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</si>
  <si>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</si>
  <si>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</si>
  <si>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</si>
  <si>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</si>
  <si>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</si>
  <si>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</si>
  <si>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</si>
  <si>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</si>
  <si>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</si>
  <si>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</si>
  <si>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</si>
  <si>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</si>
  <si>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</si>
  <si>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</si>
  <si>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</si>
  <si>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</si>
  <si>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</si>
  <si>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</si>
  <si>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</si>
  <si>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</si>
  <si>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</si>
  <si>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</si>
  <si>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</si>
  <si>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</si>
  <si>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</si>
  <si>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</si>
  <si>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</si>
  <si>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</si>
  <si>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</si>
  <si>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</si>
  <si>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</si>
  <si>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</si>
  <si>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</si>
  <si>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</si>
  <si>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</si>
  <si>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</si>
  <si>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</si>
  <si>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</si>
  <si>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</si>
  <si>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</si>
  <si>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</si>
  <si>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</si>
  <si>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</si>
  <si>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</si>
  <si>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</si>
  <si>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</si>
  <si>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</si>
  <si>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</si>
  <si>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</si>
  <si>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</si>
  <si>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</si>
  <si>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</si>
  <si>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</si>
  <si>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</si>
  <si>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</si>
  <si>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</si>
  <si>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</si>
  <si>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</si>
  <si>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</si>
  <si>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</si>
  <si>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</si>
  <si>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</si>
  <si>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</si>
  <si>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</si>
  <si>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</si>
  <si>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</si>
  <si>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</si>
  <si>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</si>
  <si>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</si>
  <si>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</si>
  <si>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</si>
  <si>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</si>
  <si>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</si>
  <si>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</si>
  <si>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</si>
  <si>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</si>
  <si>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</si>
  <si>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</si>
  <si>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</si>
  <si>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</si>
  <si>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</si>
  <si>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</si>
  <si>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</si>
  <si>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</si>
  <si>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</si>
  <si>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</si>
  <si>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</si>
  <si>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</si>
  <si>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</si>
  <si>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</si>
  <si>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</si>
  <si>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</si>
  <si>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</si>
  <si>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</si>
  <si>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</si>
  <si>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</si>
  <si>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</si>
  <si>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</si>
  <si>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</si>
  <si>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</si>
  <si>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</si>
  <si>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</si>
  <si>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</si>
  <si>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</si>
  <si>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</si>
  <si>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</si>
  <si>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</si>
  <si>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</si>
  <si>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</si>
  <si>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</si>
  <si>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</si>
  <si>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</si>
  <si>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</si>
  <si>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</si>
  <si>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</si>
  <si>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</si>
  <si>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</si>
  <si>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</si>
  <si>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</si>
  <si>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</si>
  <si>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</si>
  <si>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</si>
  <si>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</si>
  <si>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</si>
  <si>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</si>
  <si>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</si>
  <si>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</si>
  <si>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</si>
  <si>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</si>
  <si>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</si>
  <si>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</si>
  <si>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</si>
  <si>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</si>
  <si>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</si>
  <si>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</si>
  <si>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</si>
  <si>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</si>
  <si>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</si>
  <si>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</si>
  <si>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</si>
  <si>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</si>
  <si>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</si>
  <si>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</si>
  <si>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</si>
  <si>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</si>
  <si>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</si>
  <si>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</si>
  <si>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</si>
  <si>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</si>
  <si>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</si>
  <si>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</si>
  <si>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</si>
  <si>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</si>
  <si>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</si>
  <si>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</si>
  <si>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</si>
  <si>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</si>
  <si>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</si>
  <si>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</si>
  <si>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</si>
  <si>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</si>
  <si>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</si>
  <si>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</si>
  <si>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</si>
  <si>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</si>
  <si>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</si>
  <si>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</si>
  <si>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</si>
  <si>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</si>
  <si>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</si>
  <si>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</si>
  <si>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</si>
  <si>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</si>
  <si>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</si>
  <si>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</si>
  <si>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</si>
  <si>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</si>
  <si>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</si>
  <si>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</si>
  <si>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</si>
  <si>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</si>
  <si>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</si>
  <si>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</si>
  <si>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</si>
  <si>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</si>
  <si>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</si>
  <si>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</si>
  <si>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</si>
  <si>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</si>
  <si>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</si>
  <si>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</si>
  <si>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</si>
  <si>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</si>
  <si>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</si>
  <si>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</si>
  <si>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</si>
  <si>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</si>
  <si>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</si>
  <si>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</si>
  <si>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</si>
  <si>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</si>
  <si>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</si>
  <si>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</si>
  <si>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</si>
  <si>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</si>
  <si>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</si>
  <si>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</si>
  <si>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</si>
  <si>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</si>
  <si>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</si>
  <si>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</si>
  <si>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</si>
  <si>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</si>
  <si>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</si>
  <si>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</si>
  <si>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</si>
  <si>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</si>
  <si>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</si>
  <si>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</si>
  <si>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</si>
  <si>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</si>
  <si>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</si>
  <si>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</si>
  <si>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</si>
  <si>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</si>
  <si>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</si>
  <si>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</si>
  <si>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</si>
  <si>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</si>
  <si>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</si>
  <si>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</si>
  <si>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</si>
  <si>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</si>
  <si>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</si>
  <si>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</si>
  <si>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</si>
  <si>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</si>
  <si>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</si>
  <si>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</si>
  <si>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</si>
  <si>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</si>
  <si>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</si>
  <si>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</si>
  <si>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</si>
  <si>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</si>
  <si>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</si>
  <si>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</si>
  <si>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</si>
  <si>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</si>
  <si>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</si>
  <si>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</si>
  <si>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</si>
  <si>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</si>
  <si>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</si>
  <si>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</si>
  <si>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</si>
  <si>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</si>
  <si>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</si>
  <si>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</si>
  <si>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</si>
  <si>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</si>
  <si>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</si>
  <si>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</si>
  <si>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</si>
  <si>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</si>
  <si>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</si>
  <si>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</si>
  <si>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</si>
  <si>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</si>
  <si>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</si>
  <si>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</si>
  <si>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</si>
  <si>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</si>
  <si>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</si>
  <si>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</si>
  <si>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</si>
  <si>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</si>
  <si>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</si>
  <si>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</si>
  <si>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</si>
  <si>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</si>
  <si>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</si>
  <si>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</si>
  <si>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</si>
  <si>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</si>
  <si>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</si>
  <si>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</si>
  <si>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</si>
  <si>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</si>
  <si>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</si>
  <si>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</si>
  <si>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</si>
  <si>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</si>
  <si>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</si>
  <si>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</si>
  <si>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</si>
  <si>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</si>
  <si>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</si>
  <si>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</si>
  <si>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</si>
  <si>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</si>
  <si>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</si>
  <si>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</si>
  <si>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</si>
  <si>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</si>
  <si>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</si>
  <si>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</si>
  <si>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</si>
  <si>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</si>
  <si>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</si>
  <si>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</si>
  <si>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</si>
  <si>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</si>
  <si>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</si>
  <si>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</si>
  <si>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</si>
  <si>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</si>
  <si>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</si>
  <si>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</si>
  <si>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</si>
  <si>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</si>
  <si>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</si>
  <si>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</si>
  <si>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</si>
  <si>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</si>
  <si>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</si>
  <si>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</si>
  <si>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</si>
  <si>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</si>
  <si>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</si>
  <si>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</si>
  <si>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</si>
  <si>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</si>
  <si>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</si>
  <si>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</si>
  <si>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</si>
  <si>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</si>
  <si>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</si>
  <si>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</si>
  <si>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</si>
  <si>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</si>
  <si>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</si>
  <si>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</si>
  <si>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</si>
  <si>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</si>
  <si>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</si>
  <si>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</si>
  <si>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</si>
  <si>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</si>
  <si>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</si>
  <si>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</si>
  <si>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</si>
  <si>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</si>
  <si>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</si>
  <si>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</si>
  <si>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</si>
  <si>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</si>
  <si>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</si>
  <si>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</si>
  <si>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</si>
  <si>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</si>
  <si>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</si>
  <si>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</si>
  <si>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</si>
  <si>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</si>
  <si>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</si>
  <si>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</si>
  <si>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</si>
  <si>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</si>
  <si>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</si>
  <si>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</si>
  <si>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</si>
  <si>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</si>
  <si>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</si>
  <si>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</si>
  <si>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</si>
  <si>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</si>
  <si>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</si>
  <si>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</si>
  <si>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</si>
  <si>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</si>
  <si>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</si>
  <si>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</si>
  <si>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</si>
  <si>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</si>
  <si>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</si>
  <si>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</si>
  <si>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</si>
  <si>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</si>
  <si>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</si>
  <si>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</si>
  <si>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</si>
  <si>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</si>
  <si>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</si>
  <si>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</si>
  <si>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</si>
  <si>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</si>
  <si>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</si>
  <si>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</si>
  <si>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</si>
  <si>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</si>
  <si>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</si>
  <si>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</si>
  <si>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</si>
  <si>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</si>
  <si>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</si>
  <si>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</si>
  <si>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</si>
  <si>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</si>
  <si>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</si>
  <si>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</si>
  <si>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</si>
  <si>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</si>
  <si>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</si>
  <si>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</si>
  <si>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</si>
  <si>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</si>
  <si>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</si>
  <si>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</si>
  <si>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</si>
  <si>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</si>
  <si>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</si>
  <si>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</si>
  <si>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</si>
  <si>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</si>
  <si>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</si>
  <si>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</si>
  <si>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</si>
  <si>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</si>
  <si>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</si>
  <si>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</si>
  <si>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</si>
  <si>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</si>
  <si>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</si>
  <si>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</si>
  <si>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</si>
  <si>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</si>
  <si>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</si>
  <si>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</si>
  <si>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</si>
  <si>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</si>
  <si>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</si>
  <si>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</si>
  <si>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</si>
  <si>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</si>
  <si>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</si>
  <si>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</si>
  <si>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</si>
  <si>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</si>
  <si>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</si>
  <si>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</si>
  <si>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</si>
  <si>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</si>
  <si>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</si>
  <si>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</si>
  <si>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</si>
  <si>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</si>
  <si>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</si>
  <si>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</si>
  <si>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</si>
  <si>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</si>
  <si>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</si>
  <si>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</si>
  <si>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</si>
  <si>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</si>
  <si>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</si>
  <si>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</si>
  <si>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</si>
  <si>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</si>
  <si>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</si>
  <si>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</si>
  <si>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</si>
  <si>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</si>
  <si>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</si>
  <si>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</si>
  <si>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</si>
  <si>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</si>
  <si>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</si>
  <si>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</si>
  <si>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</si>
  <si>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</si>
  <si>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</si>
  <si>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</si>
  <si>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</si>
  <si>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</si>
  <si>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</si>
  <si>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</si>
  <si>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</si>
  <si>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</si>
  <si>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</si>
  <si>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</si>
  <si>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</si>
  <si>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</si>
  <si>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</si>
  <si>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</si>
  <si>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</si>
  <si>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</si>
  <si>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</si>
  <si>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</si>
  <si>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</si>
  <si>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</si>
  <si>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</si>
  <si>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</si>
  <si>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</si>
  <si>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</si>
  <si>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</si>
  <si>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</si>
  <si>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</si>
  <si>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</si>
  <si>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</si>
  <si>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</si>
  <si>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</si>
  <si>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</si>
  <si>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</si>
  <si>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</si>
  <si>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</si>
  <si>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</si>
  <si>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</si>
  <si>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</si>
  <si>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</si>
  <si>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</si>
  <si>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</si>
  <si>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</si>
  <si>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</si>
  <si>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</si>
  <si>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</si>
  <si>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</si>
  <si>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</si>
  <si>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</si>
  <si>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</si>
  <si>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</si>
  <si>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</si>
  <si>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</si>
  <si>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</si>
  <si>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</si>
  <si>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</si>
  <si>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</si>
  <si>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</si>
  <si>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</si>
  <si>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</si>
  <si>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</si>
  <si>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</si>
  <si>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</si>
  <si>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</si>
  <si>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</si>
  <si>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</si>
  <si>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</si>
  <si>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</si>
  <si>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</si>
  <si>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</si>
  <si>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</si>
  <si>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</si>
  <si>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</si>
  <si>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</si>
  <si>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</si>
  <si>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</si>
  <si>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</si>
  <si>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</si>
  <si>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</si>
  <si>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</si>
  <si>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</si>
  <si>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</si>
  <si>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</si>
  <si>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</si>
  <si>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</si>
  <si>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</si>
  <si>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</si>
  <si>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</si>
  <si>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</si>
  <si>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</si>
  <si>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</si>
  <si>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</si>
  <si>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</si>
  <si>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</si>
  <si>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</si>
  <si>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</si>
  <si>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</si>
  <si>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</si>
  <si>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</si>
  <si>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</si>
  <si>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</si>
  <si>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</si>
  <si>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</si>
  <si>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</si>
  <si>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</si>
  <si>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</si>
  <si>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</si>
  <si>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</si>
  <si>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</si>
  <si>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</si>
  <si>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</si>
  <si>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</si>
  <si>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</si>
  <si>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</si>
  <si>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</si>
  <si>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</si>
  <si>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</si>
  <si>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</si>
  <si>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</si>
  <si>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</si>
  <si>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</si>
  <si>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</si>
  <si>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</si>
  <si>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</si>
  <si>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</si>
  <si>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</si>
  <si>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</si>
  <si>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</si>
  <si>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</si>
  <si>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</si>
  <si>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</si>
  <si>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</si>
  <si>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</si>
  <si>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</si>
  <si>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</si>
  <si>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</si>
  <si>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</si>
  <si>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</si>
  <si>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</si>
  <si>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</si>
  <si>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</si>
  <si>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</si>
  <si>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</si>
  <si>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</si>
  <si>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</si>
  <si>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</si>
  <si>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</si>
  <si>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</si>
  <si>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</si>
  <si>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</si>
  <si>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</si>
  <si>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</si>
  <si>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</si>
  <si>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</si>
  <si>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</si>
  <si>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</si>
  <si>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</si>
  <si>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</si>
  <si>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</si>
  <si>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</si>
  <si>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</si>
  <si>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</si>
  <si>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</si>
  <si>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</si>
  <si>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</si>
  <si>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</si>
  <si>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</si>
  <si>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</si>
  <si>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</si>
  <si>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</si>
  <si>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</si>
  <si>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</si>
  <si>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</si>
  <si>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</si>
  <si>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</si>
  <si>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</si>
  <si>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</si>
  <si>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</si>
  <si>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</si>
  <si>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</si>
  <si>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</si>
  <si>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</si>
  <si>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</si>
  <si>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</si>
  <si>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</si>
  <si>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</si>
  <si>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</si>
  <si>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</si>
  <si>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</si>
  <si>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</si>
  <si>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</si>
  <si>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</si>
  <si>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</si>
  <si>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</si>
  <si>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</si>
  <si>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</si>
  <si>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</si>
  <si>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</si>
  <si>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</si>
  <si>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</si>
  <si>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</si>
  <si>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</si>
  <si>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</si>
  <si>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</si>
  <si>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</si>
  <si>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</si>
  <si>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</si>
  <si>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</si>
  <si>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</si>
  <si>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</si>
  <si>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</si>
  <si>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</si>
  <si>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</si>
  <si>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</si>
  <si>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</si>
  <si>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</si>
  <si>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</si>
  <si>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</si>
  <si>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</si>
  <si>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</si>
  <si>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</si>
  <si>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</si>
  <si>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</si>
  <si>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</si>
  <si>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</si>
  <si>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</si>
  <si>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</si>
  <si>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</si>
  <si>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</si>
  <si>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</si>
  <si>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</si>
  <si>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</si>
  <si>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</si>
  <si>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</si>
  <si>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</si>
  <si>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</si>
  <si>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</si>
  <si>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</si>
  <si>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</si>
  <si>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</si>
  <si>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</si>
  <si>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</si>
  <si>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</si>
  <si>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</si>
  <si>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</si>
  <si>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</si>
  <si>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</si>
  <si>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</si>
  <si>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</si>
  <si>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</si>
  <si>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</si>
  <si>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</si>
  <si>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</si>
  <si>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</si>
  <si>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</si>
  <si>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</si>
  <si>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</si>
  <si>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</si>
  <si>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</si>
  <si>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</si>
  <si>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</si>
  <si>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</si>
  <si>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</si>
  <si>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</si>
  <si>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</si>
  <si>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</si>
  <si>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</si>
  <si>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</si>
  <si>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</si>
  <si>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</si>
  <si>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</si>
  <si>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</si>
  <si>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</si>
  <si>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</si>
  <si>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</si>
  <si>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</si>
  <si>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</si>
  <si>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</si>
  <si>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</si>
  <si>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</si>
  <si>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</si>
  <si>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</si>
  <si>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</si>
  <si>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</si>
  <si>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</si>
  <si>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</si>
  <si>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</si>
  <si>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</si>
  <si>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</si>
  <si>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</si>
  <si>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</si>
  <si>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</si>
  <si>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</si>
  <si>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</si>
  <si>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</si>
  <si>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</si>
  <si>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</si>
  <si>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</si>
  <si>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</si>
  <si>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</si>
  <si>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</si>
  <si>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</si>
  <si>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</si>
  <si>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</si>
  <si>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</si>
  <si>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</si>
  <si>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</si>
  <si>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</si>
  <si>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</si>
  <si>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</si>
  <si>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</si>
  <si>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</si>
  <si>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</si>
  <si>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</si>
  <si>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</si>
  <si>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</si>
  <si>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</si>
  <si>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</si>
  <si>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</si>
  <si>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</si>
  <si>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</si>
  <si>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</si>
  <si>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</si>
  <si>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</si>
  <si>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</si>
  <si>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</si>
  <si>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</si>
  <si>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</si>
  <si>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</si>
  <si>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</si>
  <si>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</si>
  <si>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</si>
  <si>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</si>
  <si>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</si>
  <si>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</si>
  <si>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</si>
  <si>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</si>
  <si>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</si>
  <si>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</si>
  <si>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</si>
  <si>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</si>
  <si>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</si>
  <si>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</si>
  <si>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</si>
  <si>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</si>
  <si>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</si>
  <si>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</si>
  <si>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</si>
  <si>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</si>
  <si>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</si>
  <si>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</si>
  <si>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</si>
  <si>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</si>
  <si>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</si>
  <si>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</si>
  <si>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</si>
  <si>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</si>
  <si>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</si>
  <si>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</si>
  <si>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</si>
  <si>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</si>
  <si>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</si>
  <si>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</si>
  <si>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</si>
  <si>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</si>
  <si>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</si>
  <si>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</si>
  <si>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</si>
  <si>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</si>
  <si>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</si>
  <si>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</si>
  <si>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</si>
  <si>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</si>
  <si>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</si>
  <si>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</si>
  <si>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</si>
  <si>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</si>
  <si>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</si>
  <si>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</si>
  <si>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</si>
  <si>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</si>
  <si>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</si>
  <si>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</si>
  <si>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</si>
  <si>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</si>
  <si>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</si>
  <si>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</si>
  <si>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</si>
  <si>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</si>
  <si>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</si>
  <si>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</si>
  <si>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</si>
  <si>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</si>
  <si>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</si>
  <si>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</si>
  <si>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</si>
  <si>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</si>
  <si>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</si>
  <si>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</si>
  <si>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</si>
  <si>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</si>
  <si>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</si>
  <si>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</si>
  <si>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</si>
  <si>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</si>
  <si>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</si>
  <si>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</si>
  <si>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</si>
  <si>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</si>
  <si>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</si>
  <si>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</si>
  <si>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</si>
  <si>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</si>
  <si>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</si>
  <si>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</si>
  <si>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</si>
  <si>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</si>
  <si>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</si>
  <si>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</si>
  <si>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</si>
  <si>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</si>
  <si>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</si>
  <si>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</si>
  <si>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</si>
  <si>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</si>
  <si>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</si>
  <si>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</si>
  <si>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</si>
  <si>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</si>
  <si>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</si>
  <si>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</si>
  <si>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</si>
  <si>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</si>
  <si>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</si>
  <si>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</si>
  <si>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</si>
  <si>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</si>
  <si>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</si>
  <si>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</si>
  <si>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</si>
  <si>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</si>
  <si>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</si>
  <si>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</si>
  <si>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</si>
  <si>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</si>
  <si>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</si>
  <si>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</si>
  <si>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</si>
  <si>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</si>
  <si>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</si>
  <si>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</si>
  <si>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</si>
  <si>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</si>
  <si>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</si>
  <si>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</si>
  <si>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</si>
  <si>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</si>
  <si>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</si>
  <si>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</si>
  <si>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</si>
  <si>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</si>
  <si>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</si>
  <si>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</si>
  <si>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</si>
  <si>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</si>
  <si>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</si>
  <si>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</si>
  <si>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</si>
  <si>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</si>
  <si>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</si>
  <si>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</si>
  <si>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</si>
  <si>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</si>
  <si>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</si>
  <si>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</si>
  <si>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</si>
  <si>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</si>
  <si>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</si>
  <si>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</si>
  <si>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</si>
  <si>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</si>
  <si>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</si>
  <si>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</si>
  <si>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</si>
  <si>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</si>
  <si>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</si>
  <si>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</si>
  <si>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</si>
  <si>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</si>
  <si>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</si>
  <si>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</si>
  <si>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</si>
  <si>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</si>
  <si>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</si>
  <si>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</si>
  <si>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</si>
  <si>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</si>
  <si>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</si>
  <si>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</si>
  <si>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</si>
  <si>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</si>
  <si>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</si>
  <si>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</si>
  <si>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</si>
  <si>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</si>
  <si>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</si>
  <si>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</si>
  <si>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</si>
  <si>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</si>
  <si>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</si>
  <si>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</si>
  <si>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</si>
  <si>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</si>
  <si>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</si>
  <si>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</si>
  <si>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</si>
  <si>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</si>
  <si>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</si>
  <si>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</si>
  <si>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</si>
  <si>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</si>
  <si>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</si>
  <si>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</si>
  <si>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</si>
  <si>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</si>
  <si>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</si>
  <si>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</si>
  <si>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</si>
  <si>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</si>
  <si>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</si>
  <si>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</si>
  <si>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</si>
  <si>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</si>
  <si>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</si>
  <si>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</si>
  <si>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</si>
  <si>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</si>
  <si>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</si>
  <si>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</si>
  <si>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</si>
  <si>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</si>
  <si>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</si>
  <si>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</si>
  <si>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</si>
  <si>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</si>
  <si>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</si>
  <si>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</si>
  <si>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</si>
  <si>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</si>
  <si>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</si>
  <si>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</si>
  <si>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</si>
  <si>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</si>
  <si>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</si>
  <si>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</si>
  <si>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</si>
  <si>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</si>
  <si>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</si>
  <si>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</si>
  <si>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</si>
  <si>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</si>
  <si>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</si>
  <si>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</si>
  <si>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</si>
  <si>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</si>
  <si>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</si>
  <si>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</si>
  <si>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</si>
  <si>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</si>
  <si>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</si>
  <si>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</si>
  <si>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</si>
  <si>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</si>
  <si>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</si>
  <si>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</si>
  <si>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</si>
  <si>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</si>
  <si>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</si>
  <si>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</si>
  <si>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</si>
  <si>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</si>
  <si>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</si>
  <si>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</si>
  <si>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</si>
  <si>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</si>
  <si>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</si>
  <si>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</si>
  <si>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</si>
  <si>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</si>
  <si>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</si>
  <si>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</si>
  <si>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</si>
  <si>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</si>
  <si>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</si>
  <si>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</si>
  <si>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</si>
  <si>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</si>
  <si>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</si>
  <si>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</si>
  <si>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</si>
  <si>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</si>
  <si>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</si>
  <si>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</si>
  <si>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</si>
  <si>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</si>
  <si>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</si>
  <si>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</si>
  <si>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</si>
  <si>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</si>
  <si>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</si>
  <si>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</si>
  <si>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</si>
  <si>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</si>
  <si>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</si>
  <si>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</si>
  <si>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</si>
  <si>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</si>
  <si>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</si>
  <si>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</si>
  <si>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</si>
  <si>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</si>
  <si>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</si>
  <si>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</si>
  <si>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</si>
  <si>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</si>
  <si>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</si>
  <si>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</si>
  <si>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</si>
  <si>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</si>
  <si>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</si>
  <si>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</si>
  <si>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</si>
  <si>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</si>
  <si>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</si>
  <si>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</si>
  <si>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</si>
  <si>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</si>
  <si>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</si>
  <si>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</si>
  <si>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</si>
  <si>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</si>
  <si>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</si>
  <si>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</si>
  <si>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</si>
  <si>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</si>
  <si>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</si>
  <si>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</si>
  <si>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</si>
  <si>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</si>
  <si>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</si>
  <si>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</si>
  <si>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</si>
  <si>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</si>
  <si>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</si>
  <si>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</si>
  <si>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</si>
  <si>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</si>
  <si>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</si>
  <si>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</si>
  <si>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</si>
  <si>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</si>
  <si>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</si>
  <si>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</si>
  <si>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</si>
  <si>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</si>
  <si>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</si>
  <si>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</si>
  <si>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</si>
  <si>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</si>
  <si>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</si>
  <si>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</si>
  <si>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</si>
  <si>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</si>
  <si>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</si>
  <si>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</si>
  <si>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</si>
  <si>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</si>
  <si>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</si>
  <si>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</si>
  <si>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</si>
  <si>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</si>
  <si>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</si>
  <si>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</si>
  <si>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</si>
  <si>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</si>
  <si>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</si>
  <si>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</si>
  <si>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</si>
  <si>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</si>
  <si>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</si>
  <si>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</si>
  <si>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</si>
  <si>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</si>
  <si>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</si>
  <si>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</si>
  <si>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</si>
  <si>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</si>
  <si>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</si>
  <si>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</si>
  <si>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</si>
  <si>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</si>
  <si>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</si>
  <si>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</si>
  <si>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</si>
  <si>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</si>
  <si>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</si>
  <si>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</si>
  <si>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</si>
  <si>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</si>
  <si>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</si>
  <si>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</si>
  <si>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</si>
  <si>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</si>
  <si>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</si>
  <si>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</si>
  <si>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</si>
  <si>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</si>
  <si>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</si>
  <si>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</si>
  <si>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</si>
  <si>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</si>
  <si>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</si>
  <si>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</si>
  <si>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</si>
  <si>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</si>
  <si>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</si>
  <si>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</si>
  <si>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</si>
  <si>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</si>
  <si>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</si>
  <si>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</si>
  <si>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</si>
  <si>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</si>
  <si>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</si>
  <si>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</si>
  <si>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</si>
  <si>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</si>
  <si>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</si>
  <si>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</si>
  <si>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</si>
  <si>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</si>
  <si>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</si>
  <si>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</si>
  <si>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</si>
  <si>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</si>
  <si>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</si>
  <si>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</si>
  <si>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</si>
  <si>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</si>
  <si>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</si>
  <si>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</si>
  <si>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</si>
  <si>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</si>
  <si>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</si>
  <si>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</si>
  <si>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</si>
  <si>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</si>
  <si>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</si>
  <si>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</si>
  <si>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</si>
  <si>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</si>
  <si>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</si>
  <si>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</si>
  <si>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</si>
  <si>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</si>
  <si>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</si>
  <si>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</si>
  <si>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</si>
  <si>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</si>
  <si>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</si>
  <si>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</si>
  <si>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</si>
  <si>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</si>
  <si>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</si>
  <si>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</si>
  <si>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</si>
  <si>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</si>
  <si>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</si>
  <si>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</si>
  <si>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</si>
  <si>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</si>
  <si>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</si>
  <si>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</si>
  <si>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</si>
  <si>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</si>
  <si>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</si>
  <si>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</si>
  <si>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</si>
  <si>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</si>
  <si>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</si>
  <si>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</si>
  <si>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</si>
  <si>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</si>
  <si>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</si>
  <si>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</si>
  <si>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</si>
  <si>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</si>
  <si>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</si>
  <si>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</si>
  <si>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</si>
  <si>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</si>
  <si>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</si>
  <si>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</si>
  <si>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</si>
  <si>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</si>
  <si>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</si>
  <si>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</si>
  <si>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</si>
  <si>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</si>
  <si>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</si>
  <si>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</si>
  <si>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</si>
  <si>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</si>
  <si>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</si>
  <si>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</si>
  <si>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</si>
  <si>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</si>
  <si>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</si>
  <si>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</si>
  <si>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</si>
  <si>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</si>
  <si>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</si>
  <si>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</si>
  <si>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</si>
  <si>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</si>
  <si>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</si>
  <si>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</si>
  <si>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</si>
  <si>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</si>
  <si>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</si>
  <si>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</si>
  <si>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</si>
  <si>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</si>
  <si>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</si>
  <si>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</si>
  <si>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</si>
  <si>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</si>
  <si>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</si>
  <si>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</si>
  <si>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</si>
  <si>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</si>
  <si>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</si>
  <si>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</si>
  <si>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</si>
  <si>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</si>
  <si>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</si>
  <si>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</si>
  <si>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</si>
  <si>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</si>
  <si>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</si>
  <si>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</si>
  <si>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</si>
  <si>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</si>
  <si>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</si>
  <si>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</si>
  <si>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</si>
  <si>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</si>
  <si>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</si>
  <si>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</si>
  <si>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</si>
  <si>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</si>
  <si>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</si>
  <si>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</si>
  <si>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</si>
  <si>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</si>
  <si>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</si>
  <si>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</si>
  <si>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</si>
  <si>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</si>
  <si>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</si>
  <si>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</si>
  <si>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</si>
  <si>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</si>
  <si>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</si>
  <si>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</si>
  <si>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</si>
  <si>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</si>
  <si>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</si>
  <si>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</si>
  <si>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</si>
  <si>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</si>
  <si>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</si>
  <si>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</si>
  <si>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</si>
  <si>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</si>
  <si>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</si>
  <si>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</si>
  <si>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</si>
  <si>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</si>
  <si>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</si>
  <si>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</si>
  <si>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</si>
  <si>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</si>
  <si>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</si>
  <si>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</si>
  <si>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</si>
  <si>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</si>
  <si>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</si>
  <si>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</si>
  <si>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</si>
  <si>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</si>
  <si>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</si>
  <si>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</si>
  <si>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</si>
  <si>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</si>
  <si>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</si>
  <si>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</si>
  <si>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</si>
  <si>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</si>
  <si>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</si>
  <si>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</si>
  <si>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</si>
  <si>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</si>
  <si>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</si>
  <si>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</si>
  <si>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</si>
  <si>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</si>
  <si>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</si>
  <si>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</si>
  <si>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</si>
  <si>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</si>
  <si>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</si>
  <si>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</si>
  <si>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</si>
  <si>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</si>
  <si>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</si>
  <si>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</si>
  <si>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</si>
  <si>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</si>
  <si>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</si>
  <si>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</si>
  <si>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</si>
  <si>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</si>
  <si>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</si>
  <si>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</si>
  <si>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</si>
  <si>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</si>
  <si>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</si>
  <si>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</si>
  <si>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</si>
  <si>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</si>
  <si>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</si>
  <si>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</si>
  <si>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</si>
  <si>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</si>
  <si>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</si>
  <si>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</si>
  <si>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</si>
  <si>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</si>
  <si>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</si>
  <si>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</si>
  <si>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</si>
  <si>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</si>
  <si>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</si>
  <si>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</si>
  <si>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</si>
  <si>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</si>
  <si>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</si>
  <si>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</si>
  <si>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</si>
  <si>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</si>
  <si>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</si>
  <si>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</si>
  <si>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</si>
  <si>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</si>
  <si>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</si>
  <si>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</si>
  <si>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</si>
  <si>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</si>
  <si>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</si>
  <si>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</si>
  <si>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</si>
  <si>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</si>
  <si>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</si>
  <si>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</si>
  <si>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</si>
  <si>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</si>
  <si>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</si>
  <si>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</si>
  <si>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</si>
  <si>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</si>
  <si>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</si>
  <si>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</si>
  <si>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</si>
  <si>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</si>
  <si>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</si>
  <si>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</si>
  <si>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</si>
  <si>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</si>
  <si>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</si>
  <si>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</si>
  <si>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</si>
  <si>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</si>
  <si>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</si>
  <si>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</si>
  <si>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</si>
  <si>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</si>
  <si>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</si>
  <si>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</si>
  <si>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</si>
  <si>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</si>
  <si>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</si>
  <si>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</si>
  <si>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</si>
  <si>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</si>
  <si>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</si>
  <si>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</si>
  <si>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</si>
  <si>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</si>
  <si>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</si>
  <si>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</si>
  <si>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</si>
  <si>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</si>
  <si>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</si>
  <si>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</si>
  <si>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</si>
  <si>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</si>
  <si>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</si>
  <si>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</si>
  <si>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</si>
  <si>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</si>
  <si>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</si>
  <si>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</si>
  <si>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</si>
  <si>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</si>
  <si>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</si>
  <si>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</si>
  <si>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</si>
  <si>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</si>
  <si>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</si>
  <si>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</si>
  <si>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</si>
  <si>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</si>
  <si>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</si>
  <si>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</si>
  <si>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</si>
  <si>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</si>
  <si>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</si>
  <si>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</si>
  <si>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</si>
  <si>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</si>
  <si>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</si>
  <si>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</si>
  <si>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</si>
  <si>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</si>
  <si>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</si>
  <si>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</si>
  <si>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</si>
  <si>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</si>
  <si>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</si>
  <si>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</si>
  <si>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</si>
  <si>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</si>
  <si>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</si>
  <si>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</si>
  <si>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</si>
  <si>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</si>
  <si>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</si>
  <si>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</si>
  <si>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</si>
  <si>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</si>
  <si>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</si>
  <si>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</si>
  <si>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</si>
  <si>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</si>
  <si>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</si>
  <si>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</si>
  <si>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</si>
  <si>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</si>
  <si>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</si>
  <si>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</si>
  <si>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</si>
  <si>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</si>
  <si>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</si>
  <si>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</si>
  <si>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</si>
  <si>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</si>
  <si>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</si>
  <si>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</si>
  <si>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</si>
  <si>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</si>
  <si>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</si>
  <si>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</si>
  <si>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</si>
  <si>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</si>
  <si>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</si>
  <si>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</si>
  <si>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</si>
  <si>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</si>
  <si>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</si>
  <si>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</si>
  <si>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</si>
  <si>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</si>
  <si>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</si>
  <si>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</si>
  <si>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</si>
  <si>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</si>
  <si>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</si>
  <si>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</si>
  <si>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</si>
  <si>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</si>
  <si>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</si>
  <si>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</si>
  <si>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</si>
  <si>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</si>
  <si>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</si>
  <si>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</si>
  <si>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</si>
  <si>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</si>
  <si>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</si>
  <si>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</si>
  <si>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</si>
  <si>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</si>
  <si>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</si>
  <si>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</si>
  <si>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</si>
  <si>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</si>
  <si>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</si>
  <si>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</si>
  <si>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</si>
  <si>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</si>
  <si>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</si>
  <si>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</si>
  <si>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</si>
  <si>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</si>
  <si>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</si>
  <si>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</si>
  <si>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</si>
  <si>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</si>
  <si>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</si>
  <si>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</si>
  <si>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</si>
  <si>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</si>
  <si>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</si>
  <si>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</si>
  <si>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</si>
  <si>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</si>
  <si>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</si>
  <si>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</si>
  <si>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</si>
  <si>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</si>
  <si>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</si>
  <si>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</si>
  <si>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</si>
  <si>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</si>
  <si>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</si>
  <si>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</si>
  <si>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</si>
  <si>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</si>
  <si>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</si>
  <si>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</si>
  <si>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</si>
  <si>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</si>
  <si>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</si>
  <si>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</si>
  <si>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</si>
  <si>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</si>
  <si>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</si>
  <si>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</si>
  <si>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</si>
  <si>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</si>
  <si>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</si>
  <si>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</si>
  <si>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</si>
  <si>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</si>
  <si>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</si>
  <si>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</si>
  <si>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</si>
  <si>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</si>
  <si>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</si>
  <si>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</si>
  <si>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</si>
  <si>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</si>
  <si>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</si>
  <si>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</si>
  <si>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</si>
  <si>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</si>
  <si>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</si>
  <si>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</si>
  <si>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</si>
  <si>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</si>
  <si>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</si>
  <si>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</si>
  <si>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</si>
  <si>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</si>
  <si>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</si>
  <si>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</si>
  <si>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</si>
  <si>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</si>
  <si>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</si>
  <si>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</si>
  <si>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</si>
  <si>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</si>
  <si>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</si>
  <si>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</si>
  <si>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</si>
  <si>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</si>
  <si>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</si>
  <si>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</si>
  <si>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</si>
  <si>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</si>
  <si>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</si>
  <si>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</si>
  <si>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</si>
  <si>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</si>
  <si>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</si>
  <si>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</si>
  <si>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</si>
  <si>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</si>
  <si>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</si>
  <si>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</si>
  <si>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</si>
  <si>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</si>
  <si>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</si>
  <si>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</si>
  <si>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</si>
  <si>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</si>
  <si>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</si>
  <si>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</si>
  <si>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</si>
  <si>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</si>
  <si>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</si>
  <si>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</si>
  <si>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</si>
  <si>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</si>
  <si>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</si>
  <si>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</si>
  <si>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</si>
  <si>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</si>
  <si>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</si>
  <si>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</si>
  <si>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</si>
  <si>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</si>
  <si>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</si>
  <si>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</si>
  <si>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</si>
  <si>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</si>
  <si>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</si>
  <si>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</si>
  <si>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</si>
  <si>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</si>
  <si>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</si>
  <si>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</si>
  <si>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</si>
  <si>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</si>
  <si>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</si>
  <si>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</si>
  <si>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</si>
  <si>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</si>
  <si>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</si>
  <si>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</si>
  <si>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</si>
  <si>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</si>
  <si>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</si>
  <si>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</si>
  <si>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</si>
  <si>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</si>
  <si>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</si>
  <si>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</si>
  <si>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</si>
  <si>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</si>
  <si>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</si>
  <si>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</si>
  <si>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</si>
  <si>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</si>
  <si>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</si>
  <si>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</si>
  <si>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</si>
  <si>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</si>
  <si>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</si>
  <si>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</si>
  <si>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</si>
  <si>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</si>
  <si>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</si>
  <si>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</si>
  <si>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</si>
  <si>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</si>
  <si>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</si>
  <si>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</si>
  <si>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</si>
  <si>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</si>
  <si>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</si>
  <si>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</si>
  <si>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</si>
  <si>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</si>
  <si>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</si>
  <si>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</si>
  <si>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</si>
  <si>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</si>
  <si>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</si>
  <si>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</si>
  <si>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</si>
  <si>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</si>
  <si>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</si>
  <si>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</si>
  <si>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</si>
  <si>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</si>
  <si>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</si>
  <si>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</si>
  <si>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</si>
  <si>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</si>
  <si>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</si>
  <si>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</si>
  <si>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</si>
  <si>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</si>
  <si>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</si>
  <si>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</si>
  <si>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</si>
  <si>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</si>
  <si>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</si>
  <si>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</si>
  <si>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</si>
  <si>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</si>
  <si>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</si>
  <si>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</si>
  <si>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</si>
  <si>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</si>
  <si>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</si>
  <si>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</si>
  <si>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</si>
  <si>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</si>
  <si>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</si>
  <si>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</si>
  <si>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</si>
  <si>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</si>
  <si>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</si>
  <si>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</si>
  <si>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</si>
  <si>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</si>
  <si>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</si>
  <si>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</si>
  <si>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</si>
  <si>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</si>
  <si>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</si>
  <si>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</si>
  <si>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</si>
  <si>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</si>
  <si>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</si>
  <si>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</si>
  <si>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</si>
  <si>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</si>
  <si>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</si>
  <si>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</si>
  <si>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</si>
  <si>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</si>
  <si>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</si>
  <si>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</si>
  <si>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</si>
  <si>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</si>
  <si>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</si>
  <si>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</si>
  <si>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</si>
  <si>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</si>
  <si>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</si>
  <si>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</si>
  <si>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</si>
  <si>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</si>
  <si>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</si>
  <si>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</si>
  <si>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</si>
  <si>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</si>
  <si>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</si>
  <si>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</si>
  <si>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</si>
  <si>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</si>
  <si>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</si>
  <si>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</si>
  <si>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</si>
  <si>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</si>
  <si>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</si>
  <si>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</si>
  <si>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</si>
  <si>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</si>
  <si>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</si>
  <si>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</si>
  <si>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</si>
  <si>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</si>
  <si>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</si>
  <si>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</si>
  <si>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</si>
  <si>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</si>
  <si>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</si>
  <si>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</si>
  <si>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</si>
  <si>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</si>
  <si>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</si>
  <si>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</si>
  <si>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</si>
  <si>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</si>
  <si>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</si>
  <si>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</si>
  <si>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</si>
  <si>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</si>
  <si>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</si>
  <si>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</si>
  <si>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</si>
  <si>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</si>
  <si>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</si>
  <si>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</si>
  <si>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</si>
  <si>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</si>
  <si>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</si>
  <si>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</si>
  <si>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</si>
  <si>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</si>
  <si>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</si>
  <si>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</si>
  <si>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</si>
  <si>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</si>
  <si>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</si>
  <si>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</si>
  <si>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</si>
  <si>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</si>
  <si>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</si>
  <si>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</si>
  <si>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</si>
  <si>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</si>
  <si>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</si>
  <si>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</si>
  <si>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</si>
  <si>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</si>
  <si>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</si>
  <si>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</si>
  <si>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</si>
  <si>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</si>
  <si>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</si>
  <si>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</si>
  <si>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</si>
  <si>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</si>
  <si>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</si>
  <si>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</si>
  <si>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</si>
  <si>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</si>
  <si>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</si>
  <si>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</si>
  <si>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</si>
  <si>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</si>
  <si>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</si>
  <si>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</si>
  <si>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</si>
  <si>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</si>
  <si>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</si>
  <si>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</si>
  <si>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</si>
  <si>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</si>
  <si>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</si>
  <si>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</si>
  <si>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</si>
  <si>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</si>
  <si>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</si>
  <si>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</si>
  <si>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</si>
  <si>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</si>
  <si>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</si>
  <si>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</si>
  <si>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</si>
  <si>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</si>
  <si>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</si>
  <si>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</si>
  <si>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</si>
  <si>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</si>
  <si>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</si>
  <si>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</si>
  <si>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</si>
  <si>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</si>
  <si>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</si>
  <si>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</si>
  <si>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</si>
  <si>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</si>
  <si>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</si>
  <si>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</si>
  <si>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</si>
  <si>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</si>
  <si>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</si>
  <si>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</si>
  <si>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</si>
  <si>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</si>
  <si>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</si>
  <si>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</si>
  <si>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</si>
  <si>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</si>
  <si>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</si>
  <si>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</si>
  <si>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</si>
  <si>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</si>
  <si>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</si>
  <si>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</si>
  <si>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</si>
  <si>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</si>
  <si>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</si>
  <si>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</si>
  <si>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</si>
  <si>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</si>
  <si>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</si>
  <si>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</si>
  <si>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</si>
  <si>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</si>
  <si>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</si>
  <si>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</si>
  <si>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</si>
  <si>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</si>
  <si>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</si>
  <si>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</si>
  <si>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</si>
  <si>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</si>
  <si>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</si>
  <si>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</si>
  <si>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</si>
  <si>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</si>
  <si>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</si>
  <si>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</si>
  <si>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</si>
  <si>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</si>
  <si>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</si>
  <si>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</si>
  <si>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</si>
  <si>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</si>
  <si>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</si>
  <si>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</si>
  <si>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</si>
  <si>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</si>
  <si>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</si>
  <si>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</si>
  <si>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</si>
  <si>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</si>
  <si>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</si>
  <si>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</si>
  <si>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</si>
  <si>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</si>
  <si>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</si>
  <si>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</si>
  <si>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</si>
  <si>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</si>
  <si>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</si>
  <si>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</si>
  <si>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</si>
  <si>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</si>
  <si>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</si>
  <si>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</si>
  <si>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</si>
  <si>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</si>
  <si>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</si>
  <si>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</si>
  <si>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</si>
  <si>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</si>
  <si>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</si>
  <si>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</si>
  <si>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</si>
  <si>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</si>
  <si>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</si>
  <si>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</si>
  <si>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</si>
  <si>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</si>
  <si>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</si>
  <si>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</si>
  <si>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</si>
  <si>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</si>
  <si>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</si>
  <si>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</si>
  <si>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</si>
  <si>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</si>
  <si>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</si>
  <si>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</si>
  <si>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</si>
  <si>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</si>
  <si>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</si>
  <si>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</si>
  <si>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</si>
  <si>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</si>
  <si>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</si>
  <si>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</si>
  <si>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</si>
  <si>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</si>
  <si>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</si>
  <si>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</si>
  <si>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</si>
  <si>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</si>
  <si>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</si>
  <si>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</si>
  <si>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</si>
  <si>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</si>
  <si>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</si>
  <si>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</si>
  <si>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</si>
  <si>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</si>
  <si>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</si>
  <si>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</si>
  <si>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</si>
  <si>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</si>
  <si>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</si>
  <si>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</si>
  <si>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</si>
  <si>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</si>
  <si>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</si>
  <si>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</si>
  <si>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</si>
  <si>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</si>
  <si>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</si>
  <si>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</si>
  <si>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</si>
  <si>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</si>
  <si>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</si>
  <si>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</si>
  <si>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</si>
  <si>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</si>
  <si>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</si>
  <si>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</si>
  <si>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</si>
  <si>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</si>
  <si>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</si>
  <si>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</si>
  <si>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</si>
  <si>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</si>
  <si>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</si>
  <si>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</si>
  <si>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</si>
  <si>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</si>
  <si>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</si>
  <si>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</si>
  <si>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</si>
  <si>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</si>
  <si>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</si>
  <si>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</si>
  <si>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</si>
  <si>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</si>
  <si>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</si>
  <si>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</si>
  <si>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</si>
  <si>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</si>
  <si>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</si>
  <si>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</si>
  <si>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</si>
  <si>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</si>
  <si>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</si>
  <si>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</si>
  <si>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</si>
  <si>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</si>
  <si>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</si>
  <si>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</si>
  <si>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</si>
  <si>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</si>
  <si>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</si>
  <si>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</si>
  <si>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</si>
  <si>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</si>
  <si>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</si>
  <si>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</si>
  <si>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</si>
  <si>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</si>
  <si>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</si>
  <si>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</si>
  <si>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</si>
  <si>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</si>
  <si>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</si>
  <si>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</si>
  <si>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</si>
  <si>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</si>
  <si>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</si>
  <si>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</si>
  <si>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</si>
  <si>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</si>
  <si>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</si>
  <si>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</si>
  <si>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</si>
  <si>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</si>
  <si>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</si>
  <si>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</si>
  <si>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</si>
  <si>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</si>
  <si>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</si>
  <si>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</si>
  <si>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</si>
  <si>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</si>
  <si>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</si>
  <si>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</si>
  <si>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</si>
  <si>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</si>
  <si>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</si>
  <si>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</si>
  <si>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</si>
  <si>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</si>
  <si>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</si>
  <si>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</si>
  <si>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</si>
  <si>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</si>
  <si>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</si>
  <si>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</si>
  <si>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</si>
  <si>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</si>
  <si>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</si>
  <si>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</si>
  <si>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</si>
  <si>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</si>
  <si>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</si>
  <si>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</si>
  <si>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</si>
  <si>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</si>
  <si>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</si>
  <si>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</si>
  <si>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</si>
  <si>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</si>
  <si>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</si>
  <si>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</si>
  <si>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</si>
  <si>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</si>
  <si>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</si>
  <si>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</si>
  <si>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</si>
  <si>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</si>
  <si>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</si>
  <si>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</si>
  <si>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</si>
  <si>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</si>
  <si>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</si>
  <si>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</si>
  <si>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</si>
  <si>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</si>
  <si>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</si>
  <si>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</si>
  <si>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</si>
  <si>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</si>
  <si>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</si>
  <si>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</si>
  <si>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</si>
  <si>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</si>
  <si>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</si>
  <si>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</si>
  <si>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</si>
  <si>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</si>
  <si>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</si>
  <si>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</si>
  <si>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</si>
  <si>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</si>
  <si>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</si>
  <si>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</si>
  <si>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</si>
  <si>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</si>
  <si>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</si>
  <si>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</si>
  <si>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</si>
  <si>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</si>
  <si>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</si>
  <si>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</si>
  <si>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</si>
  <si>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</si>
  <si>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</si>
  <si>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</si>
  <si>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</si>
  <si>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</si>
  <si>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</si>
  <si>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</si>
  <si>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</si>
  <si>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</si>
  <si>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</si>
  <si>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</si>
  <si>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</si>
  <si>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</si>
  <si>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</si>
  <si>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</si>
  <si>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</si>
  <si>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</si>
  <si>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</si>
  <si>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</si>
  <si>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</si>
  <si>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</si>
  <si>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</si>
  <si>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</si>
  <si>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</si>
  <si>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</si>
  <si>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</si>
  <si>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</si>
  <si>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</si>
  <si>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</si>
  <si>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</si>
  <si>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</si>
  <si>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</si>
  <si>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</si>
  <si>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</si>
  <si>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</si>
  <si>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</si>
  <si>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</si>
  <si>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</si>
  <si>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</si>
  <si>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</si>
  <si>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</si>
  <si>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</si>
  <si>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</si>
  <si>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</si>
  <si>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</si>
  <si>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</si>
  <si>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</si>
  <si>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</si>
  <si>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</si>
  <si>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</si>
  <si>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</si>
  <si>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</si>
  <si>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</si>
  <si>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</si>
  <si>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</si>
  <si>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</si>
  <si>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</si>
  <si>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</si>
  <si>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</si>
  <si>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</si>
  <si>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</si>
  <si>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</si>
  <si>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</si>
  <si>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</si>
  <si>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</si>
  <si>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</si>
  <si>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</si>
  <si>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</si>
  <si>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</si>
  <si>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</si>
  <si>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</si>
  <si>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</si>
  <si>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</si>
  <si>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</si>
  <si>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</si>
  <si>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</si>
  <si>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</si>
  <si>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</si>
  <si>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</si>
  <si>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</si>
  <si>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</si>
  <si>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</si>
  <si>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</si>
  <si>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</si>
  <si>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</si>
  <si>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</si>
  <si>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</si>
  <si>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</si>
  <si>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</si>
  <si>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</si>
  <si>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</si>
  <si>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</si>
  <si>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</si>
  <si>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</si>
  <si>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</si>
  <si>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</si>
  <si>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</si>
  <si>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</si>
  <si>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</si>
  <si>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</si>
  <si>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</si>
  <si>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</si>
  <si>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</si>
  <si>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</si>
  <si>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</si>
  <si>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</si>
  <si>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</si>
  <si>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</si>
  <si>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</si>
  <si>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</si>
  <si>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</si>
  <si>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</si>
  <si>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</si>
  <si>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</si>
  <si>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</si>
  <si>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</si>
  <si>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</si>
  <si>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</si>
  <si>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</si>
  <si>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</si>
  <si>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</si>
  <si>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</si>
  <si>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</si>
  <si>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</si>
  <si>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</si>
  <si>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</si>
  <si>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</si>
  <si>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</si>
  <si>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</si>
  <si>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</si>
  <si>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</si>
  <si>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</si>
  <si>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</si>
  <si>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</si>
  <si>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</si>
  <si>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</si>
  <si>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</si>
  <si>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</si>
  <si>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</si>
  <si>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</si>
  <si>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</si>
  <si>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</si>
  <si>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</si>
  <si>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</si>
  <si>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</si>
  <si>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</si>
  <si>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</si>
  <si>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</si>
  <si>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</si>
  <si>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</si>
  <si>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</si>
  <si>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</si>
  <si>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</si>
  <si>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</si>
  <si>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</si>
  <si>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</si>
  <si>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</si>
  <si>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</si>
  <si>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</si>
  <si>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</si>
  <si>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</si>
  <si>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</si>
  <si>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</si>
  <si>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</si>
  <si>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</si>
  <si>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</si>
  <si>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</si>
  <si>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</si>
  <si>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</si>
  <si>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</si>
  <si>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</si>
  <si>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</si>
  <si>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</si>
  <si>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</si>
  <si>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</si>
  <si>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</si>
  <si>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</si>
  <si>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</si>
  <si>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</si>
  <si>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</si>
  <si>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</si>
  <si>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</si>
  <si>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</si>
  <si>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</si>
  <si>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</si>
  <si>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</si>
  <si>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</si>
  <si>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</si>
  <si>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</si>
  <si>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</si>
  <si>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</si>
  <si>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</si>
  <si>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</si>
  <si>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</si>
  <si>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</si>
  <si>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</si>
  <si>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</si>
  <si>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</si>
  <si>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</si>
  <si>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</si>
  <si>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</si>
  <si>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</si>
  <si>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</si>
  <si>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</si>
  <si>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</si>
  <si>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</si>
  <si>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</si>
  <si>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</si>
  <si>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</si>
  <si>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</si>
  <si>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</si>
  <si>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</si>
  <si>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</si>
  <si>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</si>
  <si>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</si>
  <si>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</si>
  <si>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</si>
  <si>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</si>
  <si>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</si>
  <si>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</si>
  <si>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</si>
  <si>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</si>
  <si>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</si>
  <si>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</si>
  <si>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</si>
  <si>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</si>
  <si>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</si>
  <si>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</si>
  <si>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</si>
  <si>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</si>
  <si>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</si>
  <si>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</si>
  <si>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</si>
  <si>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</si>
  <si>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</si>
  <si>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</si>
  <si>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</si>
  <si>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</si>
  <si>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</si>
  <si>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</si>
  <si>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</si>
  <si>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</si>
  <si>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</si>
  <si>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</si>
  <si>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</si>
  <si>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</si>
  <si>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</si>
  <si>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</si>
  <si>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</si>
  <si>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</si>
  <si>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</si>
  <si>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</si>
  <si>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</si>
  <si>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</si>
  <si>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</si>
  <si>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</si>
  <si>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</si>
  <si>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</si>
  <si>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</si>
  <si>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</si>
  <si>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</si>
  <si>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</si>
  <si>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</si>
  <si>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</si>
  <si>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</si>
  <si>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</si>
  <si>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</si>
  <si>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</si>
  <si>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</si>
  <si>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</si>
  <si>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</si>
  <si>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</si>
  <si>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</si>
  <si>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</si>
  <si>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</si>
  <si>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</si>
  <si>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</si>
  <si>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</si>
  <si>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</si>
  <si>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</si>
  <si>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</si>
  <si>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</si>
  <si>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</si>
  <si>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</si>
  <si>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</si>
  <si>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</si>
  <si>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</si>
  <si>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</si>
  <si>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</si>
  <si>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</si>
  <si>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</si>
  <si>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</si>
  <si>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</si>
  <si>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</si>
  <si>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</si>
  <si>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</si>
  <si>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</si>
  <si>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</si>
  <si>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</si>
  <si>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</si>
  <si>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</si>
  <si>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</si>
  <si>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</si>
  <si>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</si>
  <si>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</si>
  <si>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</si>
  <si>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</si>
  <si>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</si>
  <si>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</si>
  <si>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</si>
  <si>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</si>
  <si>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</si>
  <si>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</si>
  <si>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</si>
  <si>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</si>
  <si>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</si>
  <si>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</si>
  <si>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</si>
  <si>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</si>
  <si>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</si>
  <si>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</si>
  <si>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</si>
  <si>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</si>
  <si>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</si>
  <si>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</si>
  <si>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</si>
  <si>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</si>
  <si>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</si>
  <si>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</si>
  <si>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</si>
  <si>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</si>
  <si>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</si>
  <si>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</si>
  <si>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</si>
  <si>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</si>
  <si>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</si>
  <si>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</si>
  <si>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</si>
  <si>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</si>
  <si>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</si>
  <si>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</si>
  <si>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</si>
  <si>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</si>
  <si>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</si>
  <si>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</si>
  <si>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</si>
  <si>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</si>
  <si>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</si>
  <si>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</si>
  <si>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</si>
  <si>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</si>
  <si>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</si>
  <si>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</si>
  <si>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</si>
  <si>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</si>
  <si>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</si>
  <si>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</si>
  <si>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</si>
  <si>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</si>
  <si>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</si>
  <si>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</si>
  <si>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</si>
  <si>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</si>
  <si>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</si>
  <si>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</si>
  <si>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</si>
  <si>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</si>
  <si>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</si>
  <si>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</si>
  <si>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</si>
  <si>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</si>
  <si>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</si>
  <si>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</si>
  <si>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</si>
  <si>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</si>
  <si>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</si>
  <si>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</si>
  <si>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</si>
  <si>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</si>
  <si>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</si>
  <si>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</si>
  <si>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</si>
  <si>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</si>
  <si>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</si>
  <si>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</si>
  <si>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</si>
  <si>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</si>
  <si>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</si>
  <si>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</si>
  <si>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</si>
  <si>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</si>
  <si>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</si>
  <si>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</si>
  <si>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</si>
  <si>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</si>
  <si>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</si>
  <si>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</si>
  <si>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</si>
  <si>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</si>
  <si>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</si>
  <si>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</si>
  <si>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</si>
  <si>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</si>
  <si>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</si>
  <si>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</si>
  <si>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</si>
  <si>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</si>
  <si>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</si>
  <si>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</si>
  <si>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</si>
  <si>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</si>
  <si>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</si>
  <si>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</si>
  <si>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</si>
  <si>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</si>
  <si>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</si>
  <si>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</si>
  <si>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</si>
  <si>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</si>
  <si>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</si>
  <si>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</si>
  <si>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</si>
  <si>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</si>
  <si>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</si>
  <si>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</si>
  <si>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</si>
  <si>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</si>
  <si>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</si>
  <si>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</si>
  <si>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</si>
  <si>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</si>
  <si>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</si>
  <si>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</si>
  <si>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</si>
  <si>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</si>
  <si>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</si>
  <si>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</si>
  <si>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</si>
  <si>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</si>
  <si>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</si>
  <si>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</si>
  <si>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</si>
  <si>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</si>
  <si>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</si>
  <si>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</si>
  <si>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</si>
  <si>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</si>
  <si>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</si>
  <si>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</si>
  <si>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</si>
  <si>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</si>
  <si>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</si>
  <si>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</si>
  <si>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</si>
  <si>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</si>
  <si>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</si>
  <si>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</si>
  <si>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</si>
  <si>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</si>
  <si>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</si>
  <si>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</si>
  <si>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</si>
  <si>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</si>
  <si>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</si>
  <si>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</si>
  <si>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</si>
  <si>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</si>
  <si>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</si>
  <si>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</si>
  <si>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</si>
  <si>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</si>
  <si>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</si>
  <si>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</si>
  <si>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</si>
  <si>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</si>
  <si>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</si>
  <si>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</si>
  <si>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</si>
  <si>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</si>
  <si>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</si>
  <si>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</si>
  <si>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</si>
  <si>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</si>
  <si>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</si>
  <si>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</si>
  <si>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</si>
  <si>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</si>
  <si>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</si>
  <si>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</si>
  <si>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</si>
  <si>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</si>
  <si>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</si>
  <si>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</si>
  <si>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</si>
  <si>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</si>
  <si>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</si>
  <si>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</si>
  <si>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</si>
  <si>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</si>
  <si>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</si>
  <si>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</si>
  <si>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</si>
  <si>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</si>
  <si>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</si>
  <si>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</si>
  <si>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</si>
  <si>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</si>
  <si>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</si>
  <si>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</si>
  <si>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</si>
  <si>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</si>
  <si>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</si>
  <si>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</si>
  <si>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</si>
  <si>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</si>
  <si>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</si>
  <si>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</si>
  <si>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</si>
  <si>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</si>
  <si>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</si>
  <si>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</si>
  <si>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</si>
  <si>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</si>
  <si>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</si>
  <si>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</si>
  <si>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</si>
  <si>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</si>
  <si>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</si>
  <si>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</si>
  <si>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</si>
  <si>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</si>
  <si>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</si>
  <si>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</si>
  <si>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</si>
  <si>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</si>
  <si>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</si>
  <si>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</si>
  <si>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</si>
  <si>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</si>
  <si>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</si>
  <si>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</si>
  <si>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</si>
  <si>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</si>
  <si>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</si>
  <si>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</si>
  <si>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</si>
  <si>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</si>
  <si>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</si>
  <si>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</si>
  <si>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</si>
  <si>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</si>
  <si>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</si>
  <si>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</si>
  <si>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</si>
  <si>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</si>
  <si>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</si>
  <si>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</si>
  <si>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</si>
  <si>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</si>
  <si>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</si>
  <si>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</si>
  <si>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</si>
  <si>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</si>
  <si>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</si>
  <si>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</si>
  <si>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</si>
  <si>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</si>
  <si>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</si>
  <si>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</si>
  <si>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</si>
  <si>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</si>
  <si>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</si>
  <si>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</si>
  <si>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</si>
  <si>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</si>
  <si>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</si>
  <si>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</si>
  <si>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</si>
  <si>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</si>
  <si>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</si>
  <si>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</si>
  <si>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</si>
  <si>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</si>
  <si>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</si>
  <si>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</si>
  <si>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</si>
  <si>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</si>
  <si>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</si>
  <si>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</si>
  <si>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</si>
  <si>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</si>
  <si>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</si>
  <si>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</si>
  <si>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</si>
  <si>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</si>
  <si>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</si>
  <si>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</si>
  <si>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</si>
  <si>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</si>
  <si>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</si>
  <si>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</si>
  <si>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</si>
  <si>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</si>
  <si>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</si>
  <si>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</si>
  <si>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</si>
  <si>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</si>
  <si>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</si>
  <si>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</si>
  <si>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</si>
  <si>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</si>
  <si>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</si>
  <si>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</si>
  <si>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</si>
  <si>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</si>
  <si>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</si>
  <si>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</si>
  <si>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</si>
  <si>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</si>
  <si>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</si>
  <si>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</si>
  <si>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</si>
  <si>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</si>
  <si>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</si>
  <si>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</si>
  <si>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</si>
  <si>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</si>
  <si>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</si>
  <si>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</si>
  <si>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</si>
  <si>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</si>
  <si>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</si>
  <si>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</si>
  <si>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</si>
  <si>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</si>
  <si>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</si>
  <si>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</si>
  <si>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</si>
  <si>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</si>
  <si>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</si>
  <si>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</si>
  <si>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</si>
  <si>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</si>
  <si>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</si>
  <si>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</si>
  <si>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</si>
  <si>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</si>
  <si>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</si>
  <si>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</si>
  <si>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</si>
  <si>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</si>
  <si>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</si>
  <si>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</si>
  <si>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</si>
  <si>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</si>
  <si>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</si>
  <si>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</si>
  <si>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</si>
  <si>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</si>
  <si>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</si>
  <si>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</si>
  <si>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</si>
  <si>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</si>
  <si>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</si>
  <si>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</si>
  <si>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</si>
  <si>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</si>
  <si>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</si>
  <si>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</si>
  <si>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</si>
  <si>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</si>
  <si>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</si>
  <si>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</si>
  <si>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</si>
  <si>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</si>
  <si>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</si>
  <si>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</si>
  <si>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</si>
  <si>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</si>
  <si>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</si>
  <si>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</si>
  <si>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</si>
  <si>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</si>
  <si>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</si>
  <si>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</si>
  <si>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</si>
  <si>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</si>
  <si>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</si>
  <si>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</si>
  <si>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</si>
  <si>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</si>
  <si>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</si>
  <si>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</si>
  <si>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</si>
  <si>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</si>
  <si>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</si>
  <si>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</si>
  <si>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</si>
  <si>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</si>
  <si>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</si>
  <si>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</si>
  <si>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</si>
  <si>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</si>
  <si>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</si>
  <si>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</si>
  <si>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</si>
  <si>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</si>
  <si>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</si>
  <si>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</si>
  <si>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</si>
  <si>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</si>
  <si>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</si>
  <si>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</si>
  <si>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</si>
  <si>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</si>
  <si>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</si>
  <si>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</si>
  <si>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</si>
  <si>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</si>
  <si>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</si>
  <si>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</si>
  <si>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</si>
  <si>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</si>
  <si>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</si>
  <si>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</si>
  <si>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</si>
  <si>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</si>
  <si>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</si>
  <si>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</si>
  <si>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</si>
  <si>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</si>
  <si>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</si>
  <si>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</si>
  <si>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</si>
  <si>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</si>
  <si>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</si>
  <si>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</si>
  <si>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</si>
  <si>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</si>
  <si>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</si>
  <si>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</si>
  <si>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</si>
  <si>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</si>
  <si>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</si>
  <si>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</si>
  <si>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</si>
  <si>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</si>
  <si>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</si>
  <si>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</si>
  <si>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</si>
  <si>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</si>
  <si>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</si>
  <si>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</si>
  <si>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</si>
  <si>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</si>
  <si>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</si>
  <si>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</si>
  <si>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</si>
  <si>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</si>
  <si>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</si>
  <si>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</si>
  <si>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</si>
  <si>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</si>
  <si>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</si>
  <si>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</si>
  <si>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</si>
  <si>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</si>
  <si>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</si>
  <si>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</si>
  <si>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</si>
  <si>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</si>
  <si>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</si>
  <si>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</si>
  <si>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</si>
  <si>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</si>
  <si>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</si>
  <si>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</si>
  <si>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</si>
  <si>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</si>
  <si>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</si>
  <si>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</si>
  <si>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</si>
  <si>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</si>
  <si>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</si>
  <si>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</si>
  <si>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</si>
  <si>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</si>
  <si>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</si>
  <si>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</si>
  <si>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</si>
  <si>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</si>
  <si>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</si>
  <si>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</si>
  <si>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</si>
  <si>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</si>
  <si>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</si>
  <si>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</si>
  <si>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</si>
  <si>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</si>
  <si>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</si>
  <si>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</si>
  <si>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</si>
  <si>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</si>
  <si>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</si>
  <si>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</si>
  <si>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</si>
  <si>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</si>
  <si>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</si>
  <si>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</si>
  <si>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</si>
  <si>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</si>
  <si>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</si>
  <si>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</si>
  <si>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</si>
  <si>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</si>
  <si>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</si>
  <si>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</si>
  <si>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</si>
  <si>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</si>
  <si>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</si>
  <si>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</si>
  <si>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</si>
  <si>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</si>
  <si>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</si>
  <si>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</si>
  <si>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</si>
  <si>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</si>
  <si>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</si>
  <si>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</si>
  <si>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</si>
  <si>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</si>
  <si>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</si>
  <si>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</si>
  <si>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</si>
  <si>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</si>
  <si>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</si>
  <si>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</si>
  <si>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</si>
  <si>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</si>
  <si>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</si>
  <si>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</si>
  <si>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</si>
  <si>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</si>
  <si>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</si>
  <si>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</si>
  <si>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</si>
  <si>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</si>
  <si>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</si>
  <si>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</si>
  <si>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</si>
  <si>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</si>
  <si>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</si>
  <si>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</si>
  <si>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</si>
  <si>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</si>
  <si>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</si>
  <si>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</si>
  <si>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</si>
  <si>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</si>
  <si>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</si>
  <si>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</si>
  <si>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</si>
  <si>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</si>
  <si>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</si>
  <si>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</si>
  <si>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</si>
  <si>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</si>
  <si>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</si>
  <si>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</si>
  <si>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</si>
  <si>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</si>
  <si>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</si>
  <si>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</si>
  <si>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</si>
  <si>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</si>
  <si>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</si>
  <si>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</si>
  <si>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</si>
  <si>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</si>
  <si>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</si>
  <si>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</si>
  <si>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</si>
  <si>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</si>
  <si>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</si>
  <si>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</si>
  <si>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</si>
  <si>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</si>
  <si>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</si>
  <si>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</si>
  <si>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</si>
  <si>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</si>
  <si>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</si>
  <si>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</si>
  <si>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</si>
  <si>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</si>
  <si>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</si>
  <si>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</si>
  <si>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</si>
  <si>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</si>
  <si>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</si>
  <si>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</si>
  <si>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</si>
  <si>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</si>
  <si>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</si>
  <si>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</si>
  <si>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</si>
  <si>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</si>
  <si>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</si>
  <si>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</si>
  <si>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</si>
  <si>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</si>
  <si>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</si>
  <si>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</si>
  <si>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</si>
  <si>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</si>
  <si>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</si>
  <si>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</si>
  <si>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</si>
  <si>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</si>
  <si>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</si>
  <si>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</si>
  <si>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</si>
  <si>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</si>
  <si>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</si>
  <si>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</si>
  <si>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</si>
  <si>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</si>
  <si>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</si>
  <si>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</si>
  <si>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</si>
  <si>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</si>
  <si>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</si>
  <si>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</si>
  <si>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</si>
  <si>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</si>
  <si>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</si>
  <si>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</si>
  <si>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</si>
  <si>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</si>
  <si>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</si>
  <si>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</si>
  <si>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</si>
  <si>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</si>
  <si>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</si>
  <si>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</si>
  <si>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</si>
  <si>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</si>
  <si>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</si>
  <si>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</si>
  <si>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</si>
  <si>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</si>
  <si>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</si>
  <si>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</si>
  <si>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</si>
  <si>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</si>
  <si>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</si>
  <si>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</si>
  <si>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</si>
  <si>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</si>
  <si>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</si>
  <si>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</si>
  <si>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</si>
  <si>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</si>
  <si>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</si>
  <si>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</si>
  <si>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</si>
  <si>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</si>
  <si>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</si>
  <si>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</si>
  <si>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</si>
  <si>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</si>
  <si>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</si>
  <si>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</si>
  <si>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</si>
  <si>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</si>
  <si>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</si>
  <si>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</si>
  <si>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</si>
  <si>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</si>
  <si>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</si>
  <si>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</si>
  <si>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</si>
  <si>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</si>
  <si>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</si>
  <si>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</si>
  <si>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</si>
  <si>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</si>
  <si>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</si>
  <si>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</si>
  <si>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</si>
  <si>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</si>
  <si>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</si>
  <si>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</si>
  <si>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</si>
  <si>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</si>
  <si>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</si>
  <si>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</si>
  <si>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</si>
  <si>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</si>
  <si>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</si>
  <si>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</si>
  <si>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</si>
  <si>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</si>
  <si>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</si>
  <si>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</si>
  <si>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</si>
  <si>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</si>
  <si>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</si>
  <si>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</si>
  <si>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</si>
  <si>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</si>
  <si>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</si>
  <si>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</si>
  <si>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</si>
  <si>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</si>
  <si>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</si>
  <si>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</si>
  <si>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</si>
  <si>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</si>
  <si>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</si>
  <si>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</si>
  <si>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</si>
  <si>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</si>
  <si>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</si>
  <si>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</si>
  <si>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</si>
  <si>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</si>
  <si>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</si>
  <si>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</si>
  <si>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</si>
  <si>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</si>
  <si>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</si>
  <si>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</si>
  <si>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</si>
  <si>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</si>
  <si>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</si>
  <si>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</si>
  <si>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</si>
  <si>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</si>
  <si>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</si>
  <si>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</si>
  <si>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</si>
  <si>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</si>
  <si>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</si>
  <si>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</si>
  <si>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</si>
  <si>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</si>
  <si>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</si>
  <si>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</si>
  <si>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</si>
  <si>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</si>
  <si>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</si>
  <si>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</si>
  <si>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</si>
  <si>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</si>
  <si>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</si>
  <si>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</si>
  <si>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</si>
  <si>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</si>
  <si>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</si>
  <si>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</si>
  <si>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</si>
  <si>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</si>
  <si>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</si>
  <si>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</si>
  <si>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</si>
  <si>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</si>
  <si>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</si>
  <si>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</si>
  <si>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</si>
  <si>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</si>
  <si>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</si>
  <si>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</si>
  <si>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</si>
  <si>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</si>
  <si>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</si>
  <si>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</si>
  <si>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</si>
  <si>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</si>
  <si>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</si>
  <si>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</si>
  <si>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</si>
  <si>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</si>
  <si>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</si>
  <si>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</si>
  <si>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</si>
  <si>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</si>
  <si>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</si>
  <si>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</si>
  <si>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</si>
  <si>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</si>
  <si>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</si>
  <si>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</si>
  <si>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</si>
  <si>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</si>
  <si>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</si>
  <si>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</si>
  <si>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</si>
  <si>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</si>
  <si>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</si>
  <si>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</si>
  <si>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</si>
  <si>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</si>
  <si>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</si>
  <si>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</si>
  <si>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</si>
  <si>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</si>
  <si>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</si>
  <si>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</si>
  <si>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</si>
  <si>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</si>
  <si>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</si>
  <si>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</si>
  <si>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</si>
  <si>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</si>
  <si>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</si>
  <si>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</si>
  <si>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</si>
  <si>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</si>
  <si>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</si>
  <si>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</si>
  <si>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</si>
  <si>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</si>
  <si>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</si>
  <si>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</si>
  <si>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</si>
  <si>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</si>
  <si>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</si>
  <si>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</si>
  <si>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</si>
  <si>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</si>
  <si>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</si>
  <si>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</si>
  <si>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</si>
  <si>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</si>
  <si>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</si>
  <si>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</si>
  <si>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</si>
  <si>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</si>
  <si>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</si>
  <si>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</si>
  <si>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</si>
  <si>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</si>
  <si>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</si>
  <si>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</si>
  <si>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</si>
  <si>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</si>
  <si>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</si>
  <si>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</si>
  <si>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</si>
  <si>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</si>
  <si>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</si>
  <si>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</si>
  <si>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</si>
  <si>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</si>
  <si>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</si>
  <si>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</si>
  <si>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</si>
  <si>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</si>
  <si>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</si>
  <si>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</si>
  <si>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</si>
  <si>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</si>
  <si>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</si>
  <si>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</si>
  <si>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</si>
  <si>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</si>
  <si>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</si>
  <si>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</si>
  <si>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</si>
  <si>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</si>
  <si>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</si>
  <si>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</si>
  <si>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</si>
  <si>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</si>
  <si>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</si>
  <si>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</si>
  <si>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</si>
  <si>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</si>
  <si>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</si>
  <si>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</si>
  <si>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</si>
  <si>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</si>
  <si>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</si>
  <si>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</si>
  <si>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</si>
  <si>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</si>
  <si>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</si>
  <si>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</si>
  <si>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</si>
  <si>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</si>
  <si>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</si>
  <si>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</si>
  <si>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</si>
  <si>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</si>
  <si>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</si>
  <si>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</si>
  <si>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</si>
  <si>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</si>
  <si>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</si>
  <si>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</si>
  <si>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</si>
  <si>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</si>
  <si>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</si>
  <si>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</si>
  <si>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</si>
  <si>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</si>
  <si>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</si>
  <si>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</si>
  <si>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</si>
  <si>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</si>
  <si>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</si>
  <si>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</si>
  <si>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</si>
  <si>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</si>
  <si>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</si>
  <si>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</si>
  <si>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</si>
  <si>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</si>
  <si>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</si>
  <si>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</si>
  <si>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</si>
  <si>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</si>
  <si>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</si>
  <si>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</si>
  <si>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</si>
  <si>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</si>
  <si>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</si>
  <si>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</si>
  <si>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</si>
  <si>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</si>
  <si>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</si>
  <si>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</si>
  <si>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</si>
  <si>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</si>
  <si>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</si>
  <si>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</si>
  <si>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</si>
  <si>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</si>
  <si>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</si>
  <si>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</si>
  <si>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</si>
  <si>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</si>
  <si>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</si>
  <si>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</si>
  <si>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</si>
  <si>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</si>
  <si>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</si>
  <si>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</si>
  <si>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</si>
  <si>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</si>
  <si>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</si>
  <si>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</si>
  <si>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</si>
  <si>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</si>
  <si>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</si>
  <si>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</si>
  <si>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</si>
  <si>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</si>
  <si>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</si>
  <si>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</si>
  <si>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</si>
  <si>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</si>
  <si>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</si>
  <si>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</si>
  <si>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</si>
  <si>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</si>
  <si>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</si>
  <si>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</si>
  <si>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</si>
  <si>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</si>
  <si>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</si>
  <si>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</si>
  <si>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</si>
  <si>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</si>
  <si>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</si>
  <si>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</si>
  <si>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</si>
  <si>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</si>
  <si>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</si>
  <si>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</si>
  <si>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</si>
  <si>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</si>
  <si>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</si>
  <si>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</si>
  <si>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</si>
  <si>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</si>
  <si>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</si>
  <si>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</si>
  <si>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</si>
  <si>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</si>
  <si>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</si>
  <si>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</si>
  <si>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</si>
  <si>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</si>
  <si>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</si>
  <si>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</si>
  <si>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</si>
  <si>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</si>
  <si>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</si>
  <si>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</si>
  <si>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</si>
  <si>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</si>
  <si>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</si>
  <si>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</si>
  <si>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</si>
  <si>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</si>
  <si>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</si>
  <si>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</si>
  <si>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</si>
  <si>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</si>
  <si>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</si>
  <si>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</si>
  <si>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</si>
  <si>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</si>
  <si>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</si>
  <si>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</si>
  <si>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</si>
  <si>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</si>
  <si>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</si>
  <si>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</si>
  <si>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</si>
  <si>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</si>
  <si>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</si>
  <si>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</si>
  <si>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</si>
  <si>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</si>
  <si>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</si>
  <si>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</si>
  <si>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</si>
  <si>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</si>
  <si>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</si>
  <si>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</si>
  <si>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</si>
  <si>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</si>
  <si>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</si>
  <si>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</si>
  <si>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</si>
  <si>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</si>
  <si>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</si>
  <si>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</si>
  <si>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</si>
  <si>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</si>
  <si>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</si>
  <si>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</si>
  <si>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</si>
  <si>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</si>
  <si>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</si>
  <si>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</si>
  <si>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</si>
  <si>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</si>
  <si>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</si>
  <si>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</si>
  <si>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</si>
  <si>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</si>
  <si>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</si>
  <si>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</si>
  <si>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</si>
  <si>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</si>
  <si>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</si>
  <si>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</si>
  <si>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</si>
  <si>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</si>
  <si>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</si>
  <si>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</si>
  <si>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</si>
  <si>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</si>
  <si>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</si>
  <si>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</si>
  <si>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</si>
  <si>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</si>
  <si>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</si>
  <si>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</si>
  <si>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</si>
  <si>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</si>
  <si>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</si>
  <si>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</si>
  <si>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</si>
  <si>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</si>
  <si>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</si>
  <si>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</si>
  <si>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</si>
  <si>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</si>
  <si>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</si>
  <si>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</si>
  <si>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</si>
  <si>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</si>
  <si>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</si>
  <si>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</si>
  <si>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</si>
  <si>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</si>
  <si>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</si>
  <si>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</si>
  <si>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</si>
  <si>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</si>
  <si>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</si>
  <si>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</si>
  <si>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</si>
  <si>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</si>
  <si>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</si>
  <si>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</si>
  <si>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</si>
  <si>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</si>
  <si>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</si>
  <si>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</si>
  <si>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</si>
  <si>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</si>
  <si>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</si>
  <si>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</si>
  <si>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</si>
  <si>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</si>
  <si>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</si>
  <si>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</si>
  <si>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</si>
  <si>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</si>
  <si>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</si>
  <si>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</si>
  <si>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</si>
  <si>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</si>
  <si>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</si>
  <si>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</si>
  <si>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</si>
  <si>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</si>
  <si>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</si>
  <si>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</si>
  <si>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</si>
  <si>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</si>
  <si>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</si>
  <si>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</si>
  <si>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</si>
  <si>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</si>
  <si>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</si>
  <si>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</si>
  <si>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</si>
  <si>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</si>
  <si>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</si>
  <si>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</si>
  <si>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</si>
  <si>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</si>
  <si>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</si>
  <si>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</si>
  <si>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</si>
  <si>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</si>
  <si>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</si>
  <si>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</si>
  <si>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</si>
  <si>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</si>
  <si>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</si>
  <si>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</si>
  <si>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</si>
  <si>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</si>
  <si>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</si>
  <si>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</si>
  <si>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</si>
  <si>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</si>
  <si>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</si>
  <si>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</si>
  <si>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</si>
  <si>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</si>
  <si>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</si>
  <si>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</si>
  <si>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</si>
  <si>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</si>
  <si>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</si>
  <si>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</si>
  <si>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</si>
  <si>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</si>
  <si>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</si>
  <si>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</si>
  <si>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</si>
  <si>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</si>
  <si>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</si>
  <si>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</si>
  <si>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</si>
  <si>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</si>
  <si>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</si>
  <si>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</si>
  <si>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</si>
  <si>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</si>
  <si>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</si>
  <si>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</si>
  <si>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</si>
  <si>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</si>
  <si>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</si>
  <si>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</si>
  <si>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</si>
  <si>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</si>
  <si>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</si>
  <si>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</si>
  <si>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</si>
  <si>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</si>
  <si>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</si>
  <si>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</si>
  <si>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</si>
  <si>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</si>
  <si>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</si>
  <si>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</si>
  <si>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</si>
  <si>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</si>
  <si>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</si>
  <si>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</si>
  <si>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</si>
  <si>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</si>
  <si>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</si>
  <si>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</si>
  <si>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</si>
  <si>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</si>
  <si>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</si>
  <si>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</si>
  <si>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</si>
  <si>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</si>
  <si>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</si>
  <si>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</si>
  <si>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</si>
  <si>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</si>
  <si>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</si>
  <si>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</si>
  <si>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</si>
  <si>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</si>
  <si>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</si>
  <si>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</si>
  <si>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</si>
  <si>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</si>
  <si>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</si>
  <si>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</si>
  <si>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</si>
  <si>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</si>
  <si>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</si>
  <si>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</si>
  <si>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</si>
  <si>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</si>
  <si>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</si>
  <si>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</si>
  <si>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</si>
  <si>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</si>
  <si>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</si>
  <si>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</si>
  <si>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</si>
  <si>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</si>
  <si>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</si>
  <si>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</si>
  <si>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</si>
  <si>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</si>
  <si>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</si>
  <si>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</si>
  <si>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</si>
  <si>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</si>
  <si>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</si>
  <si>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</si>
  <si>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</si>
  <si>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</si>
  <si>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</si>
  <si>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</si>
  <si>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</si>
  <si>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</si>
  <si>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</si>
  <si>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</si>
  <si>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</si>
  <si>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</si>
  <si>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</si>
  <si>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</si>
  <si>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</si>
  <si>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</si>
  <si>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</si>
  <si>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</si>
  <si>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</si>
  <si>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</si>
  <si>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</si>
  <si>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</si>
  <si>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</si>
  <si>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</si>
  <si>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</si>
  <si>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</si>
  <si>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</si>
  <si>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</si>
  <si>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</si>
  <si>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</si>
  <si>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</si>
  <si>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</si>
  <si>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</si>
  <si>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</si>
  <si>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</si>
  <si>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</si>
  <si>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</si>
  <si>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</si>
  <si>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</si>
  <si>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</si>
  <si>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</si>
  <si>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</si>
  <si>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</si>
  <si>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</si>
  <si>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</si>
  <si>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</si>
  <si>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</si>
  <si>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</si>
  <si>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</si>
  <si>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</si>
  <si>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</si>
  <si>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</si>
  <si>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</si>
  <si>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</si>
  <si>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</si>
  <si>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</si>
  <si>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</si>
  <si>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</si>
  <si>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</si>
  <si>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</si>
  <si>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</si>
  <si>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</si>
  <si>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</si>
  <si>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</si>
  <si>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</si>
  <si>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</si>
  <si>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</si>
  <si>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</si>
  <si>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</si>
  <si>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</si>
  <si>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</si>
  <si>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</si>
  <si>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</si>
  <si>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</si>
  <si>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</si>
  <si>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</si>
  <si>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</si>
  <si>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</si>
  <si>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</si>
  <si>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</si>
  <si>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</si>
  <si>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</si>
  <si>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</si>
  <si>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</si>
  <si>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</si>
  <si>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</si>
  <si>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</si>
  <si>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</si>
  <si>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</si>
  <si>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</si>
  <si>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</si>
  <si>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</si>
  <si>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</si>
  <si>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</si>
  <si>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</si>
  <si>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</si>
  <si>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</si>
  <si>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</si>
  <si>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</si>
  <si>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</si>
  <si>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</si>
  <si>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</si>
  <si>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</si>
  <si>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</si>
  <si>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</si>
  <si>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</si>
  <si>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</si>
  <si>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</si>
  <si>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</si>
  <si>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</si>
  <si>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</si>
  <si>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</si>
  <si>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</si>
  <si>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</si>
  <si>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</si>
  <si>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</si>
  <si>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</si>
  <si>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</si>
  <si>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</si>
  <si>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</si>
  <si>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</si>
  <si>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</si>
  <si>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</si>
  <si>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</si>
  <si>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</si>
  <si>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</si>
  <si>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</si>
  <si>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</si>
  <si>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</si>
  <si>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</si>
  <si>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</si>
  <si>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</si>
  <si>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</si>
  <si>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</si>
  <si>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</si>
  <si>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</si>
  <si>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</si>
  <si>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</si>
  <si>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</si>
  <si>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</si>
  <si>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</si>
  <si>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</si>
  <si>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</si>
  <si>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</si>
  <si>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</si>
  <si>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</si>
  <si>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</si>
  <si>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</si>
  <si>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</si>
  <si>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</si>
  <si>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</si>
  <si>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</si>
  <si>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</si>
  <si>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</si>
  <si>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</si>
  <si>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</si>
  <si>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</si>
  <si>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</si>
  <si>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</si>
  <si>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</si>
  <si>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</si>
  <si>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</si>
  <si>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</si>
  <si>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</si>
  <si>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</si>
  <si>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</si>
  <si>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</si>
  <si>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</si>
  <si>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</si>
  <si>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</si>
  <si>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</si>
  <si>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</si>
  <si>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</si>
  <si>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</si>
  <si>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</si>
  <si>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</si>
  <si>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</si>
  <si>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</si>
  <si>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</si>
  <si>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</si>
  <si>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</si>
  <si>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</si>
  <si>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</si>
  <si>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</si>
  <si>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</si>
  <si>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</si>
  <si>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</si>
  <si>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</si>
  <si>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</si>
  <si>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</si>
  <si>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</si>
  <si>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</si>
  <si>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</si>
  <si>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</si>
  <si>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</si>
  <si>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</si>
  <si>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</si>
  <si>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</si>
  <si>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</si>
  <si>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</si>
  <si>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</si>
  <si>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</si>
  <si>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</si>
  <si>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</si>
  <si>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</si>
  <si>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</si>
  <si>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</si>
  <si>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</si>
  <si>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</si>
  <si>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</si>
  <si>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</si>
  <si>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</si>
  <si>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</si>
  <si>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</si>
  <si>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</si>
  <si>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</si>
  <si>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</si>
  <si>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</si>
  <si>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</si>
  <si>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</si>
  <si>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</si>
  <si>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</si>
  <si>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</si>
  <si>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</si>
  <si>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</si>
  <si>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</si>
  <si>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</si>
  <si>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</si>
  <si>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</si>
  <si>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</si>
  <si>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</si>
  <si>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</si>
  <si>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</si>
  <si>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</si>
  <si>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</si>
  <si>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</si>
  <si>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</si>
  <si>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</si>
  <si>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</si>
  <si>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</si>
  <si>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</si>
  <si>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</si>
  <si>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</si>
  <si>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</si>
  <si>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</si>
  <si>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</si>
  <si>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</si>
  <si>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</si>
  <si>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</si>
  <si>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</si>
  <si>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</si>
  <si>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</si>
  <si>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</si>
  <si>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</si>
  <si>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</si>
  <si>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</si>
  <si>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</si>
  <si>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</si>
  <si>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</si>
  <si>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</si>
  <si>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</si>
  <si>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</si>
  <si>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</si>
  <si>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</si>
  <si>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</si>
  <si>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</si>
  <si>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</si>
  <si>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</si>
  <si>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</si>
  <si>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</si>
  <si>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</si>
  <si>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</si>
  <si>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</si>
  <si>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</si>
  <si>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</si>
  <si>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</si>
  <si>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</si>
  <si>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</si>
  <si>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</si>
  <si>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</si>
  <si>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</si>
  <si>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</si>
  <si>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</si>
  <si>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</si>
  <si>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</si>
  <si>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</si>
  <si>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</si>
  <si>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</si>
  <si>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</si>
  <si>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</si>
  <si>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</si>
  <si>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</si>
  <si>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</si>
  <si>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</si>
  <si>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</si>
  <si>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</si>
  <si>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</si>
  <si>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</si>
  <si>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</si>
  <si>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</si>
  <si>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</si>
  <si>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</si>
  <si>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</si>
  <si>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</si>
  <si>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</si>
  <si>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</si>
  <si>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</si>
  <si>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</si>
  <si>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</si>
  <si>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</si>
  <si>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</si>
  <si>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</si>
  <si>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</si>
  <si>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</si>
  <si>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</si>
  <si>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</si>
  <si>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</si>
  <si>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</si>
  <si>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</si>
  <si>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</si>
  <si>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</si>
  <si>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</si>
  <si>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</si>
  <si>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</si>
  <si>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</si>
  <si>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</si>
  <si>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</si>
  <si>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</si>
  <si>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</si>
  <si>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</si>
  <si>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</si>
  <si>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</si>
  <si>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</si>
  <si>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</si>
  <si>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</si>
  <si>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</si>
  <si>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</si>
  <si>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</si>
  <si>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</si>
  <si>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</si>
  <si>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</si>
  <si>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</si>
  <si>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</si>
  <si>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</si>
  <si>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</si>
  <si>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</si>
  <si>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</si>
  <si>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</si>
  <si>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</si>
  <si>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</si>
  <si>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</si>
  <si>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</si>
  <si>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</si>
  <si>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</si>
  <si>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</si>
  <si>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</si>
  <si>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</si>
  <si>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</si>
  <si>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</si>
  <si>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</si>
  <si>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</si>
  <si>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</si>
  <si>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</si>
  <si>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</si>
  <si>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</si>
  <si>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</si>
  <si>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</si>
  <si>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</si>
  <si>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</si>
  <si>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</si>
  <si>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</si>
  <si>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</si>
  <si>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</si>
  <si>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</si>
  <si>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</si>
  <si>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</si>
  <si>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</si>
  <si>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</si>
  <si>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</si>
  <si>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</si>
  <si>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</si>
  <si>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</si>
  <si>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</si>
  <si>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</si>
  <si>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</si>
  <si>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</si>
  <si>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</si>
  <si>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</si>
  <si>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</si>
  <si>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</si>
  <si>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</si>
  <si>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</si>
  <si>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</si>
  <si>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</si>
  <si>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</si>
  <si>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</si>
  <si>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</si>
  <si>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</si>
  <si>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</si>
  <si>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</si>
  <si>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</si>
  <si>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</si>
  <si>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</si>
  <si>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</si>
  <si>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</si>
  <si>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</si>
  <si>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</si>
  <si>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</si>
  <si>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</si>
  <si>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</si>
  <si>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</si>
  <si>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</si>
  <si>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</si>
  <si>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</si>
  <si>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</si>
  <si>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</si>
  <si>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</si>
  <si>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</si>
  <si>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</si>
  <si>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</si>
  <si>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</si>
  <si>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</si>
  <si>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</si>
  <si>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</si>
  <si>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</si>
  <si>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</si>
  <si>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</si>
  <si>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</si>
  <si>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</si>
  <si>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</si>
  <si>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</si>
  <si>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</si>
  <si>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</si>
  <si>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</si>
  <si>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</si>
  <si>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</si>
  <si>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</si>
  <si>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</si>
  <si>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</si>
  <si>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</si>
  <si>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</si>
  <si>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</si>
  <si>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</si>
  <si>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</si>
  <si>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</si>
  <si>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</si>
  <si>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</si>
  <si>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</si>
  <si>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</si>
  <si>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</si>
  <si>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</si>
  <si>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</si>
  <si>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</si>
  <si>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</si>
  <si>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</si>
  <si>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</si>
  <si>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</si>
  <si>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</si>
  <si>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</si>
  <si>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</si>
  <si>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</si>
  <si>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</si>
  <si>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</si>
  <si>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</si>
  <si>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</si>
  <si>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</si>
  <si>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</si>
  <si>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</si>
  <si>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</si>
  <si>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</si>
  <si>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</si>
  <si>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</si>
  <si>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</si>
  <si>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</si>
  <si>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</si>
  <si>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</si>
  <si>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</si>
  <si>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</si>
  <si>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</si>
  <si>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</si>
  <si>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</si>
  <si>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</si>
  <si>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</si>
  <si>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</si>
  <si>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</si>
  <si>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</si>
  <si>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</si>
  <si>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</si>
  <si>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</si>
  <si>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</si>
  <si>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</si>
  <si>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</si>
  <si>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</si>
  <si>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</si>
  <si>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</si>
  <si>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</si>
  <si>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</si>
  <si>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</si>
  <si>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</si>
  <si>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</si>
  <si>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</si>
  <si>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</si>
  <si>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</si>
  <si>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</si>
  <si>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</si>
  <si>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</si>
  <si>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</si>
  <si>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</si>
  <si>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</si>
  <si>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</si>
  <si>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</si>
  <si>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</si>
  <si>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</si>
  <si>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</si>
  <si>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</si>
  <si>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</si>
  <si>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</si>
  <si>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</si>
  <si>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</si>
  <si>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</si>
  <si>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</si>
  <si>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</si>
  <si>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</si>
  <si>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</si>
  <si>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</si>
  <si>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</si>
  <si>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</si>
  <si>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</si>
  <si>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</si>
  <si>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</si>
  <si>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</si>
  <si>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</si>
  <si>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</si>
  <si>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</si>
  <si>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</si>
  <si>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</si>
  <si>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</si>
  <si>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</si>
  <si>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</si>
  <si>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</si>
  <si>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</si>
  <si>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</si>
  <si>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</si>
  <si>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</si>
  <si>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</si>
  <si>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</si>
  <si>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</si>
  <si>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</si>
  <si>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</si>
  <si>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</si>
  <si>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</si>
  <si>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</si>
  <si>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</si>
  <si>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</si>
  <si>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</si>
  <si>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</si>
  <si>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</si>
  <si>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</si>
  <si>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</si>
  <si>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</si>
  <si>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</si>
  <si>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</si>
  <si>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</si>
  <si>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</si>
  <si>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</si>
  <si>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</si>
  <si>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</si>
  <si>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</si>
  <si>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</si>
  <si>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</si>
  <si>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</si>
  <si>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</si>
  <si>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</si>
  <si>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</si>
  <si>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</si>
  <si>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</si>
  <si>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</si>
  <si>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</si>
  <si>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</si>
  <si>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</si>
  <si>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</si>
  <si>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</si>
  <si>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</si>
  <si>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</si>
  <si>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</si>
  <si>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</si>
  <si>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</si>
  <si>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</si>
  <si>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</si>
  <si>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</si>
  <si>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</si>
  <si>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</si>
  <si>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</si>
  <si>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</si>
  <si>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</si>
  <si>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</si>
  <si>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</si>
  <si>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</si>
  <si>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</si>
  <si>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</si>
  <si>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</si>
  <si>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</si>
  <si>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</si>
  <si>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</si>
  <si>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</si>
  <si>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</si>
  <si>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</si>
  <si>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</si>
  <si>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</si>
  <si>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</si>
  <si>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</si>
  <si>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</si>
  <si>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</si>
  <si>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</si>
  <si>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</si>
  <si>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</si>
  <si>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</si>
  <si>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</si>
  <si>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</si>
  <si>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</si>
  <si>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</si>
  <si>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</si>
  <si>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</si>
  <si>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</si>
  <si>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</si>
  <si>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</si>
  <si>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</si>
  <si>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</si>
  <si>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</si>
  <si>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</si>
  <si>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</si>
  <si>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</si>
  <si>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</si>
  <si>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</si>
  <si>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</si>
  <si>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</si>
  <si>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</si>
  <si>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</si>
  <si>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</si>
  <si>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</si>
  <si>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</si>
  <si>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</si>
  <si>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</si>
  <si>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</si>
  <si>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</si>
  <si>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</si>
  <si>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</si>
  <si>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</si>
  <si>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</si>
  <si>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</si>
  <si>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</si>
  <si>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</si>
  <si>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</si>
  <si>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</si>
  <si>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</si>
  <si>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</si>
  <si>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</si>
  <si>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</si>
  <si>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</si>
  <si>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</si>
  <si>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</si>
  <si>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</si>
  <si>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</si>
  <si>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</si>
  <si>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</si>
  <si>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</si>
  <si>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</si>
  <si>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</si>
  <si>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</si>
  <si>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</si>
  <si>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</si>
  <si>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</si>
  <si>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</si>
  <si>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</si>
  <si>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</si>
  <si>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</si>
  <si>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</si>
  <si>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</si>
  <si>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</si>
  <si>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</si>
  <si>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</si>
  <si>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</si>
  <si>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</si>
  <si>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</si>
  <si>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</si>
  <si>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</si>
  <si>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</si>
  <si>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</si>
  <si>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</si>
  <si>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</si>
  <si>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</si>
  <si>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</si>
  <si>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</si>
  <si>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</si>
  <si>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</si>
  <si>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</si>
  <si>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</si>
  <si>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</si>
  <si>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</si>
  <si>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</si>
  <si>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</si>
  <si>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</si>
  <si>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</si>
  <si>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</si>
  <si>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</si>
  <si>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</si>
  <si>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</si>
  <si>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</si>
  <si>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</si>
  <si>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</si>
  <si>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</si>
  <si>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</si>
  <si>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</si>
  <si>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</si>
  <si>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</si>
  <si>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</si>
  <si>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</si>
  <si>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</si>
  <si>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</si>
  <si>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</si>
  <si>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</si>
  <si>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</si>
  <si>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</si>
  <si>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</si>
  <si>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</si>
  <si>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</si>
  <si>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</si>
  <si>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</si>
  <si>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</si>
  <si>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</si>
  <si>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</si>
  <si>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</si>
  <si>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</si>
  <si>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</si>
  <si>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</si>
  <si>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</si>
  <si>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</si>
  <si>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</si>
  <si>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</si>
  <si>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</si>
  <si>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</si>
  <si>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</si>
  <si>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</si>
  <si>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</si>
  <si>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</si>
  <si>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</si>
  <si>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</si>
  <si>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</si>
  <si>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</si>
  <si>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</si>
  <si>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</si>
  <si>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</si>
  <si>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</si>
  <si>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</si>
  <si>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</si>
  <si>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</si>
  <si>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</si>
  <si>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</si>
  <si>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</si>
  <si>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</si>
  <si>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</si>
  <si>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</si>
  <si>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</si>
  <si>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</si>
  <si>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</si>
  <si>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</si>
  <si>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</si>
  <si>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</si>
  <si>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</si>
  <si>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</si>
  <si>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</si>
  <si>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</si>
  <si>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</si>
  <si>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</si>
  <si>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</si>
  <si>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</si>
  <si>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</si>
  <si>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</si>
  <si>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</si>
  <si>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</si>
  <si>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</si>
  <si>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</si>
  <si>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</si>
  <si>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</si>
  <si>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</si>
  <si>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</si>
  <si>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</si>
  <si>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</si>
  <si>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</si>
  <si>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</si>
  <si>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</si>
  <si>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</si>
  <si>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</si>
  <si>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</si>
  <si>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</si>
  <si>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</si>
  <si>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</si>
  <si>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</si>
  <si>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</si>
  <si>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</si>
  <si>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</si>
  <si>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</si>
  <si>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</si>
  <si>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</si>
  <si>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</si>
  <si>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</si>
  <si>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</si>
  <si>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</si>
  <si>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</si>
  <si>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</si>
  <si>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</si>
  <si>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</si>
  <si>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</si>
  <si>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</si>
  <si>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</si>
  <si>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</si>
  <si>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</si>
  <si>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</si>
  <si>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</si>
  <si>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</si>
  <si>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</si>
  <si>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</si>
  <si>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</si>
  <si>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</si>
  <si>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</si>
  <si>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</si>
  <si>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</si>
  <si>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</si>
  <si>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</si>
  <si>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</si>
  <si>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</si>
  <si>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</si>
  <si>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</si>
  <si>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</si>
  <si>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</si>
  <si>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</si>
  <si>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</si>
  <si>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</si>
  <si>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</si>
  <si>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</si>
  <si>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</si>
  <si>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</si>
  <si>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</si>
  <si>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</si>
  <si>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</si>
  <si>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</si>
  <si>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</si>
  <si>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</si>
  <si>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</si>
  <si>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</si>
  <si>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</si>
  <si>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</si>
  <si>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</si>
  <si>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</si>
  <si>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</si>
  <si>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</si>
  <si>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</si>
  <si>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</si>
  <si>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</si>
  <si>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</si>
  <si>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</si>
  <si>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</si>
  <si>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</si>
  <si>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</si>
  <si>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</si>
  <si>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</si>
  <si>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</si>
  <si>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</si>
  <si>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</si>
  <si>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</si>
  <si>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</si>
  <si>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</si>
  <si>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</si>
  <si>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</si>
  <si>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</si>
  <si>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</si>
  <si>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</si>
  <si>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</si>
  <si>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</si>
  <si>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</si>
  <si>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</si>
  <si>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</si>
  <si>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</si>
  <si>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</si>
  <si>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</si>
  <si>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</si>
  <si>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</si>
  <si>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</si>
  <si>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</si>
  <si>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</si>
  <si>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</si>
  <si>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</si>
  <si>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</si>
  <si>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</si>
  <si>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</si>
  <si>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</si>
  <si>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</si>
  <si>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</si>
  <si>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</si>
  <si>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</si>
  <si>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</si>
  <si>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</si>
  <si>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</si>
  <si>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</si>
  <si>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</si>
  <si>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</si>
  <si>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</si>
  <si>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</si>
  <si>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</si>
  <si>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</si>
  <si>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</si>
  <si>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</si>
  <si>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</si>
  <si>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</si>
  <si>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</si>
  <si>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</si>
  <si>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</si>
  <si>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</si>
  <si>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</si>
  <si>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</si>
  <si>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</si>
  <si>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</si>
  <si>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</si>
  <si>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</si>
  <si>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</si>
  <si>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</si>
  <si>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</si>
  <si>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</si>
  <si>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</si>
  <si>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</si>
  <si>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</si>
  <si>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</si>
  <si>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</si>
  <si>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</si>
  <si>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</si>
  <si>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</si>
  <si>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</si>
  <si>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</si>
  <si>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</si>
  <si>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</si>
  <si>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</si>
  <si>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</si>
  <si>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</si>
  <si>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</si>
  <si>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</si>
  <si>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</si>
  <si>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</si>
  <si>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</si>
  <si>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</si>
  <si>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</si>
  <si>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</si>
  <si>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</si>
  <si>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</si>
  <si>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</si>
  <si>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</si>
  <si>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</si>
  <si>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</si>
  <si>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</si>
  <si>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</si>
  <si>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</si>
  <si>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</si>
  <si>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</si>
  <si>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</si>
  <si>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</si>
  <si>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</si>
  <si>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</si>
  <si>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</si>
  <si>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</si>
  <si>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</si>
  <si>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</si>
  <si>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</si>
  <si>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</si>
  <si>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</si>
  <si>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</si>
  <si>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</si>
  <si>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</si>
  <si>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</si>
  <si>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</si>
  <si>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</si>
  <si>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</si>
  <si>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</si>
  <si>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</si>
  <si>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</si>
  <si>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</si>
  <si>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</si>
  <si>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</si>
  <si>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</si>
  <si>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</si>
  <si>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</si>
  <si>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</si>
  <si>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</si>
  <si>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</si>
  <si>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</si>
  <si>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</si>
  <si>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</si>
  <si>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</si>
  <si>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</si>
  <si>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</si>
  <si>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</si>
  <si>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</si>
  <si>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</si>
  <si>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</si>
  <si>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</si>
  <si>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</si>
  <si>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</si>
  <si>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</si>
  <si>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</si>
  <si>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</si>
  <si>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</si>
  <si>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</si>
  <si>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</si>
  <si>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</si>
  <si>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</si>
  <si>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</si>
  <si>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</si>
  <si>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</si>
  <si>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</si>
  <si>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</si>
  <si>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</si>
  <si>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</si>
  <si>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</si>
  <si>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</si>
  <si>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</si>
  <si>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</si>
  <si>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</si>
  <si>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</si>
  <si>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</si>
  <si>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</si>
  <si>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</si>
  <si>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</si>
  <si>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</si>
  <si>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</si>
  <si>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</si>
  <si>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</si>
  <si>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</si>
  <si>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</si>
  <si>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</si>
  <si>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</si>
  <si>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</si>
  <si>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</si>
  <si>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</si>
  <si>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</si>
  <si>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</si>
  <si>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</si>
  <si>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</si>
  <si>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</si>
  <si>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</si>
  <si>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</si>
  <si>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</si>
  <si>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</si>
  <si>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</si>
  <si>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</si>
  <si>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</si>
  <si>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</si>
  <si>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</si>
  <si>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</si>
  <si>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</si>
  <si>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</si>
  <si>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</si>
  <si>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</si>
  <si>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</si>
  <si>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</si>
  <si>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</si>
  <si>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</si>
  <si>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</si>
  <si>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</si>
  <si>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</si>
  <si>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</si>
  <si>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</si>
  <si>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</si>
  <si>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</si>
  <si>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</si>
  <si>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</si>
  <si>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</si>
  <si>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</si>
  <si>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</si>
  <si>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</si>
  <si>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</si>
  <si>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</si>
  <si>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</si>
  <si>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</si>
  <si>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</si>
  <si>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</si>
  <si>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</si>
  <si>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</si>
  <si>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</si>
  <si>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</si>
  <si>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</si>
  <si>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</si>
  <si>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</si>
  <si>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</si>
  <si>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</si>
  <si>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</si>
  <si>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</si>
  <si>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</si>
  <si>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</si>
  <si>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</si>
  <si>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</si>
  <si>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</si>
  <si>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</si>
  <si>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</si>
  <si>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</si>
  <si>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</si>
  <si>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</si>
  <si>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</si>
  <si>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</si>
  <si>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</si>
  <si>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</si>
  <si>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</si>
  <si>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</si>
  <si>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</si>
  <si>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</si>
  <si>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</si>
  <si>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</si>
  <si>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</si>
  <si>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</si>
  <si>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</si>
  <si>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</si>
  <si>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</si>
  <si>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</si>
  <si>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</si>
  <si>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</si>
  <si>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</si>
  <si>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</si>
  <si>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</si>
  <si>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</si>
  <si>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</si>
  <si>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</si>
  <si>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</si>
  <si>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</si>
  <si>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</si>
  <si>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</si>
  <si>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</si>
  <si>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</si>
  <si>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</si>
  <si>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</si>
  <si>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</si>
  <si>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</si>
  <si>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</si>
  <si>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</si>
  <si>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</si>
  <si>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</si>
  <si>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</si>
  <si>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</si>
  <si>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</si>
  <si>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</si>
  <si>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</si>
  <si>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</si>
  <si>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</si>
  <si>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</si>
  <si>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</si>
  <si>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</si>
  <si>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</si>
  <si>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</si>
  <si>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</si>
  <si>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</si>
  <si>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</si>
  <si>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</si>
  <si>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</si>
  <si>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</si>
  <si>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</si>
  <si>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</si>
  <si>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</si>
  <si>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</si>
  <si>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</si>
  <si>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</si>
  <si>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</si>
  <si>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</si>
  <si>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</si>
  <si>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</si>
  <si>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</si>
  <si>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</si>
  <si>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</si>
  <si>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</si>
  <si>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</si>
  <si>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</si>
  <si>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</si>
  <si>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</si>
  <si>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</si>
  <si>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</si>
  <si>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</si>
  <si>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</si>
  <si>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</si>
  <si>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</si>
  <si>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</si>
  <si>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</si>
  <si>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</si>
  <si>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</si>
  <si>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</si>
  <si>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</si>
  <si>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</si>
  <si>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</si>
  <si>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</si>
  <si>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</si>
  <si>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</si>
  <si>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</si>
  <si>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</si>
  <si>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</si>
  <si>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</si>
  <si>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</si>
  <si>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</si>
  <si>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</si>
  <si>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</si>
  <si>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</si>
  <si>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</si>
  <si>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</si>
  <si>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</si>
  <si>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</si>
  <si>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</si>
  <si>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</si>
  <si>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</si>
  <si>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</si>
  <si>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</si>
  <si>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</si>
  <si>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</si>
  <si>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</si>
  <si>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</si>
  <si>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</si>
  <si>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</si>
  <si>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</si>
  <si>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</si>
  <si>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</si>
  <si>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</si>
  <si>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</si>
  <si>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</si>
  <si>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</si>
  <si>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</si>
  <si>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</si>
  <si>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</si>
  <si>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</si>
  <si>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</si>
  <si>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</si>
  <si>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</si>
  <si>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</si>
  <si>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</si>
  <si>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</si>
  <si>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</si>
  <si>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</si>
  <si>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</si>
  <si>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</si>
  <si>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</si>
  <si>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</si>
  <si>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</si>
  <si>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</si>
  <si>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</si>
  <si>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</si>
  <si>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</si>
  <si>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</si>
  <si>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</si>
  <si>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</si>
  <si>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</si>
  <si>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</si>
  <si>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</si>
  <si>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</si>
  <si>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</si>
  <si>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</si>
  <si>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</si>
  <si>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</si>
  <si>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</si>
  <si>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</si>
  <si>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</si>
  <si>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</si>
  <si>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</si>
  <si>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</si>
  <si>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</si>
  <si>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</si>
  <si>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</si>
  <si>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</si>
  <si>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</si>
  <si>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</si>
  <si>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</si>
  <si>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</si>
  <si>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</si>
  <si>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</si>
  <si>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</si>
  <si>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</si>
  <si>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</si>
  <si>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</si>
  <si>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</si>
  <si>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</si>
  <si>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</si>
  <si>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</si>
  <si>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</si>
  <si>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</si>
  <si>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</si>
  <si>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</si>
  <si>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</si>
  <si>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</si>
  <si>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</si>
  <si>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</si>
  <si>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</si>
  <si>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</si>
  <si>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</si>
  <si>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</si>
  <si>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</si>
  <si>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</si>
  <si>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</si>
  <si>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</si>
  <si>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</si>
  <si>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</si>
  <si>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</si>
  <si>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</si>
  <si>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</si>
  <si>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</si>
  <si>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</si>
  <si>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</si>
  <si>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</si>
  <si>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</si>
  <si>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</si>
  <si>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</si>
  <si>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</si>
  <si>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</si>
  <si>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</si>
  <si>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</si>
  <si>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</si>
  <si>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</si>
  <si>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</si>
  <si>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</si>
  <si>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</si>
  <si>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</si>
  <si>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</si>
  <si>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</si>
  <si>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</si>
  <si>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</si>
  <si>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</si>
  <si>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</si>
  <si>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</si>
  <si>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</si>
  <si>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</si>
  <si>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</si>
  <si>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</si>
  <si>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</si>
  <si>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</si>
  <si>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</si>
  <si>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</si>
  <si>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</si>
  <si>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</si>
  <si>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</si>
  <si>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</si>
  <si>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</si>
  <si>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</si>
  <si>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</si>
  <si>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</si>
  <si>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</si>
  <si>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</si>
  <si>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</si>
  <si>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</si>
  <si>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</si>
  <si>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</si>
  <si>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</si>
  <si>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</si>
  <si>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</si>
  <si>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</si>
  <si>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</si>
  <si>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</si>
  <si>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</si>
  <si>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</si>
  <si>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</si>
  <si>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</si>
  <si>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</si>
  <si>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</si>
  <si>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</si>
  <si>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</si>
  <si>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</si>
  <si>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</si>
  <si>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</si>
  <si>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</si>
  <si>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</si>
  <si>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</si>
  <si>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</si>
  <si>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</si>
  <si>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</si>
  <si>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</si>
  <si>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</si>
  <si>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</si>
  <si>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</si>
  <si>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</si>
  <si>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</si>
  <si>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</si>
  <si>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</si>
  <si>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</si>
  <si>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</si>
  <si>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</si>
  <si>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</si>
  <si>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</si>
  <si>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</si>
  <si>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</si>
  <si>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</si>
  <si>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</si>
  <si>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</si>
  <si>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</si>
  <si>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</si>
  <si>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</si>
  <si>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</si>
  <si>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</si>
  <si>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</si>
  <si>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</si>
  <si>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</si>
  <si>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</si>
  <si>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</si>
  <si>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</si>
  <si>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</si>
  <si>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</si>
  <si>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</si>
  <si>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</si>
  <si>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</si>
  <si>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</si>
  <si>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</si>
  <si>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</si>
  <si>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</si>
  <si>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</si>
  <si>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</si>
  <si>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</si>
  <si>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</si>
  <si>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</si>
  <si>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</si>
  <si>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</si>
  <si>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</si>
  <si>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</si>
  <si>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</si>
  <si>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</si>
  <si>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</si>
  <si>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</si>
  <si>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</si>
  <si>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</si>
  <si>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</si>
  <si>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</si>
  <si>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</si>
  <si>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</si>
  <si>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</si>
  <si>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</si>
  <si>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</si>
  <si>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</si>
  <si>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</si>
  <si>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</si>
  <si>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</si>
  <si>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</si>
  <si>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</si>
  <si>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</si>
  <si>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</si>
  <si>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</si>
  <si>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</si>
  <si>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</si>
  <si>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</si>
  <si>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</si>
  <si>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</si>
  <si>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</si>
  <si>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</si>
  <si>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</si>
  <si>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</si>
  <si>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</si>
  <si>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</si>
  <si>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</si>
  <si>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</si>
  <si>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</si>
  <si>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</si>
  <si>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</si>
  <si>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</si>
  <si>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</si>
  <si>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</si>
  <si>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</si>
  <si>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</si>
  <si>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</si>
  <si>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</si>
  <si>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</si>
  <si>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</si>
  <si>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</si>
  <si>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</si>
  <si>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</si>
  <si>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</si>
  <si>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</si>
  <si>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</si>
  <si>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</si>
  <si>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</si>
  <si>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</si>
  <si>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</si>
  <si>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</si>
  <si>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</si>
  <si>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</si>
  <si>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</si>
  <si>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</si>
  <si>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</si>
  <si>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</si>
  <si>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</si>
  <si>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</si>
  <si>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</si>
  <si>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</si>
  <si>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</si>
  <si>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</si>
  <si>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</si>
  <si>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</si>
  <si>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</si>
  <si>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</si>
  <si>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</si>
  <si>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</si>
  <si>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</si>
  <si>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</si>
  <si>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</si>
  <si>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</si>
  <si>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</si>
  <si>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</si>
  <si>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</si>
  <si>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</si>
  <si>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</si>
  <si>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</si>
  <si>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</si>
  <si>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</si>
  <si>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</si>
  <si>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</si>
  <si>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</si>
  <si>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</si>
  <si>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</si>
  <si>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</si>
  <si>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</si>
  <si>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</si>
  <si>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</si>
  <si>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</si>
  <si>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</si>
  <si>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</si>
  <si>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</si>
  <si>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</si>
  <si>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</si>
  <si>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</si>
  <si>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</si>
  <si>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</si>
  <si>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</si>
  <si>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</si>
  <si>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</si>
  <si>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</si>
  <si>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</si>
  <si>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</si>
  <si>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</si>
  <si>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</si>
  <si>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</si>
  <si>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</si>
  <si>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</si>
  <si>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</si>
  <si>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</si>
  <si>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</si>
  <si>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</si>
  <si>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</si>
  <si>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</si>
  <si>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</si>
  <si>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</si>
  <si>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</si>
  <si>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</si>
  <si>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</si>
  <si>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</si>
  <si>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</si>
  <si>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</si>
  <si>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</si>
  <si>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</si>
  <si>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</si>
  <si>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</si>
  <si>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</si>
  <si>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</si>
  <si>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</si>
  <si>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</si>
  <si>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</si>
  <si>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</si>
  <si>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</si>
  <si>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</si>
  <si>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</si>
  <si>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</si>
  <si>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</si>
  <si>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</si>
  <si>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</si>
  <si>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</si>
  <si>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</si>
  <si>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</si>
  <si>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</si>
  <si>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</si>
  <si>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</si>
  <si>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</si>
  <si>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</si>
  <si>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</si>
  <si>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</si>
  <si>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</si>
  <si>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</si>
  <si>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</si>
  <si>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</si>
  <si>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</si>
  <si>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</si>
  <si>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</si>
  <si>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</si>
  <si>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</si>
  <si>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</si>
  <si>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</si>
  <si>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</si>
  <si>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</si>
  <si>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</si>
  <si>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</si>
  <si>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</si>
  <si>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</si>
  <si>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</si>
  <si>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</si>
  <si>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</si>
  <si>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</si>
  <si>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</si>
  <si>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</si>
  <si>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</si>
  <si>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</si>
  <si>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</si>
  <si>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</si>
  <si>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</si>
  <si>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</si>
  <si>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</si>
  <si>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</si>
  <si>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</si>
  <si>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</si>
  <si>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</si>
  <si>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</si>
  <si>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</si>
  <si>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</si>
  <si>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</si>
  <si>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</si>
  <si>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</si>
  <si>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</si>
  <si>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</si>
  <si>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</si>
  <si>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</si>
  <si>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</si>
  <si>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</si>
  <si>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</si>
  <si>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</si>
  <si>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</si>
  <si>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</si>
  <si>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</si>
  <si>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</si>
  <si>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</si>
  <si>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</si>
  <si>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</si>
  <si>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</si>
  <si>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</si>
  <si>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</si>
  <si>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</si>
  <si>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</si>
  <si>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</si>
  <si>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</si>
  <si>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</si>
  <si>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</si>
  <si>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</si>
  <si>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</si>
  <si>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</si>
  <si>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</si>
  <si>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</si>
  <si>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</si>
  <si>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</si>
  <si>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</si>
  <si>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</si>
  <si>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</si>
  <si>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</si>
  <si>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</si>
  <si>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</si>
  <si>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</si>
  <si>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</si>
  <si>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</si>
  <si>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</si>
  <si>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</si>
  <si>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</si>
  <si>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</si>
  <si>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</si>
  <si>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</si>
  <si>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</si>
  <si>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</si>
  <si>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</si>
  <si>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</si>
  <si>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</si>
  <si>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</si>
  <si>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</si>
  <si>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</si>
  <si>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</si>
  <si>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</si>
  <si>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</si>
  <si>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</si>
  <si>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</si>
  <si>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</si>
  <si>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</si>
  <si>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</si>
  <si>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</si>
  <si>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</si>
  <si>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</si>
  <si>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</si>
  <si>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</si>
  <si>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</si>
  <si>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</si>
  <si>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</si>
  <si>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</si>
  <si>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</si>
  <si>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</si>
  <si>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</si>
  <si>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</si>
  <si>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</si>
  <si>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</si>
  <si>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</si>
  <si>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</si>
  <si>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</si>
  <si>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</si>
  <si>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</si>
  <si>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</si>
  <si>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</si>
  <si>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</si>
  <si>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</si>
  <si>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</si>
  <si>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</si>
  <si>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</si>
  <si>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</si>
  <si>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</si>
  <si>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</si>
  <si>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</si>
  <si>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</si>
  <si>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</si>
  <si>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</si>
  <si>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</si>
  <si>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</si>
  <si>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</si>
  <si>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</si>
  <si>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</si>
  <si>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</si>
  <si>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</si>
  <si>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</si>
  <si>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</si>
  <si>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</si>
  <si>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</si>
  <si>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</si>
  <si>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</si>
  <si>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</si>
  <si>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</si>
  <si>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</si>
  <si>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</si>
  <si>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</si>
  <si>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</si>
  <si>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</si>
  <si>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</si>
  <si>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</si>
  <si>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</si>
  <si>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</si>
  <si>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</si>
  <si>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</si>
  <si>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</si>
  <si>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</si>
  <si>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</si>
  <si>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</si>
  <si>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</si>
  <si>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</si>
  <si>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</si>
  <si>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</si>
  <si>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</si>
  <si>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</si>
  <si>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</si>
  <si>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</si>
  <si>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</si>
  <si>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</si>
  <si>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</si>
  <si>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</si>
  <si>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</si>
  <si>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</si>
  <si>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</si>
  <si>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</si>
  <si>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</si>
  <si>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</si>
  <si>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</si>
  <si>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</si>
  <si>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</si>
  <si>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</si>
  <si>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</si>
  <si>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</si>
  <si>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</si>
  <si>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</si>
  <si>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</si>
  <si>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</si>
  <si>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</si>
  <si>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</si>
  <si>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</si>
  <si>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</si>
  <si>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</si>
  <si>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</si>
  <si>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</si>
  <si>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</si>
  <si>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</si>
  <si>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</si>
  <si>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</si>
  <si>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</si>
  <si>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</si>
  <si>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</si>
  <si>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</si>
  <si>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</si>
  <si>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</si>
  <si>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</si>
  <si>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</si>
  <si>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</si>
  <si>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</si>
  <si>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</si>
  <si>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</si>
  <si>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</si>
  <si>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</si>
  <si>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</si>
  <si>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</si>
  <si>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</si>
  <si>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</si>
  <si>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</si>
  <si>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</si>
  <si>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</si>
  <si>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</si>
  <si>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</si>
  <si>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</si>
  <si>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</si>
  <si>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</si>
  <si>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</si>
  <si>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</si>
  <si>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</si>
  <si>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</si>
  <si>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</si>
  <si>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</si>
  <si>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</si>
  <si>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</si>
  <si>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</si>
  <si>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</si>
  <si>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</si>
  <si>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</si>
  <si>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</si>
  <si>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</si>
  <si>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</si>
  <si>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</si>
  <si>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</si>
  <si>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</si>
  <si>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</si>
  <si>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</si>
  <si>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</si>
  <si>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</si>
  <si>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</si>
  <si>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</si>
  <si>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</si>
  <si>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</si>
  <si>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</si>
  <si>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</si>
  <si>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</si>
  <si>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</si>
  <si>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</si>
  <si>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</si>
  <si>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</si>
  <si>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</si>
  <si>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</si>
  <si>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</si>
  <si>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</si>
  <si>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</si>
  <si>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</si>
  <si>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</si>
  <si>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</si>
  <si>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</si>
  <si>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</si>
  <si>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</si>
  <si>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</si>
  <si>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</si>
  <si>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</si>
  <si>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</si>
  <si>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</si>
  <si>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</si>
  <si>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</si>
  <si>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</si>
  <si>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</si>
  <si>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</si>
  <si>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</si>
  <si>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</si>
  <si>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</si>
  <si>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</si>
  <si>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</si>
  <si>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</si>
  <si>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</si>
  <si>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</si>
  <si>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</si>
  <si>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</si>
  <si>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</si>
  <si>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</si>
  <si>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</si>
  <si>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</si>
  <si>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</si>
  <si>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</si>
  <si>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</si>
  <si>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</si>
  <si>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</si>
  <si>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</si>
  <si>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</si>
  <si>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</si>
  <si>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</si>
  <si>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</si>
  <si>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</si>
  <si>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</si>
  <si>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</si>
  <si>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</si>
  <si>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</si>
  <si>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</si>
  <si>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</si>
  <si>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</si>
  <si>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</si>
  <si>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</si>
  <si>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</si>
  <si>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</si>
  <si>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</si>
  <si>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</si>
  <si>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</si>
  <si>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</si>
  <si>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</si>
  <si>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</si>
  <si>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</si>
  <si>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</si>
  <si>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</si>
  <si>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</si>
  <si>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</si>
  <si>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</si>
  <si>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</si>
  <si>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</si>
  <si>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</si>
  <si>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</si>
  <si>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</si>
  <si>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</si>
  <si>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</si>
  <si>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</si>
  <si>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</si>
  <si>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</si>
  <si>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</si>
  <si>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</si>
  <si>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</si>
  <si>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</si>
  <si>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</si>
  <si>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</si>
  <si>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</si>
  <si>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</si>
  <si>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</si>
  <si>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</si>
  <si>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</si>
  <si>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</si>
  <si>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</si>
  <si>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</si>
  <si>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</si>
  <si>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</si>
  <si>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</si>
  <si>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</si>
  <si>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</si>
  <si>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</si>
  <si>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</si>
  <si>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</si>
  <si>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</si>
  <si>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</si>
  <si>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</si>
  <si>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</si>
  <si>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</si>
  <si>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</si>
  <si>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</si>
  <si>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</si>
  <si>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</si>
  <si>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</si>
  <si>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</si>
  <si>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</si>
  <si>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</si>
  <si>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</si>
  <si>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</si>
  <si>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</si>
  <si>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</si>
  <si>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</si>
  <si>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</si>
  <si>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</si>
  <si>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</si>
  <si>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</si>
  <si>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</si>
  <si>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</si>
  <si>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</si>
  <si>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</si>
  <si>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</si>
  <si>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</si>
  <si>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</si>
  <si>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</si>
  <si>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</si>
  <si>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</si>
  <si>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</si>
  <si>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</si>
  <si>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</si>
  <si>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</si>
  <si>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</si>
  <si>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</si>
  <si>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</si>
  <si>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</si>
  <si>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</si>
  <si>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</si>
  <si>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</si>
  <si>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</si>
  <si>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</si>
  <si>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</si>
  <si>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</si>
  <si>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</si>
  <si>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</si>
  <si>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</si>
  <si>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</si>
  <si>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</si>
  <si>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</si>
  <si>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</si>
  <si>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</si>
  <si>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</si>
  <si>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</si>
  <si>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</si>
  <si>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</si>
  <si>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</si>
  <si>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</si>
  <si>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</si>
  <si>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</si>
  <si>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</si>
  <si>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</si>
  <si>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</si>
  <si>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</si>
  <si>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</si>
  <si>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</si>
  <si>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</si>
  <si>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</si>
  <si>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</si>
  <si>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</si>
  <si>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</si>
  <si>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</si>
  <si>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</si>
  <si>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</si>
  <si>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</si>
  <si>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</si>
  <si>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</si>
  <si>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</si>
  <si>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</si>
  <si>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</si>
  <si>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</si>
  <si>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</si>
  <si>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</si>
  <si>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</si>
  <si>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</si>
  <si>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</si>
  <si>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</si>
  <si>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</si>
  <si>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</si>
  <si>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</si>
  <si>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</si>
  <si>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</si>
  <si>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</si>
  <si>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</si>
  <si>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</si>
  <si>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</si>
  <si>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</si>
  <si>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</si>
  <si>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</si>
  <si>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</si>
  <si>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</si>
  <si>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</si>
  <si>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</si>
  <si>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</si>
  <si>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</si>
  <si>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</si>
  <si>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</si>
  <si>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</si>
  <si>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</si>
  <si>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</si>
  <si>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</si>
  <si>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</si>
  <si>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</si>
  <si>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</si>
  <si>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</si>
  <si>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</si>
  <si>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</si>
  <si>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</si>
  <si>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</si>
  <si>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</si>
  <si>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</si>
  <si>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</si>
  <si>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</si>
  <si>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</si>
  <si>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</si>
  <si>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</si>
  <si>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</si>
  <si>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</si>
  <si>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</si>
  <si>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</si>
  <si>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</si>
  <si>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</si>
  <si>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</si>
  <si>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</si>
  <si>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</si>
  <si>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</si>
  <si>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</si>
  <si>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</si>
  <si>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</si>
  <si>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</si>
  <si>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</si>
  <si>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</si>
  <si>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</si>
  <si>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</si>
  <si>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</si>
  <si>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</si>
  <si>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</si>
  <si>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</si>
  <si>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</si>
  <si>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</si>
  <si>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</si>
  <si>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</si>
  <si>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</si>
  <si>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</si>
  <si>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</si>
  <si>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</si>
  <si>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</si>
  <si>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</si>
  <si>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</si>
  <si>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</si>
  <si>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</si>
  <si>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</si>
  <si>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</si>
  <si>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</si>
  <si>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</si>
  <si>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</si>
  <si>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</si>
  <si>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</si>
  <si>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</si>
  <si>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</si>
  <si>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</si>
  <si>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</si>
  <si>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</si>
  <si>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</si>
  <si>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</si>
  <si>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</si>
  <si>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</si>
  <si>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</si>
  <si>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</si>
  <si>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</si>
  <si>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</si>
  <si>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</si>
  <si>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</si>
  <si>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</si>
  <si>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</si>
  <si>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</si>
  <si>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</si>
  <si>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</si>
  <si>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</si>
  <si>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</si>
  <si>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</si>
  <si>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</si>
  <si>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</si>
  <si>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</si>
  <si>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</si>
  <si>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</si>
  <si>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</si>
  <si>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</si>
  <si>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</si>
  <si>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</si>
  <si>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</si>
  <si>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</si>
  <si>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</si>
  <si>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</si>
  <si>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</si>
  <si>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</si>
  <si>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</si>
  <si>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</si>
  <si>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</si>
  <si>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</si>
  <si>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</si>
  <si>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</si>
  <si>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</si>
  <si>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</si>
  <si>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</si>
  <si>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</si>
  <si>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</si>
  <si>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</si>
  <si>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</si>
  <si>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</si>
  <si>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</si>
  <si>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</si>
  <si>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</si>
  <si>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</si>
  <si>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</si>
  <si>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</si>
  <si>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</si>
  <si>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</si>
  <si>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</si>
  <si>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</si>
  <si>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</si>
  <si>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</si>
  <si>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</si>
  <si>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</si>
  <si>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</si>
  <si>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</si>
  <si>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</si>
  <si>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</si>
  <si>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</si>
  <si>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</si>
  <si>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</si>
  <si>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</si>
  <si>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</si>
  <si>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</si>
  <si>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</si>
  <si>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</si>
  <si>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</si>
  <si>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</si>
  <si>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</si>
  <si>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</si>
  <si>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</si>
  <si>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</si>
  <si>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</si>
  <si>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</si>
  <si>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</si>
  <si>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</si>
  <si>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</si>
  <si>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</si>
  <si>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</si>
  <si>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</si>
  <si>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</si>
  <si>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</si>
  <si>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</si>
  <si>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</si>
  <si>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</si>
  <si>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</si>
  <si>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</si>
  <si>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</si>
  <si>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</si>
  <si>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</si>
  <si>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</si>
  <si>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</si>
  <si>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</si>
  <si>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</si>
  <si>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</si>
  <si>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</si>
  <si>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</si>
  <si>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</si>
  <si>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</si>
  <si>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</si>
  <si>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</si>
  <si>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</si>
  <si>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</si>
  <si>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</si>
  <si>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</si>
  <si>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</si>
  <si>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</si>
  <si>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</si>
  <si>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</si>
  <si>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</si>
  <si>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</si>
  <si>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</si>
  <si>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</si>
  <si>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</si>
  <si>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</si>
  <si>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</si>
  <si>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</si>
  <si>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</si>
  <si>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</si>
  <si>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</si>
  <si>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</si>
  <si>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</si>
  <si>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</si>
  <si>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</si>
  <si>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</si>
  <si>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</si>
  <si>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</si>
  <si>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</si>
  <si>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</si>
  <si>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</si>
  <si>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</si>
  <si>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</si>
  <si>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</si>
  <si>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</si>
  <si>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</si>
  <si>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</si>
  <si>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</si>
  <si>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</si>
  <si>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</si>
  <si>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</si>
  <si>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</si>
  <si>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</si>
  <si>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</si>
  <si>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</si>
  <si>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</si>
  <si>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</si>
  <si>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</si>
  <si>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</si>
  <si>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</si>
  <si>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</si>
  <si>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</si>
  <si>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</si>
  <si>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</si>
  <si>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</si>
  <si>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</si>
  <si>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</si>
  <si>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</si>
  <si>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</si>
  <si>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</si>
  <si>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</si>
  <si>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</si>
  <si>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</si>
  <si>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</si>
  <si>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</si>
  <si>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</si>
  <si>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</si>
  <si>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</si>
  <si>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</si>
  <si>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</si>
  <si>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</si>
  <si>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</si>
  <si>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</si>
  <si>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</si>
  <si>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</si>
  <si>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</si>
  <si>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</si>
  <si>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</si>
  <si>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</si>
  <si>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</si>
  <si>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</si>
  <si>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</si>
  <si>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</si>
  <si>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</si>
  <si>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</si>
  <si>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</si>
  <si>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</si>
  <si>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</si>
  <si>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</si>
  <si>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</si>
  <si>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</si>
  <si>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</si>
  <si>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</si>
  <si>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</si>
  <si>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</si>
  <si>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</si>
  <si>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</si>
  <si>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</si>
  <si>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</si>
  <si>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</si>
  <si>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</si>
  <si>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</si>
  <si>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</si>
  <si>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</si>
  <si>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</si>
  <si>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</si>
  <si>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</si>
  <si>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</si>
  <si>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</si>
  <si>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</si>
  <si>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</si>
  <si>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</si>
  <si>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</si>
  <si>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</si>
  <si>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</si>
  <si>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</si>
  <si>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</si>
  <si>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</si>
  <si>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</si>
  <si>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</si>
  <si>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</si>
  <si>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</si>
  <si>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</si>
  <si>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</si>
  <si>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</si>
  <si>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</si>
  <si>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</si>
  <si>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</si>
  <si>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</si>
  <si>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</si>
  <si>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</si>
  <si>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</si>
  <si>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</si>
  <si>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</si>
  <si>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</si>
  <si>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</si>
  <si>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</si>
  <si>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</si>
  <si>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</si>
  <si>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</si>
  <si>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</si>
  <si>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</si>
  <si>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</si>
  <si>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</si>
  <si>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</si>
  <si>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</si>
  <si>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</si>
  <si>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</si>
  <si>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</si>
  <si>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</si>
  <si>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</si>
  <si>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</si>
  <si>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</si>
  <si>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</si>
  <si>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</si>
  <si>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</si>
  <si>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</si>
  <si>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</si>
  <si>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</si>
  <si>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</si>
  <si>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</si>
  <si>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</si>
  <si>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</si>
  <si>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</si>
  <si>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</si>
  <si>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</si>
  <si>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</si>
  <si>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</si>
  <si>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</si>
  <si>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</si>
  <si>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</si>
  <si>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</si>
  <si>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</si>
  <si>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</si>
  <si>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</si>
  <si>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</si>
  <si>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</si>
  <si>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</si>
  <si>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</si>
  <si>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</si>
  <si>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</si>
  <si>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</si>
  <si>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</si>
  <si>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</si>
  <si>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</si>
  <si>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</si>
  <si>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</si>
  <si>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</si>
  <si>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</si>
  <si>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</si>
  <si>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</si>
  <si>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</si>
  <si>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</si>
  <si>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</si>
  <si>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</si>
  <si>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</si>
  <si>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</si>
  <si>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</si>
  <si>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</si>
  <si>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</si>
  <si>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</si>
  <si>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</si>
  <si>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</si>
  <si>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</si>
  <si>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</si>
  <si>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</si>
  <si>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</si>
  <si>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</si>
  <si>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</si>
  <si>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</si>
  <si>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</si>
  <si>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</si>
  <si>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</si>
  <si>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</si>
  <si>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</si>
  <si>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</si>
  <si>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</si>
  <si>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</si>
  <si>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</si>
  <si>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</si>
  <si>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</si>
  <si>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</si>
  <si>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</si>
  <si>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</si>
  <si>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</si>
  <si>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</si>
  <si>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</si>
  <si>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</si>
  <si>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</si>
  <si>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</si>
  <si>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</si>
  <si>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</si>
  <si>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</si>
  <si>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</si>
  <si>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</si>
  <si>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</si>
  <si>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</si>
  <si>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</si>
  <si>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</si>
  <si>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</si>
  <si>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</si>
  <si>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</si>
  <si>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</si>
  <si>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</si>
  <si>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</si>
  <si>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</si>
  <si>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</si>
  <si>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</si>
  <si>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</si>
  <si>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</si>
  <si>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</si>
  <si>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</si>
  <si>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</si>
  <si>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</si>
  <si>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</si>
  <si>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</si>
  <si>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</si>
  <si>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</si>
  <si>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</si>
  <si>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</si>
  <si>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</si>
  <si>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</si>
  <si>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</si>
  <si>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</si>
  <si>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</si>
  <si>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</si>
  <si>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</si>
  <si>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</si>
  <si>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</si>
  <si>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</si>
  <si>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</si>
  <si>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</si>
  <si>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</si>
  <si>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</si>
  <si>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</si>
  <si>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</si>
  <si>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</si>
  <si>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</si>
  <si>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</si>
  <si>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</si>
  <si>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</si>
  <si>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</si>
  <si>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</si>
  <si>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</si>
  <si>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</si>
  <si>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</si>
  <si>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</si>
  <si>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</si>
  <si>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</si>
  <si>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</si>
  <si>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</si>
  <si>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</si>
  <si>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</si>
  <si>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</si>
  <si>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</si>
  <si>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</si>
  <si>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</si>
  <si>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</si>
  <si>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</si>
  <si>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</si>
  <si>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</si>
  <si>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</si>
  <si>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</si>
  <si>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</si>
  <si>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</si>
  <si>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</si>
  <si>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</si>
  <si>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</si>
  <si>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</si>
  <si>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</si>
  <si>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</si>
  <si>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</si>
  <si>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</si>
  <si>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</si>
  <si>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</si>
  <si>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</si>
  <si>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</si>
  <si>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</si>
  <si>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</si>
  <si>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</si>
  <si>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</si>
  <si>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</si>
  <si>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</si>
  <si>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</si>
  <si>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</si>
  <si>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</si>
  <si>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</si>
  <si>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</si>
  <si>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</si>
  <si>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</si>
  <si>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</si>
  <si>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</si>
  <si>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</si>
  <si>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</si>
  <si>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</si>
  <si>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</si>
  <si>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</si>
  <si>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</si>
  <si>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</si>
  <si>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</si>
  <si>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</si>
  <si>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</si>
  <si>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</si>
  <si>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</si>
  <si>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</si>
  <si>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</si>
  <si>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</si>
  <si>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</si>
  <si>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</si>
  <si>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</si>
  <si>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</si>
  <si>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</si>
  <si>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</si>
  <si>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</si>
  <si>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</si>
  <si>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</si>
  <si>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</si>
  <si>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</si>
  <si>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</si>
  <si>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</si>
  <si>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</si>
  <si>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</si>
  <si>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</si>
  <si>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</si>
  <si>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</si>
  <si>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</si>
  <si>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</si>
  <si>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</si>
  <si>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</si>
  <si>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</si>
  <si>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</si>
  <si>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</si>
  <si>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</si>
  <si>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</si>
  <si>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</si>
  <si>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</si>
  <si>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</si>
  <si>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</si>
  <si>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</si>
  <si>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</si>
  <si>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</si>
  <si>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</si>
  <si>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</si>
  <si>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</si>
  <si>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</si>
  <si>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</si>
  <si>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</si>
  <si>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</si>
  <si>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</si>
  <si>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</si>
  <si>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</si>
  <si>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</si>
  <si>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</si>
  <si>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</si>
  <si>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</si>
  <si>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</si>
  <si>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</si>
  <si>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</si>
  <si>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</si>
  <si>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</si>
  <si>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</si>
  <si>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</si>
  <si>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</si>
  <si>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</si>
  <si>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</si>
  <si>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</si>
  <si>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</si>
  <si>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</si>
  <si>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</si>
  <si>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</si>
  <si>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</si>
  <si>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</si>
  <si>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</si>
  <si>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</si>
  <si>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</si>
  <si>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</si>
  <si>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</si>
  <si>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</si>
  <si>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</si>
  <si>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</si>
  <si>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</si>
  <si>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</si>
  <si>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</si>
  <si>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</si>
  <si>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</si>
  <si>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</si>
  <si>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</si>
  <si>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</si>
  <si>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</si>
  <si>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</si>
  <si>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</si>
  <si>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</si>
  <si>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</si>
  <si>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</si>
  <si>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</si>
  <si>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</si>
  <si>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</si>
  <si>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</si>
  <si>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</si>
  <si>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</si>
  <si>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</si>
  <si>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</si>
  <si>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</si>
  <si>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</si>
  <si>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</si>
  <si>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</si>
  <si>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</si>
  <si>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</si>
  <si>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</si>
  <si>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</si>
  <si>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</si>
  <si>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</si>
  <si>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</si>
  <si>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</si>
  <si>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</si>
  <si>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</si>
  <si>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</si>
  <si>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</si>
  <si>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</si>
  <si>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</si>
  <si>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</si>
  <si>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</si>
  <si>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</si>
  <si>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</si>
  <si>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</si>
  <si>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</si>
  <si>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</si>
  <si>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</si>
  <si>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</si>
  <si>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</si>
  <si>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</si>
  <si>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</si>
  <si>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</si>
  <si>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</si>
  <si>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</si>
  <si>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</si>
  <si>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</si>
  <si>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</si>
  <si>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</si>
  <si>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</si>
  <si>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</si>
  <si>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</si>
  <si>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</si>
  <si>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</si>
  <si>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</si>
  <si>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</si>
  <si>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</si>
  <si>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</si>
  <si>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</si>
  <si>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</si>
  <si>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</si>
  <si>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</si>
  <si>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</si>
  <si>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</si>
  <si>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</si>
  <si>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</si>
  <si>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</si>
  <si>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</si>
  <si>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</si>
  <si>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</si>
  <si>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</si>
  <si>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</si>
  <si>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</si>
  <si>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</si>
  <si>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</si>
  <si>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</si>
  <si>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</si>
  <si>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</si>
  <si>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</si>
  <si>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</si>
  <si>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</si>
  <si>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</si>
  <si>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</si>
  <si>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</si>
  <si>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</si>
  <si>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</si>
  <si>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</si>
  <si>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</si>
  <si>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</si>
  <si>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</si>
  <si>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</si>
  <si>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</si>
  <si>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</si>
  <si>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</si>
  <si>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</si>
  <si>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</si>
  <si>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</si>
  <si>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</si>
  <si>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</si>
  <si>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</si>
  <si>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</si>
  <si>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</si>
  <si>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</si>
  <si>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</si>
  <si>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</si>
  <si>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</si>
  <si>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</si>
  <si>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</si>
  <si>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</si>
  <si>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</si>
  <si>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</si>
  <si>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</si>
  <si>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</si>
  <si>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</si>
  <si>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</si>
  <si>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</si>
  <si>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</si>
  <si>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</si>
  <si>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</si>
  <si>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</si>
  <si>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</si>
  <si>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</si>
  <si>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</si>
  <si>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</si>
  <si>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</si>
  <si>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</si>
  <si>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</si>
  <si>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</si>
  <si>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</si>
  <si>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</si>
  <si>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</si>
  <si>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</si>
  <si>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</si>
  <si>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</si>
  <si>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</si>
  <si>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</si>
  <si>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</si>
  <si>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</si>
  <si>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</si>
  <si>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</si>
  <si>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</si>
  <si>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</si>
  <si>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</si>
  <si>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</si>
  <si>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</si>
  <si>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</si>
  <si>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</si>
  <si>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</si>
  <si>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</si>
  <si>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</si>
  <si>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</si>
  <si>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</si>
  <si>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</si>
  <si>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</si>
  <si>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</si>
  <si>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</si>
  <si>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</si>
  <si>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</si>
  <si>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</si>
  <si>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</si>
  <si>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</si>
  <si>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</si>
  <si>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</si>
  <si>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</si>
  <si>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</si>
  <si>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</si>
  <si>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</si>
  <si>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</si>
  <si>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</si>
  <si>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</si>
  <si>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</si>
  <si>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</si>
  <si>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</si>
  <si>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</si>
  <si>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</si>
  <si>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</si>
  <si>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</si>
  <si>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</si>
  <si>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</si>
  <si>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</si>
  <si>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</si>
  <si>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</si>
  <si>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</si>
  <si>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</si>
  <si>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</si>
  <si>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</si>
  <si>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</si>
  <si>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</si>
  <si>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</si>
  <si>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</si>
  <si>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</si>
  <si>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</si>
  <si>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</si>
  <si>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</si>
  <si>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</si>
  <si>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</si>
  <si>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</si>
  <si>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</si>
  <si>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</si>
  <si>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</si>
  <si>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</si>
  <si>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</si>
  <si>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</si>
  <si>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</si>
  <si>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</si>
  <si>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</si>
  <si>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</si>
  <si>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</si>
  <si>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</si>
  <si>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</si>
  <si>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</si>
  <si>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</si>
  <si>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</si>
  <si>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</si>
  <si>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</si>
  <si>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</si>
  <si>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</si>
  <si>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</si>
  <si>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</si>
  <si>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</si>
  <si>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</si>
  <si>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</si>
  <si>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</si>
  <si>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</si>
  <si>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</si>
  <si>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</si>
  <si>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</si>
  <si>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</si>
  <si>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</si>
  <si>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</si>
  <si>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</si>
  <si>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</si>
  <si>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</si>
  <si>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</si>
  <si>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</si>
  <si>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</si>
  <si>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</si>
  <si>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</si>
  <si>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</si>
  <si>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</si>
  <si>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</si>
  <si>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</si>
  <si>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</si>
  <si>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</si>
  <si>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</si>
  <si>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</si>
  <si>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</si>
  <si>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</si>
  <si>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</si>
  <si>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</si>
  <si>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</si>
  <si>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</si>
  <si>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</si>
  <si>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</si>
  <si>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</si>
  <si>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</si>
  <si>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</si>
  <si>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</si>
  <si>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</si>
  <si>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</si>
  <si>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</si>
  <si>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</si>
  <si>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</si>
  <si>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</si>
  <si>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</si>
  <si>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</si>
  <si>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</si>
  <si>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</si>
  <si>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</si>
  <si>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</si>
  <si>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</si>
  <si>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</si>
  <si>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</si>
  <si>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</si>
  <si>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</si>
  <si>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</si>
  <si>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</si>
  <si>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</si>
  <si>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</si>
  <si>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</si>
  <si>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</si>
  <si>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</si>
  <si>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</si>
  <si>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</si>
  <si>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</si>
  <si>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</si>
  <si>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</si>
  <si>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</si>
  <si>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</si>
  <si>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</si>
  <si>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</si>
  <si>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</si>
  <si>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</si>
  <si>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</si>
  <si>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</si>
  <si>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</si>
  <si>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</si>
  <si>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</si>
  <si>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</si>
  <si>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</si>
  <si>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</si>
  <si>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</si>
  <si>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</si>
  <si>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</si>
  <si>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</si>
  <si>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</si>
  <si>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</si>
  <si>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</si>
  <si>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</si>
  <si>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</si>
  <si>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</si>
  <si>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</si>
  <si>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</si>
  <si>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</si>
  <si>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</si>
  <si>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</si>
  <si>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</si>
  <si>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</si>
  <si>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</si>
  <si>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</si>
  <si>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</si>
  <si>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</si>
  <si>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</si>
  <si>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</si>
  <si>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</si>
  <si>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</si>
  <si>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</si>
  <si>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</si>
  <si>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</si>
  <si>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</si>
  <si>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</si>
  <si>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</si>
  <si>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</si>
  <si>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</si>
  <si>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</si>
  <si>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</si>
  <si>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</si>
  <si>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</si>
  <si>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</si>
  <si>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</si>
  <si>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</si>
  <si>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</si>
  <si>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</si>
  <si>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</si>
  <si>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</si>
  <si>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</si>
  <si>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</si>
  <si>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</si>
  <si>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</si>
  <si>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</si>
  <si>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</si>
  <si>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</si>
  <si>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</si>
  <si>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</si>
  <si>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</si>
  <si>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</si>
  <si>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</si>
  <si>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</si>
  <si>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</si>
  <si>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</si>
  <si>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</si>
  <si>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</si>
  <si>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</si>
  <si>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</si>
  <si>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</si>
  <si>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</si>
  <si>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</si>
  <si>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</si>
  <si>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</si>
  <si>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</si>
  <si>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</si>
  <si>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</si>
  <si>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</si>
  <si>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</si>
  <si>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</si>
  <si>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</si>
  <si>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</si>
  <si>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</si>
  <si>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</si>
  <si>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</si>
  <si>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</si>
  <si>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</si>
  <si>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</si>
  <si>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</si>
  <si>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</si>
  <si>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</si>
  <si>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</si>
  <si>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</si>
  <si>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</si>
  <si>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</si>
  <si>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</si>
  <si>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</si>
  <si>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</si>
  <si>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</si>
  <si>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</si>
  <si>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</si>
  <si>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</si>
  <si>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</si>
  <si>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</si>
  <si>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</si>
  <si>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</si>
  <si>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</si>
  <si>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</si>
  <si>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</si>
  <si>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</si>
  <si>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</si>
  <si>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</si>
  <si>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</si>
  <si>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</si>
  <si>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</si>
  <si>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</si>
  <si>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</si>
  <si>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</si>
  <si>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</si>
  <si>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</si>
  <si>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</si>
  <si>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</si>
  <si>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</si>
  <si>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</si>
  <si>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</si>
  <si>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</si>
  <si>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</si>
  <si>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</si>
  <si>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</si>
  <si>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</si>
  <si>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</si>
  <si>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</si>
  <si>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</si>
  <si>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</si>
  <si>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</si>
  <si>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</si>
  <si>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</si>
  <si>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</si>
  <si>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</si>
  <si>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</si>
  <si>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</si>
  <si>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</si>
  <si>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</si>
  <si>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</si>
  <si>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</si>
  <si>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</si>
  <si>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</si>
  <si>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</si>
  <si>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</si>
  <si>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</si>
  <si>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</si>
  <si>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</si>
  <si>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</si>
  <si>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</si>
  <si>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</si>
  <si>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</si>
  <si>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</si>
  <si>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</si>
  <si>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</si>
  <si>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</si>
  <si>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</si>
  <si>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</si>
  <si>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</si>
  <si>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</si>
  <si>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</si>
  <si>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</si>
  <si>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</si>
  <si>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</si>
  <si>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</si>
  <si>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</si>
  <si>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</si>
  <si>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</si>
  <si>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</si>
  <si>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</si>
  <si>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</si>
  <si>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</si>
  <si>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</si>
  <si>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</si>
  <si>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</si>
  <si>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</si>
  <si>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</si>
  <si>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</si>
  <si>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</si>
  <si>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</si>
  <si>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</si>
  <si>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</si>
  <si>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</si>
  <si>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</si>
  <si>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</si>
  <si>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</si>
  <si>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</si>
  <si>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</si>
  <si>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</si>
  <si>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</si>
  <si>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</si>
  <si>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</si>
  <si>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</si>
  <si>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</si>
  <si>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</si>
  <si>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</si>
  <si>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</si>
  <si>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</si>
  <si>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</si>
  <si>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</si>
  <si>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</si>
  <si>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</si>
  <si>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</si>
  <si>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</si>
  <si>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</si>
  <si>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</si>
  <si>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</si>
  <si>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</si>
  <si>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</si>
  <si>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</si>
  <si>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</si>
  <si>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</si>
  <si>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</si>
  <si>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</si>
  <si>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</si>
  <si>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</si>
  <si>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</si>
  <si>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</si>
  <si>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</si>
  <si>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</si>
  <si>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</si>
  <si>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</si>
  <si>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</si>
  <si>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</si>
  <si>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</si>
  <si>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</si>
  <si>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</si>
  <si>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</si>
  <si>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</si>
  <si>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</si>
  <si>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</si>
  <si>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</si>
  <si>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</si>
  <si>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</si>
  <si>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</si>
  <si>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</si>
  <si>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</si>
  <si>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</si>
  <si>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</si>
  <si>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</si>
  <si>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</si>
  <si>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</si>
  <si>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</si>
  <si>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</si>
  <si>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</si>
  <si>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</si>
  <si>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</si>
  <si>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</si>
  <si>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</si>
  <si>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</si>
  <si>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</si>
  <si>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</si>
  <si>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</si>
  <si>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</si>
  <si>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</si>
  <si>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</si>
  <si>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</si>
  <si>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</si>
  <si>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</si>
  <si>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</si>
  <si>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</si>
  <si>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</si>
  <si>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</si>
  <si>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</si>
  <si>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</si>
  <si>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</si>
  <si>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</si>
  <si>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</si>
  <si>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</si>
  <si>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</si>
  <si>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</si>
  <si>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</si>
  <si>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</si>
  <si>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</si>
  <si>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</si>
  <si>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</si>
  <si>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</si>
  <si>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</si>
  <si>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</si>
  <si>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</si>
  <si>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</si>
  <si>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</si>
  <si>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</si>
  <si>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</si>
  <si>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</si>
  <si>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</si>
  <si>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</si>
  <si>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</si>
  <si>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</si>
  <si>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</si>
  <si>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</si>
  <si>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</si>
  <si>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</si>
  <si>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</si>
  <si>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</si>
  <si>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</si>
  <si>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</si>
  <si>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</si>
  <si>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</si>
  <si>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</si>
  <si>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</si>
  <si>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</si>
  <si>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</si>
  <si>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</si>
  <si>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</si>
  <si>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</si>
  <si>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</si>
  <si>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</si>
  <si>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</si>
  <si>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</si>
  <si>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</si>
  <si>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</si>
  <si>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</si>
  <si>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</si>
  <si>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</si>
  <si>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</si>
  <si>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</si>
  <si>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</si>
  <si>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</si>
  <si>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</si>
  <si>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</si>
  <si>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</si>
  <si>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</si>
  <si>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</si>
  <si>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</si>
  <si>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</si>
  <si>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</si>
  <si>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</si>
  <si>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</si>
  <si>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</si>
  <si>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</si>
  <si>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</si>
  <si>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</si>
  <si>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</si>
  <si>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</si>
  <si>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</si>
  <si>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</si>
  <si>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</si>
  <si>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</si>
  <si>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</si>
  <si>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</si>
  <si>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</si>
  <si>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</si>
  <si>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</si>
  <si>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</si>
  <si>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</si>
  <si>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</si>
  <si>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</si>
  <si>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</si>
  <si>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</si>
  <si>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</si>
  <si>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</si>
  <si>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</si>
  <si>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</si>
  <si>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</si>
  <si>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</si>
  <si>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</si>
  <si>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</si>
  <si>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</si>
  <si>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</si>
  <si>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</si>
  <si>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</si>
  <si>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</si>
  <si>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</si>
  <si>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</si>
  <si>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</si>
  <si>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</si>
  <si>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</si>
  <si>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</si>
  <si>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</si>
  <si>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</si>
  <si>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</si>
  <si>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</si>
  <si>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</si>
  <si>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</si>
  <si>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</si>
  <si>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</si>
  <si>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</si>
  <si>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</si>
  <si>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</si>
  <si>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</si>
  <si>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</si>
  <si>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</si>
  <si>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</si>
  <si>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</si>
  <si>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</si>
  <si>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</si>
  <si>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</si>
  <si>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</si>
  <si>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</si>
  <si>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</si>
  <si>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</si>
  <si>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</si>
  <si>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</si>
  <si>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</si>
  <si>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</si>
  <si>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</si>
  <si>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</si>
  <si>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</si>
  <si>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</si>
  <si>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</si>
  <si>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</si>
  <si>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</si>
  <si>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</si>
  <si>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</si>
  <si>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</si>
  <si>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</si>
  <si>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</si>
  <si>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</si>
  <si>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</si>
  <si>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</si>
  <si>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</si>
  <si>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</si>
  <si>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</si>
  <si>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</si>
  <si>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</si>
  <si>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</si>
  <si>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</si>
  <si>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</si>
  <si>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</si>
  <si>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</si>
  <si>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</si>
  <si>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</si>
  <si>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</si>
  <si>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</si>
  <si>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</si>
  <si>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</si>
  <si>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</si>
  <si>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</si>
  <si>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</si>
  <si>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</si>
  <si>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</si>
  <si>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</si>
  <si>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</si>
  <si>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</si>
  <si>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</si>
  <si>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</si>
  <si>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</si>
  <si>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</si>
  <si>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</si>
  <si>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</si>
  <si>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</si>
  <si>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</si>
  <si>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</si>
  <si>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</si>
  <si>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</si>
  <si>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</si>
  <si>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</si>
  <si>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</si>
  <si>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</si>
  <si>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</si>
  <si>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</si>
  <si>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</si>
  <si>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</si>
  <si>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</si>
  <si>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</si>
  <si>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</si>
  <si>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</si>
  <si>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</si>
  <si>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</si>
  <si>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</si>
  <si>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</si>
  <si>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</si>
  <si>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</si>
  <si>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</si>
  <si>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</si>
  <si>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</si>
  <si>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</si>
  <si>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</si>
  <si>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</si>
  <si>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</si>
  <si>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</si>
  <si>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</si>
  <si>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</si>
  <si>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</si>
  <si>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</si>
  <si>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</si>
  <si>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</si>
  <si>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</si>
  <si>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</si>
  <si>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</si>
  <si>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</si>
  <si>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</si>
  <si>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</si>
  <si>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</si>
  <si>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</si>
  <si>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</si>
  <si>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</si>
  <si>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</si>
  <si>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</si>
  <si>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</si>
  <si>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</si>
  <si>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</si>
  <si>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</si>
  <si>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</si>
  <si>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</si>
  <si>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</si>
  <si>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</si>
  <si>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</si>
  <si>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</si>
  <si>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</si>
  <si>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</si>
  <si>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</si>
  <si>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</si>
  <si>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</si>
  <si>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</si>
  <si>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</si>
  <si>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</si>
  <si>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</si>
  <si>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</si>
  <si>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</si>
  <si>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</si>
  <si>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</si>
  <si>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</si>
  <si>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</si>
  <si>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</si>
  <si>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</si>
  <si>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</si>
  <si>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</si>
  <si>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</si>
  <si>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</si>
  <si>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</si>
  <si>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</si>
  <si>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</si>
  <si>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</si>
  <si>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</si>
  <si>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</si>
  <si>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</si>
  <si>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</si>
  <si>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</si>
  <si>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</si>
  <si>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</si>
  <si>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</si>
  <si>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</si>
  <si>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</si>
  <si>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</si>
  <si>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</si>
  <si>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</si>
  <si>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</si>
  <si>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</si>
  <si>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</si>
  <si>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</si>
  <si>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</si>
  <si>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</si>
  <si>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</si>
  <si>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</si>
  <si>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</si>
  <si>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</si>
  <si>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</si>
  <si>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</si>
  <si>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</si>
  <si>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</si>
  <si>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</si>
  <si>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</si>
  <si>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</si>
  <si>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</si>
  <si>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</si>
  <si>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</si>
  <si>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</si>
  <si>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</si>
  <si>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</si>
  <si>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</si>
  <si>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</si>
  <si>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</si>
  <si>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</si>
  <si>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</si>
  <si>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</si>
  <si>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</si>
  <si>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</si>
  <si>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</si>
  <si>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</si>
  <si>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</si>
  <si>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</si>
  <si>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</si>
  <si>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</si>
  <si>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</si>
  <si>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</si>
  <si>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</si>
  <si>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</si>
  <si>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</si>
  <si>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</si>
  <si>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</si>
  <si>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</si>
  <si>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</si>
  <si>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</si>
  <si>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</si>
  <si>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</si>
  <si>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</si>
  <si>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</si>
  <si>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</si>
  <si>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</si>
  <si>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</si>
  <si>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</si>
  <si>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</si>
  <si>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</si>
  <si>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</si>
  <si>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</si>
  <si>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</si>
  <si>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</si>
  <si>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</si>
  <si>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</si>
  <si>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</si>
  <si>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</si>
  <si>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</si>
  <si>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</si>
  <si>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</si>
  <si>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</si>
  <si>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</si>
  <si>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</si>
  <si>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</si>
  <si>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</si>
  <si>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</si>
  <si>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</si>
  <si>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</si>
  <si>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</si>
  <si>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</si>
  <si>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</si>
  <si>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</si>
  <si>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</si>
  <si>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</si>
  <si>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</si>
  <si>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</si>
  <si>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</si>
  <si>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</si>
  <si>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</si>
  <si>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</si>
  <si>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</si>
  <si>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</si>
  <si>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</si>
  <si>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</si>
  <si>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</si>
  <si>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</si>
  <si>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</si>
  <si>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</si>
  <si>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</si>
  <si>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</si>
  <si>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</si>
  <si>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</si>
  <si>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</si>
  <si>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</si>
  <si>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</si>
  <si>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</si>
  <si>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</si>
  <si>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</si>
  <si>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</si>
  <si>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</si>
  <si>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</si>
  <si>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</si>
  <si>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</si>
  <si>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</si>
  <si>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</si>
  <si>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</si>
  <si>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</si>
  <si>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</si>
  <si>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</si>
  <si>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</si>
  <si>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</si>
  <si>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</si>
  <si>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</si>
  <si>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</si>
  <si>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</si>
  <si>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</si>
  <si>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</si>
  <si>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</si>
  <si>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</si>
  <si>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</si>
  <si>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</si>
  <si>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</si>
  <si>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</si>
  <si>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</si>
  <si>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</si>
  <si>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</si>
  <si>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</si>
  <si>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</si>
  <si>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</si>
  <si>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</si>
  <si>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</si>
  <si>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</si>
  <si>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</si>
  <si>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</si>
  <si>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</si>
  <si>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</si>
  <si>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</si>
  <si>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</si>
  <si>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</si>
  <si>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</si>
  <si>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</si>
  <si>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</si>
  <si>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</si>
  <si>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</si>
  <si>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</si>
  <si>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</si>
  <si>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</si>
  <si>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</si>
  <si>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</si>
  <si>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</si>
  <si>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</si>
  <si>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</si>
  <si>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</si>
  <si>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</si>
  <si>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</si>
  <si>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</si>
  <si>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</si>
  <si>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</si>
  <si>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</si>
  <si>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</si>
  <si>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</si>
  <si>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</si>
  <si>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</si>
  <si>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</si>
  <si>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</si>
  <si>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</si>
  <si>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</si>
  <si>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</si>
  <si>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</si>
  <si>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</si>
  <si>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</si>
  <si>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</si>
  <si>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</si>
  <si>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</si>
  <si>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</si>
  <si>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</si>
  <si>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</si>
  <si>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</si>
  <si>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</si>
  <si>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</si>
  <si>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</si>
  <si>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</si>
  <si>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</si>
  <si>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</si>
  <si>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</si>
  <si>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</si>
  <si>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</si>
  <si>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</si>
  <si>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</si>
  <si>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</si>
  <si>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</si>
  <si>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</si>
  <si>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</si>
  <si>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</si>
  <si>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</si>
  <si>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</si>
  <si>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</si>
  <si>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</si>
  <si>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</si>
  <si>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</si>
  <si>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</si>
  <si>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</si>
  <si>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</si>
  <si>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</si>
  <si>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</si>
  <si>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</si>
  <si>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</si>
  <si>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</si>
  <si>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</si>
  <si>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</si>
  <si>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</si>
  <si>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</si>
  <si>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</si>
  <si>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</si>
  <si>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</si>
  <si>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</si>
  <si>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</si>
  <si>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</si>
  <si>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</si>
  <si>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</si>
  <si>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</si>
  <si>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</si>
  <si>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</si>
  <si>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</si>
  <si>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</si>
  <si>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</si>
  <si>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</si>
  <si>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</si>
  <si>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</si>
  <si>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</si>
  <si>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</si>
  <si>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</si>
  <si>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</si>
  <si>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</si>
  <si>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</si>
  <si>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</si>
  <si>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</si>
  <si>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</si>
  <si>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</si>
  <si>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</si>
  <si>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</si>
  <si>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</si>
  <si>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</si>
  <si>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</si>
  <si>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</si>
  <si>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</si>
  <si>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</si>
  <si>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</si>
  <si>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</si>
  <si>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</si>
  <si>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</si>
  <si>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</si>
  <si>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</si>
  <si>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</si>
  <si>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</si>
  <si>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</si>
  <si>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</si>
  <si>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</si>
  <si>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</si>
  <si>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</si>
  <si>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</si>
  <si>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</si>
  <si>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</si>
  <si>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</si>
  <si>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</si>
  <si>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</si>
  <si>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</si>
  <si>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</si>
  <si>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</si>
  <si>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</si>
  <si>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</si>
  <si>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</si>
  <si>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</si>
  <si>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</si>
  <si>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</si>
  <si>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</si>
  <si>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</si>
  <si>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</si>
  <si>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</si>
  <si>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</si>
  <si>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</si>
  <si>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</si>
  <si>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</si>
  <si>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</si>
  <si>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</si>
  <si>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</si>
  <si>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</si>
  <si>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</si>
  <si>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</si>
  <si>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</si>
  <si>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</si>
  <si>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</si>
  <si>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</si>
  <si>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</si>
  <si>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</si>
  <si>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</si>
  <si>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</si>
  <si>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</si>
  <si>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</si>
  <si>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</si>
  <si>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</si>
  <si>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</si>
  <si>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</si>
  <si>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</si>
  <si>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</si>
  <si>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</si>
  <si>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</si>
  <si>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</si>
  <si>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</si>
  <si>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</si>
  <si>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</si>
  <si>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</si>
  <si>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</si>
  <si>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</si>
  <si>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</si>
  <si>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</si>
  <si>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</si>
  <si>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</si>
  <si>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</si>
  <si>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</si>
  <si>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</si>
  <si>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</si>
  <si>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</si>
  <si>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</si>
  <si>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</si>
  <si>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</si>
  <si>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</si>
  <si>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</si>
  <si>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</si>
  <si>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</si>
  <si>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</si>
  <si>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</si>
  <si>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</si>
  <si>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</si>
  <si>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</si>
  <si>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</si>
  <si>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</si>
  <si>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</si>
  <si>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</si>
  <si>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</si>
  <si>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</si>
  <si>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</si>
  <si>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</si>
  <si>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</si>
  <si>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</si>
  <si>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</si>
  <si>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</si>
  <si>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</si>
  <si>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</si>
  <si>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</si>
  <si>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</si>
  <si>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</si>
  <si>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</si>
  <si>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</si>
  <si>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</si>
  <si>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</si>
  <si>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</si>
  <si>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</si>
  <si>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</si>
  <si>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</si>
  <si>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</si>
  <si>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</si>
  <si>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</si>
  <si>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</si>
  <si>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</si>
  <si>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</si>
  <si>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</si>
  <si>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</si>
  <si>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</si>
  <si>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</si>
  <si>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</si>
  <si>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</si>
  <si>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</si>
  <si>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</si>
  <si>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</si>
  <si>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</si>
  <si>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</si>
  <si>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</si>
  <si>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</si>
  <si>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</si>
  <si>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</si>
  <si>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</si>
  <si>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</si>
  <si>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</si>
  <si>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</si>
  <si>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</si>
  <si>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</si>
  <si>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</si>
  <si>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</si>
  <si>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</si>
  <si>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</si>
  <si>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</si>
  <si>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</si>
  <si>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</si>
  <si>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</si>
  <si>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</si>
  <si>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</si>
  <si>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</si>
  <si>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</si>
  <si>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</si>
  <si>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</si>
  <si>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</si>
  <si>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</si>
  <si>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</si>
  <si>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</si>
  <si>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</si>
  <si>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</si>
  <si>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</si>
  <si>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</si>
  <si>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</si>
  <si>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</si>
  <si>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</si>
  <si>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</si>
  <si>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</si>
  <si>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</si>
  <si>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</si>
  <si>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</si>
  <si>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</si>
  <si>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</si>
  <si>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</si>
  <si>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</si>
  <si>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</si>
  <si>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</si>
  <si>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</si>
  <si>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</si>
  <si>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</si>
  <si>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</si>
  <si>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</si>
  <si>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</si>
  <si>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</si>
  <si>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</si>
  <si>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</si>
  <si>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</si>
  <si>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</si>
  <si>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</si>
  <si>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</si>
  <si>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</si>
  <si>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</si>
  <si>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</si>
  <si>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</si>
  <si>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</si>
  <si>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</si>
  <si>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</si>
  <si>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</si>
  <si>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</si>
  <si>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</si>
  <si>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</si>
  <si>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</si>
  <si>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</si>
  <si>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</si>
  <si>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</si>
  <si>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</si>
  <si>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</si>
  <si>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</si>
  <si>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</si>
  <si>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</si>
  <si>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</si>
  <si>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</si>
  <si>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</si>
  <si>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</si>
  <si>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</si>
  <si>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</si>
  <si>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</si>
  <si>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</si>
  <si>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</si>
  <si>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</si>
  <si>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</si>
  <si>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</si>
  <si>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</si>
  <si>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</si>
  <si>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</si>
  <si>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</si>
  <si>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</si>
  <si>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</si>
  <si>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</si>
  <si>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</si>
  <si>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</si>
  <si>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</si>
  <si>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</si>
  <si>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</si>
  <si>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</si>
  <si>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</si>
  <si>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</si>
  <si>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</si>
  <si>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</si>
  <si>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</si>
  <si>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</si>
  <si>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</si>
  <si>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</si>
  <si>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</si>
  <si>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</si>
  <si>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</si>
  <si>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</si>
  <si>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</si>
  <si>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</si>
  <si>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</si>
  <si>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</si>
  <si>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</si>
  <si>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</si>
  <si>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</si>
  <si>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</si>
  <si>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</si>
  <si>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</si>
  <si>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</si>
  <si>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</si>
  <si>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</si>
  <si>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</si>
  <si>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</si>
  <si>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</si>
  <si>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</si>
  <si>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</si>
  <si>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</si>
  <si>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</si>
  <si>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</si>
  <si>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</si>
  <si>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</si>
  <si>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</si>
  <si>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</si>
  <si>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</si>
  <si>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</si>
  <si>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</si>
  <si>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</si>
  <si>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</si>
  <si>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</si>
  <si>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</si>
  <si>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</si>
  <si>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</si>
  <si>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</si>
  <si>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</si>
  <si>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</si>
  <si>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</si>
  <si>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</si>
  <si>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</si>
  <si>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</si>
  <si>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</si>
  <si>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</si>
  <si>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</si>
  <si>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</si>
  <si>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</si>
  <si>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</si>
  <si>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</si>
  <si>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</si>
  <si>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</si>
  <si>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</si>
  <si>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</si>
  <si>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</si>
  <si>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</si>
  <si>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</si>
  <si>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</si>
  <si>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</si>
  <si>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</si>
  <si>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</si>
  <si>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</si>
  <si>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</si>
  <si>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</si>
  <si>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</si>
  <si>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</si>
  <si>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</si>
  <si>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</si>
  <si>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</si>
  <si>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</si>
  <si>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</si>
  <si>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</si>
  <si>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</si>
  <si>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</si>
  <si>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</si>
  <si>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</si>
  <si>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</si>
  <si>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</si>
  <si>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</si>
  <si>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</si>
  <si>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</si>
  <si>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</si>
  <si>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</si>
  <si>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</si>
  <si>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</si>
  <si>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</si>
  <si>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</si>
  <si>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</si>
  <si>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</si>
  <si>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</si>
  <si>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</si>
  <si>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</si>
  <si>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</si>
  <si>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</si>
  <si>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</si>
  <si>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</si>
  <si>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</si>
  <si>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</si>
  <si>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</si>
  <si>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</si>
  <si>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</si>
  <si>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</si>
  <si>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</si>
  <si>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</si>
  <si>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</si>
  <si>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</si>
  <si>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</si>
  <si>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</si>
  <si>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</si>
  <si>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</si>
  <si>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</si>
  <si>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</si>
  <si>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</si>
  <si>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</si>
  <si>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</si>
  <si>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</si>
  <si>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</si>
  <si>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</si>
  <si>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</si>
  <si>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</si>
  <si>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</si>
  <si>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</si>
  <si>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</si>
  <si>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</si>
  <si>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</si>
  <si>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</si>
  <si>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</si>
  <si>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</si>
  <si>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</si>
  <si>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</si>
  <si>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</si>
  <si>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</si>
  <si>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</si>
  <si>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</si>
  <si>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</si>
  <si>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</si>
  <si>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</si>
  <si>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</si>
  <si>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</si>
  <si>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</si>
  <si>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</si>
  <si>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</si>
  <si>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</si>
  <si>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</si>
  <si>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</si>
  <si>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</si>
  <si>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</si>
  <si>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</si>
  <si>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</si>
  <si>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</si>
  <si>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</si>
  <si>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</si>
  <si>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</si>
  <si>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</si>
  <si>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</si>
  <si>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</si>
  <si>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</si>
  <si>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</si>
  <si>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</si>
  <si>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</si>
  <si>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</si>
  <si>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</si>
  <si>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</si>
  <si>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</si>
  <si>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</si>
  <si>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</si>
  <si>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</si>
  <si>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</si>
  <si>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</si>
  <si>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</si>
  <si>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</si>
  <si>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</si>
  <si>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</si>
  <si>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</si>
  <si>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</si>
  <si>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</si>
  <si>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</si>
  <si>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</si>
  <si>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</si>
  <si>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</si>
  <si>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</si>
  <si>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</si>
  <si>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</si>
  <si>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</si>
  <si>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</si>
  <si>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</si>
  <si>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</si>
  <si>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</si>
  <si>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</si>
  <si>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</si>
  <si>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</si>
  <si>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</si>
  <si>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</si>
  <si>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</si>
  <si>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</si>
  <si>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</si>
  <si>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</si>
  <si>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</si>
  <si>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</si>
  <si>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</si>
  <si>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</si>
  <si>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</si>
  <si>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</si>
  <si>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</si>
  <si>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</si>
  <si>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</si>
  <si>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</si>
  <si>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</si>
  <si>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</si>
  <si>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</si>
  <si>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</si>
  <si>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</si>
  <si>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</si>
  <si>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</si>
  <si>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</si>
  <si>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</si>
  <si>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</si>
  <si>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</si>
  <si>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</si>
  <si>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</si>
  <si>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</si>
  <si>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</si>
  <si>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</si>
  <si>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</si>
  <si>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</si>
  <si>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</si>
  <si>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</si>
  <si>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</si>
  <si>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</si>
  <si>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</si>
  <si>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</si>
  <si>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</si>
  <si>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</si>
  <si>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</si>
  <si>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</si>
  <si>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</si>
  <si>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</si>
  <si>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</si>
  <si>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</si>
  <si>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</si>
  <si>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</si>
  <si>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</si>
  <si>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</si>
  <si>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</si>
  <si>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</si>
  <si>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</si>
  <si>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</si>
  <si>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</si>
  <si>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</si>
  <si>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</si>
  <si>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</si>
  <si>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</si>
  <si>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</si>
  <si>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</si>
  <si>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</si>
  <si>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</si>
  <si>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</si>
  <si>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</si>
  <si>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</si>
  <si>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</si>
  <si>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</si>
  <si>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</si>
  <si>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</si>
  <si>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</si>
  <si>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</si>
  <si>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</si>
  <si>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</si>
  <si>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</si>
  <si>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</si>
  <si>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</si>
  <si>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</si>
  <si>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</si>
  <si>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</si>
  <si>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</si>
  <si>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</si>
  <si>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</si>
  <si>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</si>
  <si>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</si>
  <si>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</si>
  <si>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</si>
  <si>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</si>
  <si>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</si>
  <si>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</si>
  <si>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</si>
  <si>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</si>
  <si>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</si>
  <si>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</si>
  <si>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</si>
  <si>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</si>
  <si>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</si>
  <si>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</si>
  <si>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</si>
  <si>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</si>
  <si>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</si>
  <si>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</si>
  <si>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</si>
  <si>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</si>
  <si>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</si>
  <si>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</si>
  <si>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</si>
  <si>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</si>
  <si>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</si>
  <si>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</si>
  <si>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</si>
  <si>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</si>
  <si>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</si>
  <si>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</si>
  <si>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</si>
  <si>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</si>
  <si>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</si>
  <si>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</si>
  <si>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</si>
  <si>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</si>
  <si>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</si>
  <si>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</si>
  <si>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</si>
  <si>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</si>
  <si>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</si>
  <si>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</si>
  <si>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</si>
  <si>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</si>
  <si>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</si>
  <si>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</si>
  <si>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</si>
  <si>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</si>
  <si>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</si>
  <si>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</si>
  <si>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</si>
  <si>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</si>
  <si>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</si>
  <si>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</si>
  <si>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</si>
  <si>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</si>
  <si>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</si>
  <si>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</si>
  <si>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</si>
  <si>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</si>
  <si>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</si>
  <si>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</si>
  <si>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</si>
  <si>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</si>
  <si>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</si>
  <si>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</si>
  <si>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</si>
  <si>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</si>
  <si>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</si>
  <si>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</si>
  <si>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</si>
  <si>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</si>
  <si>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</si>
  <si>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</si>
  <si>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</si>
  <si>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</si>
  <si>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</si>
  <si>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</si>
  <si>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</si>
  <si>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</si>
  <si>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</si>
  <si>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</si>
  <si>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</si>
  <si>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</si>
  <si>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</si>
  <si>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</si>
  <si>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</si>
  <si>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</si>
  <si>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</si>
  <si>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</si>
  <si>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</si>
  <si>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</si>
  <si>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</si>
  <si>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</si>
  <si>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</si>
  <si>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</si>
  <si>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</si>
  <si>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</si>
  <si>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</si>
  <si>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</si>
  <si>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</si>
  <si>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</si>
  <si>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</si>
  <si>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</si>
  <si>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</si>
  <si>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</si>
  <si>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</si>
  <si>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</si>
  <si>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</si>
  <si>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</si>
  <si>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</si>
  <si>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</si>
  <si>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</si>
  <si>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</si>
  <si>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</si>
  <si>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</si>
  <si>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</si>
  <si>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</si>
  <si>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</si>
  <si>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</si>
  <si>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</si>
  <si>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</si>
  <si>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</si>
  <si>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</si>
  <si>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</si>
  <si>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</si>
  <si>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</si>
  <si>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</si>
  <si>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</si>
  <si>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</si>
  <si>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</si>
  <si>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</si>
  <si>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</si>
  <si>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</si>
  <si>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</si>
  <si>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</si>
  <si>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</si>
  <si>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</si>
  <si>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</si>
  <si>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</si>
  <si>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</si>
  <si>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</si>
  <si>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</si>
  <si>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</si>
  <si>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</si>
  <si>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</si>
  <si>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</si>
  <si>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</si>
  <si>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</si>
  <si>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</si>
  <si>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</si>
  <si>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</si>
  <si>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</si>
  <si>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</si>
  <si>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</si>
  <si>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</si>
  <si>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</si>
  <si>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</si>
  <si>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</si>
  <si>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</si>
  <si>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</si>
  <si>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</si>
  <si>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</si>
  <si>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</si>
  <si>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</si>
  <si>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</si>
  <si>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</si>
  <si>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</si>
  <si>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</si>
  <si>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</si>
  <si>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</si>
  <si>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</si>
  <si>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</si>
  <si>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</si>
  <si>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</si>
  <si>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</si>
  <si>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</si>
  <si>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</si>
  <si>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</si>
  <si>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</si>
  <si>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</si>
  <si>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</si>
  <si>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</si>
  <si>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</si>
  <si>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</si>
  <si>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</si>
  <si>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</si>
  <si>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</si>
  <si>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</si>
  <si>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</si>
  <si>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</si>
  <si>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</si>
  <si>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</si>
  <si>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</si>
  <si>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</si>
  <si>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</si>
  <si>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</si>
  <si>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</si>
  <si>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</si>
  <si>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</si>
  <si>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</si>
  <si>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</si>
  <si>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</si>
  <si>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</si>
  <si>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</si>
  <si>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</si>
  <si>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</si>
  <si>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</si>
  <si>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</si>
  <si>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</si>
  <si>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</si>
  <si>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</si>
  <si>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</si>
  <si>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</si>
  <si>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</si>
  <si>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</si>
  <si>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</si>
  <si>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</si>
  <si>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</si>
  <si>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</si>
  <si>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</si>
  <si>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</si>
  <si>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</si>
  <si>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</si>
  <si>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</si>
  <si>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</si>
  <si>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</si>
  <si>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</si>
  <si>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</si>
  <si>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</si>
  <si>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</si>
  <si>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</si>
  <si>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</si>
  <si>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</si>
  <si>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</si>
  <si>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</si>
  <si>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</si>
  <si>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</si>
  <si>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</si>
  <si>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</si>
  <si>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</si>
  <si>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</si>
  <si>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</si>
  <si>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</si>
  <si>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</si>
  <si>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</si>
  <si>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</si>
  <si>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</si>
  <si>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</si>
  <si>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</si>
  <si>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</si>
  <si>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</si>
  <si>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</si>
  <si>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</si>
  <si>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</si>
  <si>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</si>
  <si>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</si>
  <si>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</si>
  <si>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</si>
  <si>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</si>
  <si>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</si>
  <si>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</si>
  <si>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</si>
  <si>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</si>
  <si>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</si>
  <si>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</si>
  <si>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</si>
  <si>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</si>
  <si>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</si>
  <si>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</si>
  <si>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</si>
  <si>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</si>
  <si>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</si>
  <si>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</si>
  <si>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</si>
  <si>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</si>
  <si>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</si>
  <si>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</si>
  <si>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</si>
  <si>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</si>
  <si>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</si>
  <si>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</si>
  <si>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</si>
  <si>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</si>
  <si>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</si>
  <si>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</si>
  <si>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</si>
  <si>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</si>
  <si>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</si>
  <si>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</si>
  <si>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</si>
  <si>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</si>
  <si>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</si>
  <si>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</si>
  <si>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</si>
  <si>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</si>
  <si>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</si>
  <si>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</si>
  <si>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</si>
  <si>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</si>
  <si>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</si>
  <si>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</si>
  <si>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</si>
  <si>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</si>
  <si>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</si>
  <si>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</si>
  <si>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</si>
  <si>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</si>
  <si>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</si>
  <si>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</si>
  <si>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</si>
  <si>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</si>
  <si>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</si>
  <si>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</si>
  <si>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</si>
  <si>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</si>
  <si>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</si>
  <si>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</si>
  <si>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</si>
  <si>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</si>
  <si>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</si>
  <si>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</si>
  <si>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</si>
  <si>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</si>
  <si>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</si>
  <si>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</si>
  <si>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</si>
  <si>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</si>
  <si>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</si>
  <si>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</si>
  <si>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</si>
  <si>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</si>
  <si>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</si>
  <si>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</si>
  <si>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</si>
  <si>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</si>
  <si>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</si>
  <si>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</si>
  <si>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</si>
  <si>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</si>
  <si>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</si>
  <si>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</si>
  <si>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</si>
  <si>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</si>
  <si>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</si>
  <si>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</si>
  <si>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</si>
  <si>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</si>
  <si>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</si>
  <si>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</si>
  <si>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</si>
  <si>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</si>
  <si>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</si>
  <si>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</si>
  <si>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</si>
  <si>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</si>
  <si>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</si>
  <si>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</si>
  <si>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</si>
  <si>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</si>
  <si>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</si>
  <si>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</si>
  <si>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</si>
  <si>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</si>
  <si>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</si>
  <si>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</si>
  <si>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</si>
  <si>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</si>
  <si>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</si>
  <si>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</si>
  <si>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</si>
  <si>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</si>
  <si>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</si>
  <si>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</si>
  <si>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</si>
  <si>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</si>
  <si>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</si>
  <si>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</si>
  <si>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</si>
  <si>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</si>
  <si>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</si>
  <si>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</si>
  <si>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</si>
  <si>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</si>
  <si>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</si>
  <si>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</si>
  <si>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</si>
  <si>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</si>
  <si>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</si>
  <si>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</si>
  <si>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</si>
  <si>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</si>
  <si>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</si>
  <si>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</si>
  <si>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</si>
  <si>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</si>
  <si>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</si>
  <si>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</si>
  <si>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</si>
  <si>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</si>
  <si>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</si>
  <si>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</si>
  <si>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</si>
  <si>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</si>
  <si>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</si>
  <si>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</si>
  <si>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</si>
  <si>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</si>
  <si>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</si>
  <si>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</si>
  <si>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</si>
  <si>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</si>
  <si>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</si>
  <si>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</si>
  <si>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</si>
  <si>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</si>
  <si>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</si>
  <si>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</si>
  <si>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</si>
  <si>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</si>
  <si>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</si>
  <si>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</si>
  <si>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</si>
  <si>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</si>
  <si>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</si>
  <si>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</si>
  <si>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</si>
  <si>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</si>
  <si>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</si>
  <si>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</si>
  <si>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</si>
  <si>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</si>
  <si>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</si>
  <si>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</si>
  <si>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</si>
  <si>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</si>
  <si>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</si>
  <si>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</si>
  <si>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</si>
  <si>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</si>
  <si>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</si>
  <si>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</si>
  <si>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</si>
  <si>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</si>
  <si>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</si>
  <si>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</si>
  <si>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</si>
  <si>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</si>
  <si>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</si>
  <si>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</si>
  <si>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</si>
  <si>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</si>
  <si>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</si>
  <si>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</si>
  <si>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</si>
  <si>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</si>
  <si>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</si>
  <si>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</si>
  <si>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</si>
  <si>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</si>
  <si>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</si>
  <si>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</si>
  <si>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</si>
  <si>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</si>
  <si>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</si>
  <si>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</si>
  <si>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</si>
  <si>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</si>
  <si>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</si>
  <si>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</si>
  <si>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</si>
  <si>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</si>
  <si>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</si>
  <si>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</si>
  <si>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</si>
  <si>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</si>
  <si>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</si>
  <si>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</si>
  <si>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</si>
  <si>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</si>
  <si>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</si>
  <si>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</si>
  <si>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</si>
  <si>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</si>
  <si>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</si>
  <si>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</si>
  <si>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</si>
  <si>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</si>
  <si>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</si>
  <si>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</si>
  <si>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</si>
  <si>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</si>
  <si>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</si>
  <si>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</si>
  <si>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</si>
  <si>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</si>
  <si>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</si>
  <si>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</si>
  <si>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</si>
  <si>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</si>
  <si>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</si>
  <si>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</si>
  <si>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</si>
  <si>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</si>
  <si>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</si>
  <si>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</si>
  <si>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</si>
  <si>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</si>
  <si>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</si>
  <si>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</si>
  <si>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</si>
  <si>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</si>
  <si>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</si>
  <si>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</si>
  <si>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</si>
  <si>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</si>
  <si>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</si>
  <si>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</si>
  <si>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</si>
  <si>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</si>
  <si>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</si>
  <si>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</si>
  <si>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</si>
  <si>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</si>
  <si>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</si>
  <si>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</si>
  <si>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</si>
  <si>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</si>
  <si>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</si>
  <si>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</si>
  <si>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</si>
  <si>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</si>
  <si>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</si>
  <si>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</si>
  <si>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</si>
  <si>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</si>
  <si>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</si>
  <si>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</si>
  <si>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</si>
  <si>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</si>
  <si>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</si>
  <si>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</si>
  <si>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</si>
  <si>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</si>
  <si>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</si>
  <si>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</si>
  <si>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</si>
  <si>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</si>
  <si>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</si>
  <si>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</si>
  <si>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</si>
  <si>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</si>
  <si>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</si>
  <si>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</si>
  <si>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</si>
  <si>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</si>
  <si>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</si>
  <si>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</si>
  <si>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</si>
  <si>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</si>
  <si>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</si>
  <si>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</si>
  <si>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</si>
  <si>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</si>
  <si>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</si>
  <si>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</si>
  <si>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</si>
  <si>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</si>
  <si>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</si>
  <si>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</si>
  <si>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</si>
  <si>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</si>
  <si>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</si>
  <si>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</si>
  <si>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</si>
  <si>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</si>
  <si>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</si>
  <si>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</si>
  <si>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</si>
  <si>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</si>
  <si>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</si>
  <si>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</si>
  <si>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</si>
  <si>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</si>
  <si>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</si>
  <si>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</si>
  <si>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</si>
  <si>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</si>
  <si>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</si>
  <si>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</si>
  <si>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</si>
  <si>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</si>
  <si>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</si>
  <si>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</si>
  <si>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</si>
  <si>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</si>
  <si>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</si>
  <si>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</si>
  <si>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</si>
  <si>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</si>
  <si>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</si>
  <si>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</si>
  <si>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</si>
  <si>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</si>
  <si>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</si>
  <si>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</si>
  <si>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</si>
  <si>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</si>
  <si>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</si>
  <si>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</si>
  <si>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</si>
  <si>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</si>
  <si>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</si>
  <si>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</si>
  <si>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</si>
  <si>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</si>
  <si>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</si>
  <si>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</si>
  <si>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</si>
  <si>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</si>
  <si>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</si>
  <si>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</si>
  <si>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</si>
  <si>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</si>
  <si>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</si>
  <si>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</si>
  <si>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</si>
  <si>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</si>
  <si>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</si>
  <si>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</si>
  <si>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</si>
  <si>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</si>
  <si>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</si>
  <si>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</si>
  <si>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</si>
  <si>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</si>
  <si>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</si>
  <si>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</si>
  <si>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</si>
  <si>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</si>
  <si>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</si>
  <si>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</si>
  <si>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</si>
  <si>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</si>
  <si>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</si>
  <si>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</si>
  <si>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</si>
  <si>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</si>
  <si>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</si>
  <si>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</si>
  <si>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</si>
  <si>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</si>
  <si>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</si>
  <si>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</si>
  <si>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</si>
  <si>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</si>
  <si>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</si>
  <si>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</si>
  <si>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</si>
  <si>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</si>
  <si>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</si>
  <si>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</si>
  <si>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</si>
  <si>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</si>
  <si>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</si>
  <si>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</si>
  <si>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</si>
  <si>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</si>
  <si>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</si>
  <si>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</si>
  <si>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</si>
  <si>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</si>
  <si>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</si>
  <si>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</si>
  <si>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</si>
  <si>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</si>
  <si>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</si>
  <si>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</si>
  <si>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</si>
  <si>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</si>
  <si>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</si>
  <si>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</si>
  <si>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</si>
  <si>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</si>
  <si>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</si>
  <si>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</si>
  <si>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</si>
  <si>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</si>
  <si>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</si>
  <si>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</si>
  <si>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</si>
  <si>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</si>
  <si>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</si>
  <si>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</si>
  <si>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</si>
  <si>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</si>
  <si>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</si>
  <si>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</si>
  <si>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</si>
  <si>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</si>
  <si>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</si>
  <si>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</si>
  <si>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</si>
  <si>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</si>
  <si>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</si>
  <si>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</si>
  <si>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</si>
  <si>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</si>
  <si>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</si>
  <si>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</si>
  <si>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</si>
  <si>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</si>
  <si>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</si>
  <si>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</si>
  <si>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</si>
  <si>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</si>
  <si>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</si>
  <si>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</si>
  <si>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</si>
  <si>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</si>
  <si>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</si>
  <si>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</si>
  <si>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</si>
  <si>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</si>
  <si>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</si>
  <si>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</si>
  <si>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</si>
  <si>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</si>
  <si>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</si>
  <si>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</si>
  <si>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</si>
  <si>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</si>
  <si>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</si>
  <si>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</si>
  <si>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</si>
  <si>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</si>
  <si>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</si>
  <si>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</si>
  <si>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</si>
  <si>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</si>
  <si>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</si>
  <si>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</si>
  <si>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</si>
  <si>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</si>
  <si>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</si>
  <si>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</si>
  <si>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</si>
  <si>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</si>
  <si>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</si>
  <si>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</si>
  <si>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</si>
  <si>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</si>
  <si>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</si>
  <si>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</si>
  <si>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</si>
  <si>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</si>
  <si>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</si>
  <si>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</si>
  <si>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</si>
  <si>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</si>
  <si>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</si>
  <si>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</si>
  <si>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</si>
  <si>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</si>
  <si>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</si>
  <si>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</si>
  <si>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</si>
  <si>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</si>
  <si>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</si>
  <si>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</si>
  <si>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</si>
  <si>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</si>
  <si>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</si>
  <si>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</si>
  <si>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</si>
  <si>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</si>
  <si>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</si>
  <si>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</si>
  <si>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</si>
  <si>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</si>
  <si>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</si>
  <si>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</si>
  <si>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</si>
  <si>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</si>
  <si>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</si>
  <si>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</si>
  <si>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</si>
  <si>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</si>
  <si>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</si>
  <si>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</si>
  <si>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</si>
  <si>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</si>
  <si>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</si>
  <si>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</si>
  <si>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</si>
  <si>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</si>
  <si>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</si>
  <si>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</si>
  <si>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</si>
  <si>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</si>
  <si>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</si>
  <si>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</si>
  <si>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</si>
  <si>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</si>
  <si>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</si>
  <si>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</si>
  <si>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</si>
  <si>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</si>
  <si>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</si>
  <si>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</si>
  <si>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</si>
  <si>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</si>
  <si>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</si>
  <si>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</si>
  <si>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</si>
  <si>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</si>
  <si>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</si>
  <si>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</si>
  <si>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</si>
  <si>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</si>
  <si>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</si>
  <si>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</si>
  <si>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</si>
  <si>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</si>
  <si>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</si>
  <si>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</si>
  <si>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</si>
  <si>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</si>
  <si>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</si>
  <si>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</si>
  <si>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</si>
  <si>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</si>
  <si>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</si>
  <si>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</si>
  <si>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</si>
  <si>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</si>
  <si>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</si>
  <si>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</si>
  <si>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</si>
  <si>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</si>
  <si>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</si>
  <si>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</si>
  <si>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</si>
  <si>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</si>
  <si>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</si>
  <si>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</si>
  <si>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</si>
  <si>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</si>
  <si>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</si>
  <si>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</si>
  <si>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</si>
  <si>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</si>
  <si>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</si>
  <si>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</si>
  <si>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</si>
  <si>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</si>
  <si>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</si>
  <si>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</si>
  <si>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</si>
  <si>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</si>
  <si>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</si>
  <si>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</si>
  <si>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</si>
  <si>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</si>
  <si>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</si>
  <si>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</si>
  <si>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</si>
  <si>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</si>
  <si>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</si>
  <si>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</si>
  <si>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</si>
  <si>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</si>
  <si>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</si>
  <si>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</si>
  <si>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</si>
  <si>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</si>
  <si>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</si>
  <si>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</si>
  <si>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</si>
  <si>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</si>
  <si>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</si>
  <si>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</si>
  <si>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</si>
  <si>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</si>
  <si>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</si>
  <si>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</si>
  <si>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</si>
  <si>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</si>
  <si>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</si>
  <si>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</si>
  <si>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</si>
  <si>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</si>
  <si>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</si>
  <si>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</si>
  <si>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</si>
  <si>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</si>
  <si>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</si>
  <si>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</si>
  <si>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</si>
  <si>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</si>
  <si>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</si>
  <si>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</si>
  <si>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</si>
  <si>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</si>
  <si>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</si>
  <si>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</si>
  <si>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</si>
  <si>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</si>
  <si>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</si>
  <si>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</si>
  <si>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</si>
  <si>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</si>
  <si>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</si>
  <si>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</si>
  <si>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</si>
  <si>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</si>
  <si>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</si>
  <si>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</si>
  <si>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</si>
  <si>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</si>
  <si>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</si>
  <si>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</si>
  <si>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</si>
  <si>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</si>
  <si>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</si>
  <si>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</si>
  <si>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</si>
  <si>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</si>
  <si>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</si>
  <si>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</si>
  <si>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</si>
  <si>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</si>
  <si>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</si>
  <si>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</si>
  <si>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</si>
  <si>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</si>
  <si>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</si>
  <si>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</si>
  <si>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</si>
  <si>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</si>
  <si>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</si>
  <si>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</si>
  <si>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</si>
  <si>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</si>
  <si>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</si>
  <si>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</si>
  <si>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</si>
  <si>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</si>
  <si>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</si>
  <si>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</si>
  <si>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</si>
  <si>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</si>
  <si>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</si>
  <si>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</si>
  <si>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</si>
  <si>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</si>
  <si>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</si>
  <si>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</si>
  <si>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</si>
  <si>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</si>
  <si>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</si>
  <si>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</si>
  <si>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</si>
  <si>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</si>
  <si>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</si>
  <si>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</si>
  <si>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</si>
  <si>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</si>
  <si>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</si>
  <si>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</si>
  <si>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</si>
  <si>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</si>
  <si>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</si>
  <si>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</si>
  <si>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</si>
  <si>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</si>
  <si>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</si>
  <si>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</si>
  <si>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</si>
  <si>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</si>
  <si>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</si>
  <si>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</si>
  <si>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</si>
  <si>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</si>
  <si>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</si>
  <si>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</si>
  <si>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</si>
  <si>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</si>
  <si>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</si>
  <si>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</si>
  <si>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</si>
  <si>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</si>
  <si>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</si>
  <si>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</si>
  <si>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</si>
  <si>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</si>
  <si>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</si>
  <si>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</si>
  <si>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</si>
  <si>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</si>
  <si>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</si>
  <si>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</si>
  <si>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</si>
  <si>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</si>
  <si>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</si>
  <si>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</si>
  <si>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</si>
  <si>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</si>
  <si>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</si>
  <si>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</si>
  <si>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</si>
  <si>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</si>
  <si>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</si>
  <si>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</si>
  <si>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</si>
  <si>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</si>
  <si>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</si>
  <si>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</si>
  <si>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</si>
  <si>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</si>
  <si>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</si>
  <si>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</si>
  <si>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</si>
  <si>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</si>
  <si>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</si>
  <si>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</si>
  <si>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</si>
  <si>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</si>
  <si>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</si>
  <si>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</si>
  <si>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</si>
  <si>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</si>
  <si>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</si>
  <si>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</si>
  <si>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</si>
  <si>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</si>
  <si>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</si>
  <si>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</si>
  <si>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</si>
  <si>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</si>
  <si>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</si>
  <si>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</si>
  <si>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</si>
  <si>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</si>
  <si>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</si>
  <si>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</si>
  <si>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</si>
  <si>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</si>
  <si>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</si>
  <si>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</si>
  <si>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</si>
  <si>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</si>
  <si>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</si>
  <si>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</si>
  <si>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</si>
  <si>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</si>
  <si>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</si>
  <si>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</si>
  <si>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</si>
  <si>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</si>
  <si>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</si>
  <si>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</si>
  <si>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</si>
  <si>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</si>
  <si>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</si>
  <si>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</si>
  <si>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</si>
  <si>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</si>
  <si>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</si>
  <si>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</si>
  <si>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</si>
  <si>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</si>
  <si>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</si>
  <si>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</si>
  <si>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</si>
  <si>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</si>
  <si>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</si>
  <si>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</si>
  <si>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</si>
  <si>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</si>
  <si>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</si>
  <si>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</si>
  <si>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</si>
  <si>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</si>
  <si>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</si>
  <si>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</si>
  <si>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</si>
  <si>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</si>
  <si>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</si>
  <si>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</si>
  <si>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</si>
  <si>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</si>
  <si>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</si>
  <si>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</si>
  <si>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</si>
  <si>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</si>
  <si>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</si>
  <si>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</si>
  <si>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</si>
  <si>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</si>
  <si>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</si>
  <si>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</si>
  <si>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</si>
  <si>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</si>
  <si>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</si>
  <si>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</si>
  <si>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</si>
  <si>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</si>
  <si>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</si>
  <si>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</si>
  <si>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</si>
  <si>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</si>
  <si>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</si>
  <si>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</si>
  <si>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</si>
  <si>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</si>
  <si>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</si>
  <si>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</si>
  <si>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</si>
  <si>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</si>
  <si>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</si>
  <si>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</si>
  <si>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</si>
  <si>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</si>
  <si>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</si>
  <si>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</si>
  <si>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</si>
  <si>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</si>
  <si>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</si>
  <si>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</si>
  <si>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</si>
  <si>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</si>
  <si>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</si>
  <si>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</si>
  <si>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</si>
  <si>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</si>
  <si>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</si>
  <si>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</si>
  <si>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</si>
  <si>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</si>
  <si>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</si>
  <si>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</si>
  <si>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</si>
  <si>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</si>
  <si>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</si>
  <si>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</si>
  <si>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</si>
  <si>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</si>
  <si>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</si>
  <si>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</si>
  <si>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</si>
  <si>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</si>
  <si>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</si>
  <si>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</si>
  <si>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</si>
  <si>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</si>
  <si>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</si>
  <si>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</si>
  <si>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</si>
  <si>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</si>
  <si>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</si>
  <si>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</si>
  <si>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</si>
  <si>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</si>
  <si>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</si>
  <si>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</si>
  <si>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</si>
  <si>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</si>
  <si>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</si>
  <si>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</si>
  <si>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</si>
  <si>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</si>
  <si>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</si>
  <si>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</si>
  <si>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</si>
  <si>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</si>
  <si>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</si>
  <si>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</si>
  <si>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</si>
  <si>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</si>
  <si>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</si>
  <si>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</si>
  <si>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</si>
  <si>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</si>
  <si>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</si>
  <si>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</si>
  <si>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</si>
  <si>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</si>
  <si>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</si>
  <si>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</si>
  <si>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</si>
  <si>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</si>
  <si>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</si>
  <si>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</si>
  <si>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</si>
  <si>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</si>
  <si>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</si>
  <si>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</si>
  <si>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</si>
  <si>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</si>
  <si>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</si>
  <si>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</si>
  <si>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</si>
  <si>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</si>
  <si>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</si>
  <si>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</si>
  <si>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</si>
  <si>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</si>
  <si>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</si>
  <si>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</si>
  <si>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</si>
  <si>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</si>
  <si>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</si>
  <si>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</si>
  <si>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</si>
  <si>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</si>
  <si>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</si>
  <si>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</si>
  <si>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</si>
  <si>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</si>
  <si>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</si>
  <si>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</si>
  <si>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</si>
  <si>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</si>
  <si>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</si>
  <si>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</si>
  <si>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</si>
  <si>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</si>
  <si>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</si>
  <si>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</si>
  <si>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</si>
  <si>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</si>
  <si>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</si>
  <si>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</si>
  <si>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</si>
  <si>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</si>
  <si>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</si>
  <si>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</si>
  <si>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</si>
  <si>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</si>
  <si>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</si>
  <si>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</si>
  <si>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</si>
  <si>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</si>
  <si>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</si>
  <si>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</si>
  <si>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</si>
  <si>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</si>
  <si>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</si>
  <si>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</si>
  <si>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</si>
  <si>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</si>
  <si>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</si>
  <si>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</si>
  <si>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</si>
  <si>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</si>
  <si>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</si>
  <si>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</si>
  <si>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</si>
  <si>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</si>
  <si>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</si>
  <si>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</si>
  <si>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</si>
  <si>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</si>
  <si>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</si>
  <si>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</si>
  <si>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</si>
  <si>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</si>
  <si>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</si>
  <si>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</si>
  <si>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</si>
  <si>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</si>
  <si>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</si>
  <si>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</si>
  <si>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</si>
  <si>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</si>
  <si>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</si>
  <si>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</si>
  <si>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</si>
  <si>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</si>
  <si>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</si>
  <si>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</si>
  <si>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</si>
  <si>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</si>
  <si>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</si>
  <si>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</si>
  <si>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</si>
  <si>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</si>
  <si>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</si>
  <si>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</si>
  <si>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</si>
  <si>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</si>
  <si>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</si>
  <si>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</si>
  <si>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</si>
  <si>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</si>
  <si>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</si>
  <si>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</si>
  <si>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</si>
  <si>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</si>
  <si>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</si>
  <si>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</si>
  <si>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</si>
  <si>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</si>
  <si>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</si>
  <si>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</si>
  <si>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</si>
  <si>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</si>
  <si>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</si>
  <si>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</si>
  <si>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</si>
  <si>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</si>
  <si>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</si>
  <si>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</si>
  <si>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</si>
  <si>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</si>
  <si>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</si>
  <si>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</si>
  <si>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</si>
  <si>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</si>
  <si>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</si>
  <si>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</si>
  <si>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</si>
  <si>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</si>
  <si>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</si>
  <si>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</si>
  <si>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</si>
  <si>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</si>
  <si>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</si>
  <si>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</si>
  <si>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</si>
  <si>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</si>
  <si>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</si>
  <si>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</si>
  <si>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</si>
  <si>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</si>
  <si>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</si>
  <si>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</si>
  <si>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</si>
  <si>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</si>
  <si>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</si>
  <si>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</si>
  <si>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</si>
  <si>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</si>
  <si>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</si>
  <si>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</si>
  <si>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</si>
  <si>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</si>
  <si>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</si>
  <si>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</si>
  <si>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</si>
  <si>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</si>
  <si>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</si>
  <si>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</si>
  <si>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</si>
  <si>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</si>
  <si>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</si>
  <si>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</si>
  <si>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</si>
  <si>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</si>
  <si>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</si>
  <si>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</si>
  <si>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</si>
  <si>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</si>
  <si>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</si>
  <si>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</si>
  <si>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</si>
  <si>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</si>
  <si>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</si>
  <si>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</si>
  <si>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</si>
  <si>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</si>
  <si>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</si>
  <si>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</si>
  <si>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</si>
  <si>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</si>
  <si>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</si>
  <si>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</si>
  <si>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</si>
  <si>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</si>
  <si>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</si>
  <si>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</si>
  <si>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</si>
  <si>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</si>
  <si>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</si>
  <si>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</si>
  <si>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</si>
  <si>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</si>
  <si>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</si>
  <si>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</si>
  <si>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</si>
  <si>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</si>
  <si>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</si>
  <si>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</si>
  <si>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</si>
  <si>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</si>
  <si>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</si>
  <si>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</si>
  <si>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</si>
  <si>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</si>
  <si>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</si>
  <si>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</si>
  <si>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</si>
  <si>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</si>
  <si>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</si>
  <si>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</si>
  <si>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</si>
  <si>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</si>
  <si>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</si>
  <si>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</si>
  <si>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</si>
  <si>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</si>
  <si>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</si>
  <si>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</si>
  <si>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</si>
  <si>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</si>
  <si>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</si>
  <si>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</si>
  <si>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</si>
  <si>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</si>
  <si>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</si>
  <si>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</si>
  <si>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</si>
  <si>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</si>
  <si>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</si>
  <si>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</si>
  <si>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</si>
  <si>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</si>
  <si>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</si>
  <si>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</si>
  <si>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</si>
  <si>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</si>
  <si>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</si>
  <si>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</si>
  <si>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</si>
  <si>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</si>
  <si>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</si>
  <si>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</si>
  <si>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</si>
  <si>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</si>
  <si>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</si>
  <si>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</si>
  <si>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</si>
  <si>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</si>
  <si>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</si>
  <si>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</si>
  <si>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</si>
  <si>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</si>
  <si>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</si>
  <si>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</si>
  <si>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</si>
  <si>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</si>
  <si>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</si>
  <si>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</si>
  <si>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</si>
  <si>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</si>
  <si>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</si>
  <si>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</si>
  <si>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</si>
  <si>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</si>
  <si>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</si>
  <si>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</si>
  <si>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</si>
  <si>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</si>
  <si>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</si>
  <si>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</si>
  <si>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</si>
  <si>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</si>
  <si>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</si>
  <si>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</si>
  <si>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</si>
  <si>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</si>
  <si>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</si>
  <si>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</si>
  <si>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</si>
  <si>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</si>
  <si>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</si>
  <si>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</si>
  <si>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</si>
  <si>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</si>
  <si>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</si>
  <si>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</si>
  <si>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</si>
  <si>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</si>
  <si>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</si>
  <si>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</si>
  <si>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</si>
  <si>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</si>
  <si>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</si>
  <si>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</si>
  <si>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</si>
  <si>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</si>
  <si>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</si>
  <si>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</si>
  <si>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</si>
  <si>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</si>
  <si>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</si>
  <si>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</si>
  <si>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</si>
  <si>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</si>
  <si>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</si>
  <si>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</si>
  <si>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</si>
  <si>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</si>
  <si>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</si>
  <si>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</si>
  <si>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</si>
  <si>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</si>
  <si>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</si>
  <si>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</si>
  <si>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</si>
  <si>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</si>
  <si>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</si>
  <si>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</si>
  <si>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</si>
  <si>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</si>
  <si>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</si>
  <si>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</si>
  <si>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</si>
  <si>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</si>
  <si>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</si>
  <si>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</si>
  <si>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</si>
  <si>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</si>
  <si>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</si>
  <si>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</si>
  <si>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</si>
  <si>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</si>
  <si>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</si>
  <si>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</si>
  <si>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</si>
  <si>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</si>
  <si>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</si>
  <si>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</si>
  <si>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</si>
  <si>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</si>
  <si>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</si>
  <si>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</si>
  <si>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</si>
  <si>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</si>
  <si>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</si>
  <si>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</si>
  <si>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</si>
  <si>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</si>
  <si>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</si>
  <si>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</si>
  <si>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</si>
  <si>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</si>
  <si>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</si>
  <si>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</si>
  <si>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</si>
  <si>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</si>
  <si>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</si>
  <si>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</si>
  <si>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</si>
  <si>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</si>
  <si>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</si>
  <si>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</si>
  <si>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</si>
  <si>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</si>
  <si>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</si>
  <si>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</si>
  <si>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</si>
  <si>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</si>
  <si>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</si>
  <si>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</si>
  <si>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</si>
  <si>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</si>
  <si>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</si>
  <si>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</si>
  <si>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</si>
  <si>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</si>
  <si>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</si>
  <si>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</si>
  <si>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</si>
  <si>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</si>
  <si>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</si>
  <si>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</si>
  <si>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</si>
  <si>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</si>
  <si>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</si>
  <si>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</si>
  <si>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</si>
  <si>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</si>
  <si>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</si>
  <si>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</si>
  <si>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</si>
  <si>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</si>
  <si>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</si>
  <si>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</si>
  <si>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</si>
  <si>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</si>
  <si>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</si>
  <si>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</si>
  <si>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</si>
  <si>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</si>
  <si>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</si>
  <si>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</si>
  <si>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</si>
  <si>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</si>
  <si>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</si>
  <si>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</si>
  <si>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</si>
  <si>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</si>
  <si>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</si>
  <si>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</si>
  <si>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</si>
  <si>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</si>
  <si>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</si>
  <si>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</si>
  <si>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</si>
  <si>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</si>
  <si>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</si>
  <si>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</si>
  <si>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</si>
  <si>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</si>
  <si>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</si>
  <si>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</si>
  <si>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</si>
  <si>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</si>
  <si>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</si>
  <si>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</si>
  <si>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</si>
  <si>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</si>
  <si>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</si>
  <si>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</si>
  <si>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</si>
  <si>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</si>
  <si>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</si>
  <si>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</si>
  <si>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</si>
  <si>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</si>
  <si>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</si>
  <si>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</si>
  <si>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</si>
  <si>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</si>
  <si>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</si>
  <si>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</si>
  <si>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</si>
  <si>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</si>
  <si>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</si>
  <si>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</si>
  <si>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</si>
  <si>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</si>
  <si>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</si>
  <si>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</si>
  <si>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</si>
  <si>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</si>
  <si>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</si>
  <si>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</si>
  <si>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</si>
  <si>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</si>
  <si>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</si>
  <si>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</si>
  <si>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</si>
  <si>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</si>
  <si>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</si>
  <si>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</si>
  <si>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</si>
  <si>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</si>
  <si>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</si>
  <si>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</si>
  <si>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</si>
  <si>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</si>
  <si>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</si>
  <si>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</si>
  <si>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</si>
  <si>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</si>
  <si>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</si>
  <si>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</si>
  <si>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</si>
  <si>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</si>
  <si>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</si>
  <si>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</si>
  <si>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</si>
  <si>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</si>
  <si>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</si>
  <si>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</si>
  <si>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</si>
  <si>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</si>
  <si>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</si>
  <si>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</si>
  <si>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</si>
  <si>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</si>
  <si>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</si>
  <si>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</si>
  <si>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</si>
  <si>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</si>
  <si>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</si>
  <si>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</si>
  <si>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</si>
  <si>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</si>
  <si>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</si>
  <si>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</si>
  <si>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</si>
  <si>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</si>
  <si>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</si>
  <si>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</si>
  <si>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</si>
  <si>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</si>
  <si>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</si>
  <si>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</si>
  <si>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</si>
  <si>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</si>
  <si>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</si>
  <si>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</si>
  <si>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</si>
  <si>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</si>
  <si>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</si>
  <si>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</si>
  <si>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</si>
  <si>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</si>
  <si>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</si>
  <si>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</si>
  <si>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</si>
  <si>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</si>
  <si>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</si>
  <si>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</si>
  <si>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</si>
  <si>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</si>
  <si>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</si>
  <si>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</si>
  <si>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</si>
  <si>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</si>
  <si>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</si>
  <si>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</si>
  <si>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</si>
  <si>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</si>
  <si>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</si>
  <si>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</si>
  <si>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</si>
  <si>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</si>
  <si>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</si>
  <si>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</si>
  <si>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</si>
  <si>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</si>
  <si>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</si>
  <si>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</si>
  <si>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</si>
  <si>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</si>
  <si>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</si>
  <si>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</si>
  <si>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</si>
  <si>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</si>
  <si>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</si>
  <si>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</si>
  <si>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</si>
  <si>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</si>
  <si>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</si>
  <si>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</si>
  <si>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</si>
  <si>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</si>
  <si>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</si>
  <si>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</si>
  <si>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</si>
  <si>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</si>
  <si>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</si>
  <si>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</si>
  <si>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</si>
  <si>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</si>
  <si>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</si>
  <si>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</si>
  <si>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</si>
  <si>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</si>
  <si>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</si>
  <si>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</si>
  <si>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</si>
  <si>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</si>
  <si>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</si>
  <si>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</si>
  <si>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</si>
  <si>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</si>
  <si>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</si>
  <si>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</si>
  <si>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</si>
  <si>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</si>
  <si>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</si>
  <si>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</si>
  <si>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</si>
  <si>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</si>
  <si>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</si>
  <si>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</si>
  <si>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</si>
  <si>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</si>
  <si>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</si>
  <si>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</si>
  <si>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</si>
  <si>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</si>
  <si>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</si>
  <si>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</si>
  <si>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</si>
  <si>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</si>
  <si>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</si>
  <si>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</si>
  <si>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</si>
  <si>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</si>
  <si>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</si>
  <si>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</si>
  <si>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</si>
  <si>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</si>
  <si>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</si>
  <si>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</si>
  <si>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</si>
  <si>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</si>
  <si>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</si>
  <si>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</si>
  <si>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</si>
  <si>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</si>
  <si>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</si>
  <si>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</si>
  <si>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</si>
  <si>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</si>
  <si>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</si>
  <si>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</si>
  <si>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</si>
  <si>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</si>
  <si>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</si>
  <si>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</si>
  <si>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</si>
  <si>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</si>
  <si>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</si>
  <si>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</si>
  <si>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</si>
  <si>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</si>
  <si>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</si>
  <si>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</si>
  <si>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</si>
  <si>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</si>
  <si>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</si>
  <si>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</si>
  <si>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</si>
  <si>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</si>
  <si>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</si>
  <si>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</si>
  <si>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</si>
  <si>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</si>
  <si>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</si>
  <si>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</si>
  <si>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</si>
  <si>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</si>
  <si>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</si>
  <si>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</si>
  <si>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</si>
  <si>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</si>
  <si>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</si>
  <si>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</si>
  <si>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</si>
  <si>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</si>
  <si>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</si>
  <si>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</si>
  <si>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</si>
  <si>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</si>
  <si>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</si>
  <si>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</si>
  <si>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</si>
  <si>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</si>
  <si>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</si>
  <si>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</si>
  <si>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</si>
  <si>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</si>
  <si>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</si>
  <si>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</si>
  <si>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</si>
  <si>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</si>
  <si>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</si>
  <si>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</si>
  <si>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</si>
  <si>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</si>
  <si>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</si>
  <si>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</si>
  <si>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</si>
  <si>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</si>
  <si>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</si>
  <si>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</si>
  <si>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</si>
  <si>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</si>
  <si>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</si>
  <si>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</si>
  <si>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</si>
  <si>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</si>
  <si>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</si>
  <si>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</si>
  <si>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</si>
  <si>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</si>
  <si>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</si>
  <si>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</si>
  <si>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</si>
  <si>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</si>
  <si>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</si>
  <si>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</si>
  <si>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</si>
  <si>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</si>
  <si>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</si>
  <si>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</si>
  <si>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</si>
  <si>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</si>
  <si>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</si>
  <si>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</si>
  <si>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</si>
  <si>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</si>
  <si>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</si>
  <si>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</si>
  <si>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</si>
  <si>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</si>
  <si>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</si>
  <si>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</si>
  <si>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</si>
  <si>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</si>
  <si>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</si>
  <si>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</si>
  <si>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</si>
  <si>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</si>
  <si>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</si>
  <si>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</si>
  <si>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</si>
  <si>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</si>
  <si>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</si>
  <si>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</si>
  <si>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</si>
  <si>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</si>
  <si>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</si>
  <si>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</si>
  <si>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</si>
  <si>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</si>
  <si>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</si>
  <si>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</si>
  <si>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</si>
  <si>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</si>
  <si>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</si>
  <si>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</si>
  <si>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</si>
  <si>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</si>
  <si>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</si>
  <si>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</si>
  <si>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</si>
  <si>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</si>
  <si>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</si>
  <si>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</si>
  <si>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</si>
  <si>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</si>
  <si>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</si>
  <si>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</si>
  <si>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</si>
  <si>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</si>
  <si>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</si>
  <si>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</si>
  <si>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</si>
  <si>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</si>
  <si>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</si>
  <si>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</si>
  <si>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</si>
  <si>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</si>
  <si>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</si>
  <si>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</si>
  <si>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</si>
  <si>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</si>
  <si>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</si>
  <si>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</si>
  <si>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</si>
  <si>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</si>
  <si>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</si>
  <si>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</si>
  <si>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</si>
  <si>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</si>
  <si>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</si>
  <si>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</si>
  <si>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</si>
  <si>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</si>
  <si>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</si>
  <si>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</si>
  <si>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</si>
  <si>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</si>
  <si>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</si>
  <si>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</si>
  <si>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</si>
  <si>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</si>
  <si>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</si>
  <si>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</si>
  <si>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</si>
  <si>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</si>
  <si>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</si>
  <si>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</si>
  <si>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</si>
  <si>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</si>
  <si>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</si>
  <si>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</si>
  <si>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</si>
  <si>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</si>
  <si>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</si>
  <si>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</si>
  <si>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</si>
  <si>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</si>
  <si>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</si>
  <si>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</si>
  <si>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</si>
  <si>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</si>
  <si>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</si>
  <si>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</si>
  <si>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</si>
  <si>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</si>
  <si>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</si>
  <si>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</si>
  <si>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</si>
  <si>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</si>
  <si>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</si>
  <si>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</si>
  <si>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</si>
  <si>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</si>
  <si>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</si>
  <si>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</si>
  <si>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</si>
  <si>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</si>
  <si>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</si>
  <si>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</si>
  <si>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</si>
  <si>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</si>
  <si>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</si>
  <si>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</si>
  <si>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</si>
  <si>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</si>
  <si>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</si>
  <si>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</si>
  <si>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</si>
  <si>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</si>
  <si>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</si>
  <si>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</si>
  <si>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</si>
  <si>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</si>
  <si>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</si>
  <si>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</si>
  <si>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</si>
  <si>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</si>
  <si>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</si>
  <si>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</si>
  <si>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</si>
  <si>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</si>
  <si>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</si>
  <si>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</si>
  <si>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</si>
  <si>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</si>
  <si>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</si>
  <si>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</si>
  <si>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</si>
  <si>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</si>
  <si>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</si>
  <si>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</si>
  <si>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</si>
  <si>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</si>
  <si>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</si>
  <si>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</si>
  <si>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</si>
  <si>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</si>
  <si>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</si>
  <si>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</si>
  <si>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</si>
  <si>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</si>
  <si>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</si>
  <si>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</si>
  <si>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</si>
  <si>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</si>
  <si>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</si>
  <si>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</si>
  <si>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</si>
  <si>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</si>
  <si>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</si>
  <si>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</si>
  <si>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</si>
  <si>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</si>
  <si>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</si>
  <si>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</si>
  <si>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</si>
  <si>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</si>
  <si>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</si>
  <si>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</si>
  <si>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</si>
  <si>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</si>
  <si>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</si>
  <si>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</si>
  <si>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</si>
  <si>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</si>
  <si>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</si>
  <si>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</si>
  <si>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</si>
  <si>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</si>
  <si>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</si>
  <si>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</si>
  <si>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</si>
  <si>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</si>
  <si>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</si>
  <si>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</si>
  <si>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</si>
  <si>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</si>
  <si>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</si>
  <si>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</si>
  <si>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</si>
  <si>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</si>
  <si>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</si>
  <si>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</si>
  <si>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</si>
  <si>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</si>
  <si>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</si>
  <si>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</si>
  <si>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</si>
  <si>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</si>
  <si>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</si>
  <si>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</si>
  <si>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</si>
  <si>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</si>
  <si>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</si>
  <si>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</si>
  <si>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</si>
  <si>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</si>
  <si>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</si>
  <si>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</si>
  <si>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</si>
  <si>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</si>
  <si>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</si>
  <si>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</si>
  <si>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</si>
  <si>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</si>
  <si>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</si>
  <si>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</si>
  <si>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</si>
  <si>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</si>
  <si>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</si>
  <si>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</si>
  <si>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</si>
  <si>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</si>
  <si>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</si>
  <si>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</si>
  <si>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</si>
  <si>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</si>
  <si>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</si>
  <si>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</si>
  <si>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</si>
  <si>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</si>
  <si>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</si>
  <si>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</si>
  <si>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</si>
  <si>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</si>
  <si>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</si>
  <si>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</si>
  <si>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</si>
  <si>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</si>
  <si>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</si>
  <si>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</si>
  <si>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</si>
  <si>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</si>
  <si>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</si>
  <si>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</si>
  <si>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</si>
  <si>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</si>
  <si>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</si>
  <si>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</si>
  <si>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</si>
  <si>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</si>
  <si>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</si>
  <si>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</si>
  <si>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</si>
  <si>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</si>
  <si>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</si>
  <si>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</si>
  <si>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</si>
  <si>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</si>
  <si>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</si>
  <si>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</si>
  <si>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</si>
  <si>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</si>
  <si>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</si>
  <si>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</si>
  <si>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</si>
  <si>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</si>
  <si>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</si>
  <si>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</si>
  <si>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</si>
  <si>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</si>
  <si>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</si>
  <si>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</si>
  <si>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</si>
  <si>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</si>
  <si>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</si>
  <si>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</si>
  <si>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</si>
  <si>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</si>
  <si>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</si>
  <si>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</si>
  <si>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</si>
  <si>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</si>
  <si>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</si>
  <si>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</si>
  <si>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</si>
  <si>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</si>
  <si>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</si>
  <si>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</si>
  <si>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</si>
  <si>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</si>
  <si>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</si>
  <si>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</si>
  <si>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</si>
  <si>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</si>
  <si>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</si>
  <si>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</si>
  <si>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</si>
  <si>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</si>
  <si>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</si>
  <si>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</si>
  <si>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</si>
  <si>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</si>
  <si>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</si>
  <si>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</si>
  <si>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</si>
  <si>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</si>
  <si>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</si>
  <si>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</si>
  <si>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</si>
  <si>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</si>
  <si>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</si>
  <si>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</si>
  <si>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</si>
  <si>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</si>
  <si>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</si>
  <si>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</si>
  <si>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</si>
  <si>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</si>
  <si>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</si>
  <si>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</si>
  <si>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</si>
  <si>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</si>
  <si>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</si>
  <si>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</si>
  <si>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</si>
  <si>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</si>
  <si>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</si>
  <si>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</si>
  <si>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</si>
  <si>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</si>
  <si>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</si>
  <si>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</si>
  <si>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</si>
  <si>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</si>
  <si>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</si>
  <si>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</si>
  <si>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</si>
  <si>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</si>
  <si>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</si>
  <si>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</si>
  <si>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</si>
  <si>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</si>
  <si>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</si>
  <si>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</si>
  <si>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</si>
  <si>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</si>
  <si>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</si>
  <si>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</si>
  <si>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</si>
  <si>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</si>
  <si>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</si>
  <si>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</si>
  <si>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</si>
  <si>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</si>
  <si>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</si>
  <si>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</si>
  <si>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</si>
  <si>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</si>
  <si>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</si>
  <si>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</si>
  <si>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</si>
  <si>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</si>
  <si>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</si>
  <si>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</si>
  <si>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</si>
  <si>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</si>
  <si>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</si>
  <si>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</si>
  <si>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</si>
  <si>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</si>
  <si>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</si>
  <si>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</si>
  <si>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</si>
  <si>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</si>
  <si>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</si>
  <si>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</si>
  <si>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</si>
  <si>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</si>
  <si>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</si>
  <si>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</si>
  <si>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</si>
  <si>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</si>
  <si>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</si>
  <si>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</si>
  <si>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</si>
  <si>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</si>
  <si>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</si>
  <si>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</si>
  <si>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</si>
  <si>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</si>
  <si>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</si>
  <si>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</si>
  <si>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</si>
  <si>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</si>
  <si>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</si>
  <si>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</si>
  <si>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</si>
  <si>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</si>
  <si>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</si>
  <si>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</si>
  <si>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</si>
  <si>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</si>
  <si>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</si>
  <si>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</si>
  <si>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</si>
  <si>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</si>
  <si>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</si>
  <si>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</si>
  <si>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</si>
  <si>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</si>
  <si>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</si>
  <si>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</si>
  <si>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</si>
  <si>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</si>
  <si>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</si>
  <si>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</si>
  <si>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</si>
  <si>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</si>
  <si>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</si>
  <si>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</si>
  <si>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</si>
  <si>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</si>
  <si>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</si>
  <si>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</si>
  <si>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</si>
  <si>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</si>
  <si>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</si>
  <si>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</si>
  <si>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</si>
  <si>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</si>
  <si>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</si>
  <si>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</si>
  <si>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</si>
  <si>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</si>
  <si>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</si>
  <si>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</si>
  <si>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</si>
  <si>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</si>
  <si>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</si>
  <si>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</si>
  <si>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</si>
  <si>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</si>
  <si>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</si>
  <si>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</si>
  <si>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</si>
  <si>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</si>
  <si>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</si>
  <si>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</si>
  <si>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</si>
  <si>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</si>
  <si>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</si>
  <si>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</si>
  <si>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</si>
  <si>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</si>
  <si>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</si>
  <si>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</si>
  <si>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</si>
  <si>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</si>
  <si>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</si>
  <si>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</si>
  <si>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</si>
  <si>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</si>
  <si>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</si>
  <si>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</si>
  <si>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</si>
  <si>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</si>
  <si>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</si>
  <si>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</si>
  <si>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</si>
  <si>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</si>
  <si>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</si>
  <si>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</si>
  <si>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</si>
  <si>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</si>
  <si>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</si>
  <si>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</si>
  <si>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</si>
  <si>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</si>
  <si>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</si>
  <si>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</si>
  <si>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</si>
  <si>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</si>
  <si>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</si>
  <si>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</si>
  <si>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</si>
  <si>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</si>
  <si>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</si>
  <si>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</si>
  <si>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</si>
  <si>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</si>
  <si>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</si>
  <si>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</si>
  <si>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</si>
  <si>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</si>
  <si>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</si>
  <si>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</si>
  <si>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</si>
  <si>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</si>
  <si>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</si>
  <si>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</si>
  <si>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</si>
  <si>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</si>
  <si>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</si>
  <si>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</si>
  <si>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</si>
  <si>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</si>
  <si>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</si>
  <si>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</si>
  <si>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</si>
  <si>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</si>
  <si>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</si>
  <si>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</si>
  <si>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</si>
  <si>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</si>
  <si>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</si>
  <si>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</si>
  <si>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</si>
  <si>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</si>
  <si>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</si>
  <si>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</si>
  <si>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</si>
  <si>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</si>
  <si>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</si>
  <si>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</si>
  <si>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</si>
  <si>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</si>
  <si>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</si>
  <si>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</si>
  <si>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</si>
  <si>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</si>
  <si>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</si>
  <si>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</si>
  <si>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</si>
  <si>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</si>
  <si>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</si>
  <si>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</si>
  <si>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</si>
  <si>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</si>
  <si>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</si>
  <si>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</si>
  <si>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</si>
  <si>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</si>
  <si>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</si>
  <si>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</si>
  <si>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</si>
  <si>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</si>
  <si>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</si>
  <si>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</si>
  <si>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</si>
  <si>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</si>
  <si>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</si>
  <si>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</si>
  <si>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</si>
  <si>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</si>
  <si>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</si>
  <si>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</si>
  <si>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</si>
  <si>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</si>
  <si>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</si>
  <si>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</si>
  <si>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</si>
  <si>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</si>
  <si>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</si>
  <si>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</si>
  <si>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</si>
  <si>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</si>
  <si>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</si>
  <si>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</si>
  <si>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</si>
  <si>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</si>
  <si>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</si>
  <si>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</si>
  <si>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</si>
  <si>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</si>
  <si>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</si>
  <si>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</si>
  <si>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</si>
  <si>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</si>
  <si>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</si>
  <si>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</si>
  <si>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</si>
  <si>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</si>
  <si>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</si>
  <si>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</si>
  <si>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</si>
  <si>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</si>
  <si>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</si>
  <si>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</si>
  <si>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</si>
  <si>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</si>
  <si>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</si>
  <si>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</si>
  <si>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</si>
  <si>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</si>
  <si>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</si>
  <si>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</si>
  <si>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</si>
  <si>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</si>
  <si>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</si>
  <si>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</si>
  <si>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</si>
  <si>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</si>
  <si>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</si>
  <si>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</si>
  <si>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</si>
  <si>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</si>
  <si>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</si>
  <si>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</si>
  <si>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</si>
  <si>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</si>
  <si>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</si>
  <si>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</si>
  <si>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</si>
  <si>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</si>
  <si>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</si>
  <si>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</si>
  <si>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</si>
  <si>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</si>
  <si>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</si>
  <si>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</si>
  <si>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</si>
  <si>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</si>
  <si>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</si>
  <si>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</si>
  <si>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</si>
  <si>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</si>
  <si>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</si>
  <si>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</si>
  <si>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</si>
  <si>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</si>
  <si>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</si>
  <si>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</si>
  <si>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</si>
  <si>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</si>
  <si>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</si>
  <si>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</si>
  <si>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</si>
  <si>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</si>
  <si>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</si>
  <si>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</si>
  <si>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</si>
  <si>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</si>
  <si>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</si>
  <si>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</si>
  <si>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</si>
  <si>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</si>
  <si>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</si>
  <si>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</si>
  <si>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</si>
  <si>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</si>
  <si>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</si>
  <si>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</si>
  <si>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</si>
  <si>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</si>
  <si>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</si>
  <si>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</si>
  <si>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</si>
  <si>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</si>
  <si>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</si>
  <si>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</si>
  <si>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</si>
  <si>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</si>
  <si>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</si>
  <si>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</si>
  <si>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</si>
  <si>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</si>
  <si>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</si>
  <si>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</si>
  <si>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</si>
  <si>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</si>
  <si>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</si>
  <si>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</si>
  <si>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</si>
  <si>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</si>
  <si>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</si>
  <si>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</si>
  <si>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</si>
  <si>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</si>
  <si>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</si>
  <si>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</si>
  <si>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</si>
  <si>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</si>
  <si>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</si>
  <si>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</si>
  <si>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</si>
  <si>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</si>
  <si>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</si>
  <si>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</si>
  <si>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</si>
  <si>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</si>
  <si>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</si>
  <si>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</si>
  <si>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</si>
  <si>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</si>
  <si>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</si>
  <si>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</si>
  <si>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</si>
  <si>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</si>
  <si>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</si>
  <si>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</si>
  <si>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</si>
  <si>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</si>
  <si>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</si>
  <si>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</si>
  <si>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</si>
  <si>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</si>
  <si>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</si>
  <si>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</si>
  <si>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</si>
  <si>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</si>
  <si>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</si>
  <si>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</si>
  <si>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</si>
  <si>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</si>
  <si>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</si>
  <si>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</si>
  <si>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</si>
  <si>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</si>
  <si>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</si>
  <si>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</si>
  <si>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</si>
  <si>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</si>
  <si>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</si>
  <si>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</si>
  <si>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</si>
  <si>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</si>
  <si>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</si>
  <si>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</si>
  <si>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</si>
  <si>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</si>
  <si>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</si>
  <si>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</si>
  <si>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</si>
  <si>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</si>
  <si>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</si>
  <si>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</si>
  <si>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</si>
  <si>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</si>
  <si>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</si>
  <si>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</si>
  <si>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</si>
  <si>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</si>
  <si>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</si>
  <si>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</si>
  <si>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</si>
  <si>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</si>
  <si>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</si>
  <si>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</si>
  <si>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</si>
  <si>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</si>
  <si>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</si>
  <si>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</si>
  <si>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</si>
  <si>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</si>
  <si>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</si>
  <si>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</si>
  <si>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</si>
  <si>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</si>
  <si>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</si>
  <si>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</si>
  <si>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</si>
  <si>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</si>
  <si>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</si>
  <si>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</si>
  <si>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</si>
  <si>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</si>
  <si>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</si>
  <si>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</si>
  <si>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</si>
  <si>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</si>
  <si>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</si>
  <si>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</si>
  <si>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</si>
  <si>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</si>
  <si>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</si>
  <si>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</si>
  <si>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</si>
  <si>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</si>
  <si>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</si>
  <si>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</si>
  <si>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</si>
  <si>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</si>
  <si>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</si>
  <si>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</si>
  <si>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</si>
  <si>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</si>
  <si>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</si>
  <si>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</si>
  <si>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</si>
  <si>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</si>
  <si>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</si>
  <si>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</si>
  <si>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</si>
  <si>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</si>
  <si>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</si>
  <si>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</si>
  <si>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</si>
  <si>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</si>
  <si>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</si>
  <si>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</si>
  <si>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</si>
  <si>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</si>
  <si>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</si>
  <si>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</si>
  <si>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</si>
  <si>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</si>
  <si>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</si>
  <si>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</si>
  <si>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</si>
  <si>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</si>
  <si>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</si>
  <si>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</si>
  <si>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</si>
  <si>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</si>
  <si>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</si>
  <si>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</si>
  <si>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</si>
  <si>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</si>
  <si>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</si>
  <si>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</si>
  <si>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</si>
  <si>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</si>
  <si>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</si>
  <si>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</si>
  <si>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</si>
  <si>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</si>
  <si>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</si>
  <si>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</si>
  <si>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</si>
  <si>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</si>
  <si>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</si>
  <si>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</si>
  <si>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</si>
  <si>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</si>
  <si>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</si>
  <si>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</si>
  <si>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</si>
  <si>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</si>
  <si>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</si>
  <si>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</si>
  <si>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</si>
  <si>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</si>
  <si>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</si>
  <si>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</si>
  <si>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</si>
  <si>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</si>
  <si>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</si>
  <si>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</si>
  <si>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</si>
  <si>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</si>
  <si>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</si>
  <si>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</si>
  <si>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</si>
  <si>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</si>
  <si>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</si>
  <si>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</si>
  <si>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</si>
  <si>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</si>
  <si>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</si>
  <si>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</si>
  <si>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</si>
  <si>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</si>
  <si>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</si>
  <si>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</si>
  <si>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</si>
  <si>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</si>
  <si>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</si>
  <si>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</si>
  <si>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</si>
  <si>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</si>
  <si>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</si>
  <si>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</si>
  <si>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</si>
  <si>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</si>
  <si>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</si>
  <si>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</si>
  <si>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</si>
  <si>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</si>
  <si>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</si>
  <si>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</si>
  <si>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</si>
  <si>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</si>
  <si>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</si>
  <si>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</si>
  <si>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</si>
  <si>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</si>
  <si>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</si>
  <si>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</si>
  <si>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</si>
  <si>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</si>
  <si>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</si>
  <si>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</si>
  <si>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</si>
  <si>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</si>
  <si>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</si>
  <si>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</si>
  <si>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</si>
  <si>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</si>
  <si>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</si>
  <si>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</si>
  <si>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</si>
  <si>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</si>
  <si>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</si>
  <si>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</si>
  <si>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</si>
  <si>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</si>
  <si>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</si>
  <si>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</si>
  <si>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</si>
  <si>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</si>
  <si>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</si>
  <si>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</si>
  <si>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</si>
  <si>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</si>
  <si>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</si>
  <si>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</si>
  <si>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</si>
  <si>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</si>
  <si>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</si>
  <si>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</si>
  <si>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</si>
  <si>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</si>
  <si>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</si>
  <si>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</si>
  <si>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</si>
  <si>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</si>
  <si>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</si>
  <si>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</si>
  <si>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</si>
  <si>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</si>
  <si>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</si>
  <si>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</si>
  <si>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</si>
  <si>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</si>
  <si>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</si>
  <si>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</si>
  <si>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</si>
  <si>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</si>
  <si>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</si>
  <si>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</si>
  <si>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</si>
  <si>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</si>
  <si>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</si>
  <si>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</si>
  <si>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</si>
  <si>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</si>
  <si>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</si>
  <si>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</si>
  <si>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</si>
  <si>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</si>
  <si>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</si>
  <si>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</si>
  <si>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</si>
  <si>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</si>
  <si>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</si>
  <si>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</si>
  <si>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</si>
  <si>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</si>
  <si>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</si>
  <si>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</si>
  <si>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</si>
  <si>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</si>
  <si>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</si>
  <si>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</si>
  <si>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</si>
  <si>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</si>
  <si>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</si>
  <si>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</si>
  <si>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</si>
  <si>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</si>
  <si>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</si>
  <si>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</si>
  <si>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</si>
  <si>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</si>
  <si>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</si>
  <si>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</si>
  <si>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</si>
  <si>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</si>
  <si>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</si>
  <si>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</si>
  <si>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</si>
  <si>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</si>
  <si>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</si>
  <si>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</si>
  <si>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</si>
  <si>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</si>
  <si>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</si>
  <si>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</si>
  <si>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</si>
  <si>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</si>
  <si>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</si>
  <si>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</si>
  <si>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</si>
  <si>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</si>
  <si>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</si>
  <si>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</si>
  <si>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</si>
  <si>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</si>
  <si>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</si>
  <si>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</si>
  <si>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</si>
  <si>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</si>
  <si>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</si>
  <si>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</si>
  <si>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</si>
  <si>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</si>
  <si>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</si>
  <si>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</si>
  <si>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</si>
  <si>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</si>
  <si>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</si>
  <si>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</si>
  <si>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</si>
  <si>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</si>
  <si>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</si>
  <si>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</si>
  <si>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</si>
  <si>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</si>
  <si>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</si>
  <si>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</si>
  <si>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</si>
  <si>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</si>
  <si>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</si>
  <si>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</si>
  <si>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</si>
  <si>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</si>
  <si>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</si>
  <si>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</si>
  <si>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</si>
  <si>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</si>
  <si>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</si>
  <si>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</si>
  <si>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</si>
  <si>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</si>
  <si>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</si>
  <si>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</si>
  <si>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</si>
  <si>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</si>
  <si>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</si>
  <si>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</si>
  <si>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</si>
  <si>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</si>
  <si>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</si>
  <si>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</si>
  <si>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</si>
  <si>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</si>
  <si>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</si>
  <si>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</si>
  <si>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</si>
  <si>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</si>
  <si>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</si>
  <si>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</si>
  <si>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</si>
  <si>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</si>
  <si>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</si>
  <si>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</si>
  <si>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</si>
  <si>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</si>
  <si>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</si>
  <si>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</si>
  <si>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</si>
  <si>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</si>
  <si>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</si>
  <si>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</si>
  <si>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</si>
  <si>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</si>
  <si>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</si>
  <si>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</si>
  <si>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</si>
  <si>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</si>
  <si>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</si>
  <si>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</si>
  <si>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</si>
  <si>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</si>
  <si>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</si>
  <si>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</si>
  <si>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</si>
  <si>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</si>
  <si>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</si>
  <si>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</si>
  <si>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</si>
  <si>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</si>
  <si>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</si>
  <si>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</si>
  <si>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</si>
  <si>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</si>
  <si>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</si>
  <si>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</si>
  <si>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</si>
  <si>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</si>
  <si>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</si>
  <si>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</si>
  <si>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</si>
  <si>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</si>
  <si>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</si>
  <si>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</si>
  <si>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</si>
  <si>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</si>
  <si>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</si>
  <si>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</si>
  <si>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</si>
  <si>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</si>
  <si>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</si>
  <si>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</si>
  <si>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</si>
  <si>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</si>
  <si>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</si>
  <si>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</si>
  <si>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</si>
  <si>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</si>
  <si>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</si>
  <si>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</si>
  <si>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</si>
  <si>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</si>
  <si>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</si>
  <si>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</si>
  <si>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</si>
  <si>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</si>
  <si>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</si>
  <si>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</si>
  <si>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</si>
  <si>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</si>
  <si>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</si>
  <si>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</si>
  <si>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</si>
  <si>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</si>
  <si>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</si>
  <si>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</si>
  <si>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</si>
  <si>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</si>
  <si>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</si>
  <si>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</si>
  <si>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</si>
  <si>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</si>
  <si>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</si>
  <si>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</si>
  <si>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</si>
  <si>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</si>
  <si>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</si>
  <si>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</si>
  <si>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</si>
  <si>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</si>
  <si>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</si>
  <si>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</si>
  <si>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</si>
  <si>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</si>
  <si>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</si>
  <si>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</si>
  <si>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</si>
  <si>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</si>
  <si>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</si>
  <si>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</si>
  <si>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</si>
  <si>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</si>
  <si>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</si>
  <si>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</si>
  <si>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</si>
  <si>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</si>
  <si>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</si>
  <si>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</si>
  <si>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</si>
  <si>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</si>
  <si>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</si>
  <si>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</si>
  <si>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</si>
  <si>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</si>
  <si>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</si>
  <si>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</si>
  <si>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</si>
  <si>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</si>
  <si>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</si>
  <si>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</si>
  <si>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</si>
  <si>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</si>
  <si>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</si>
  <si>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</si>
  <si>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</si>
  <si>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</si>
  <si>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</si>
  <si>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</si>
  <si>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</si>
  <si>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</si>
  <si>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</si>
  <si>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</si>
  <si>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</si>
  <si>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</si>
  <si>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</si>
  <si>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</si>
  <si>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</si>
  <si>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</si>
  <si>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</si>
  <si>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</si>
  <si>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</si>
  <si>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</si>
  <si>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</si>
  <si>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</si>
  <si>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</si>
  <si>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</si>
  <si>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</si>
  <si>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</si>
  <si>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</si>
  <si>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</si>
  <si>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</si>
  <si>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</si>
  <si>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</si>
  <si>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</si>
  <si>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</si>
  <si>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</si>
  <si>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</si>
  <si>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</si>
  <si>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</si>
  <si>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</si>
  <si>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</si>
  <si>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</si>
  <si>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</si>
  <si>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</si>
  <si>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</si>
  <si>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</si>
  <si>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</si>
  <si>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</si>
  <si>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</si>
  <si>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</si>
  <si>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</si>
  <si>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</si>
  <si>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</si>
  <si>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</si>
  <si>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</si>
  <si>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</si>
  <si>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</si>
  <si>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</si>
  <si>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</si>
  <si>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</si>
  <si>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</si>
  <si>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</si>
  <si>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</si>
  <si>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</si>
  <si>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</si>
  <si>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</si>
  <si>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</si>
  <si>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</si>
  <si>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</si>
  <si>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</si>
  <si>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</si>
  <si>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</si>
  <si>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</si>
  <si>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</si>
  <si>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</si>
  <si>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</si>
  <si>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</si>
  <si>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</si>
  <si>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</si>
  <si>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</si>
  <si>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</si>
  <si>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</si>
  <si>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</si>
  <si>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</si>
  <si>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</si>
  <si>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</si>
  <si>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</si>
  <si>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</si>
  <si>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</si>
  <si>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</si>
  <si>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</si>
  <si>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</si>
  <si>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</si>
  <si>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</si>
  <si>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</si>
  <si>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</si>
  <si>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</si>
  <si>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</si>
  <si>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</si>
  <si>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</si>
  <si>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</si>
  <si>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</si>
  <si>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</si>
  <si>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</si>
  <si>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</si>
  <si>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</si>
  <si>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</si>
  <si>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</si>
  <si>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</si>
  <si>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</si>
  <si>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</si>
  <si>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</si>
  <si>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</si>
  <si>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</si>
  <si>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</si>
  <si>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</si>
  <si>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</si>
  <si>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</si>
  <si>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</si>
  <si>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</si>
  <si>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</si>
  <si>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</si>
  <si>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</si>
  <si>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</si>
  <si>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</si>
  <si>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</si>
  <si>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</si>
  <si>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</si>
  <si>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</si>
  <si>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</si>
  <si>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</si>
  <si>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</si>
  <si>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</si>
  <si>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</si>
  <si>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</si>
  <si>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</si>
  <si>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</si>
  <si>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</si>
  <si>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</si>
  <si>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</si>
  <si>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</si>
  <si>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</si>
  <si>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</si>
  <si>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</si>
  <si>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</si>
  <si>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</si>
  <si>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</si>
  <si>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</si>
  <si>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</si>
  <si>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</si>
  <si>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</si>
  <si>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</si>
  <si>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</si>
  <si>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</si>
  <si>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</si>
  <si>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</si>
  <si>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</si>
  <si>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</si>
  <si>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</si>
  <si>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</si>
  <si>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</si>
  <si>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</si>
  <si>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</si>
  <si>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</si>
  <si>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</si>
  <si>
    <t>房地产+基因测序+国企改革</t>
  </si>
  <si>
    <t>面板+玻璃基板+国企改革</t>
  </si>
  <si>
    <t>半年报扭亏为盈+展览组织+生物医药+上海国资</t>
  </si>
  <si>
    <t>咖啡机+小家电+外销</t>
  </si>
  <si>
    <t>机器人+轴承+特斯拉+风电滚子</t>
  </si>
  <si>
    <t>存储芯片+光芯片+无人驾驶</t>
  </si>
  <si>
    <t>弹簧+机器人+比亚迪+次新股</t>
  </si>
  <si>
    <t>PCB+柔性屏+航空航天</t>
  </si>
  <si>
    <t>房地产+新能源汽车+融资担保+拟购买股权</t>
  </si>
  <si>
    <t>家居+零售+军用MLCC</t>
  </si>
  <si>
    <t>PCB+算力+机器人+燧原科技</t>
  </si>
  <si>
    <t>减速器+机器人+自润滑轴承+特斯拉</t>
  </si>
  <si>
    <t>汽车零部件+发动机主轴承盖+外销+次新股</t>
  </si>
  <si>
    <t>涨停封成比%[20230706]</t>
  </si>
  <si>
    <t>换手率%[20230706]</t>
  </si>
  <si>
    <t>收盘获利%[20230706]</t>
  </si>
  <si>
    <t>涨停原因类别[20230706]</t>
  </si>
  <si>
    <t>连续涨停天数[20230706]</t>
  </si>
  <si>
    <t>最终涨停时间[20230706]</t>
  </si>
  <si>
    <t>炸板7.42%</t>
    <phoneticPr fontId="1" type="noConversion"/>
  </si>
  <si>
    <t>换手70%涨停</t>
    <phoneticPr fontId="1" type="noConversion"/>
  </si>
  <si>
    <t>回落6%</t>
    <phoneticPr fontId="1" type="noConversion"/>
  </si>
  <si>
    <t>炸板8.6%</t>
    <phoneticPr fontId="1" type="noConversion"/>
  </si>
  <si>
    <t>金科股份</t>
    <phoneticPr fontId="1" type="noConversion"/>
  </si>
  <si>
    <t>国华网安</t>
    <phoneticPr fontId="1" type="noConversion"/>
  </si>
  <si>
    <t>2无量一字</t>
    <phoneticPr fontId="1" type="noConversion"/>
  </si>
  <si>
    <t>瑞玛精密</t>
    <phoneticPr fontId="1" type="noConversion"/>
  </si>
  <si>
    <t>平开浪板3/2</t>
    <phoneticPr fontId="1" type="noConversion"/>
  </si>
  <si>
    <t>爱仕达</t>
    <phoneticPr fontId="1" type="noConversion"/>
  </si>
  <si>
    <t>实控人变更+医药</t>
    <phoneticPr fontId="1" type="noConversion"/>
  </si>
  <si>
    <t>亚太实业</t>
    <phoneticPr fontId="1" type="noConversion"/>
  </si>
  <si>
    <t>面板</t>
    <phoneticPr fontId="1" type="noConversion"/>
  </si>
  <si>
    <t>深华发A</t>
    <phoneticPr fontId="1" type="noConversion"/>
  </si>
  <si>
    <t>彩虹股份</t>
    <phoneticPr fontId="1" type="noConversion"/>
  </si>
  <si>
    <t>指数：指数和情绪背离，沪指和全A指数打到斜箱体上轨后转跌，大盘股带动指数下跌，情绪票修复对冲后全A受了一个十字星，指数提示注意风险。情绪：昨天不管是趋势还是连扳下杀后今天逆这指数抵抗做了修复，反包的3天两板很多，但是题材效益没有打出来。多以昨天的杀跌修复为主。</t>
    <phoneticPr fontId="1" type="noConversion"/>
  </si>
  <si>
    <t>趋势，情绪对抗指数修复，注意风险</t>
    <phoneticPr fontId="1" type="noConversion"/>
  </si>
  <si>
    <t>无人驾驶+减速器</t>
    <phoneticPr fontId="1" type="noConversion"/>
  </si>
  <si>
    <t>减速器s3不及预期，无人驾驶二阶段分歧对赌三阶段</t>
    <phoneticPr fontId="1" type="noConversion"/>
  </si>
  <si>
    <t>1.割肉江洋和埋伏
2.正T德迈士</t>
    <phoneticPr fontId="1" type="noConversion"/>
  </si>
  <si>
    <t>1.模式内离场，切三不及预期和有效跌破MA5
2.</t>
    <phoneticPr fontId="1" type="noConversion"/>
  </si>
  <si>
    <t>预期：情绪随指数一起下跌
在途：1.冲高先卖出德迈士，大低开可以先吸
新开：无，退潮阶段控制风险</t>
    <phoneticPr fontId="1" type="noConversion"/>
  </si>
  <si>
    <t>通力上涨三钝化，补涨德迈士</t>
    <phoneticPr fontId="1" type="noConversion"/>
  </si>
  <si>
    <t>房地产+国企改革+摘帽</t>
  </si>
  <si>
    <t>半年报预增+农业种植+转基因+粮食</t>
  </si>
  <si>
    <t>半年报预增+电网设备+医疗服务</t>
  </si>
  <si>
    <t>新能源+光伏+绿色电力+国企改革</t>
  </si>
  <si>
    <t>农机+内燃机+锂电隔膜</t>
  </si>
  <si>
    <t>电力+碳交易+国企改革</t>
  </si>
  <si>
    <t>水产饲料+预制菜</t>
  </si>
  <si>
    <t>金属矿山设备+次新股</t>
  </si>
  <si>
    <t>南矿集团</t>
  </si>
  <si>
    <t>SZ001360</t>
  </si>
  <si>
    <t>半年报预增+环保热能+热电联产</t>
  </si>
  <si>
    <t>陶瓷产品+新零售+石墨烯+虚拟数字人</t>
  </si>
  <si>
    <t>无人驾驶+轨道交通+储能</t>
  </si>
  <si>
    <t>镁/铝合金精密压铸+无人驾驶+特斯拉+次新股</t>
  </si>
  <si>
    <t>星源卓镁</t>
  </si>
  <si>
    <t>SZ301398</t>
  </si>
  <si>
    <t>涨停封成比%[20230707]</t>
  </si>
  <si>
    <t>换手率%[20230707]</t>
  </si>
  <si>
    <t>收盘获利%[20230707]</t>
  </si>
  <si>
    <t>涨停原因类别[20230707]</t>
  </si>
  <si>
    <t>连续涨停天数[20230707]</t>
  </si>
  <si>
    <t>最终涨停时间[20230707]</t>
  </si>
  <si>
    <t>回落-2.6%</t>
    <phoneticPr fontId="1" type="noConversion"/>
  </si>
  <si>
    <t>无人驾驶+金属锗</t>
    <phoneticPr fontId="1" type="noConversion"/>
  </si>
  <si>
    <t>二阶卡位</t>
    <phoneticPr fontId="1" type="noConversion"/>
  </si>
  <si>
    <t>一阶卡位</t>
    <phoneticPr fontId="1" type="noConversion"/>
  </si>
  <si>
    <t>3无量一字</t>
  </si>
  <si>
    <t>汽零</t>
    <phoneticPr fontId="1" type="noConversion"/>
  </si>
  <si>
    <t>C泰祥股份</t>
    <phoneticPr fontId="1" type="noConversion"/>
  </si>
  <si>
    <t>2*20cm烂板</t>
    <phoneticPr fontId="1" type="noConversion"/>
  </si>
  <si>
    <t>家电</t>
    <phoneticPr fontId="1" type="noConversion"/>
  </si>
  <si>
    <t>比依股份</t>
    <phoneticPr fontId="1" type="noConversion"/>
  </si>
  <si>
    <t>指数：指数和情绪继续缩量下探，权重和情绪票轮动，今天权重票止跌。情绪：短线情绪退潮明显，只有23只涨停，最高标3连扳。</t>
    <phoneticPr fontId="1" type="noConversion"/>
  </si>
  <si>
    <t>趋势，下跌二启动，资金赖赖唧唧，注意风险</t>
    <phoneticPr fontId="1" type="noConversion"/>
  </si>
  <si>
    <t>主流TMT， 无人驾驶、减速器</t>
    <phoneticPr fontId="1" type="noConversion"/>
  </si>
  <si>
    <t>主流 汽配线，TMT下跌二启动， 无人驾驶减速器盘顶</t>
    <phoneticPr fontId="1" type="noConversion"/>
  </si>
  <si>
    <t>通力转跌，退潮反卡瑞玛精密</t>
    <phoneticPr fontId="1" type="noConversion"/>
  </si>
  <si>
    <t>1.卖出了德迈士
2.埋伏了电力新中港</t>
    <phoneticPr fontId="1" type="noConversion"/>
  </si>
  <si>
    <t>预期：汽配线转跌，下跌二启动
在途：1.新中港确认加仓
新开：待定。</t>
    <phoneticPr fontId="1" type="noConversion"/>
  </si>
  <si>
    <t>玻璃+低辐射玻璃+光伏</t>
  </si>
  <si>
    <t>拟设立公司+配电开关控制设备+智能电网+数据中心</t>
  </si>
  <si>
    <t>半年报预增+期货</t>
  </si>
  <si>
    <t>焊接切割设备+机器人+卫星总装+新能源汽车</t>
  </si>
  <si>
    <t>氟化工+PVDF+锂电池+集成电路</t>
  </si>
  <si>
    <t>无人驾驶+驾培教学机器人+卫星导航+人工智能</t>
  </si>
  <si>
    <t>半年报预增+物流+中非合作+一带一路</t>
  </si>
  <si>
    <t>房地产+雄安新区+国企改革</t>
  </si>
  <si>
    <t>相控阵T/R芯片+卫星导航+5G+军工</t>
  </si>
  <si>
    <t>卫星导航+虚拟数字人+AIGC+华为/通信</t>
  </si>
  <si>
    <t>百货零售+预制菜+免税店+债权人申请重整</t>
  </si>
  <si>
    <t>农药+天然气+农村电商</t>
  </si>
  <si>
    <t>无人驾驶+汽车底盘+汽车电子</t>
  </si>
  <si>
    <t>无人驾驶+卫星导航+冰箱压缩零配件+雷达</t>
  </si>
  <si>
    <t>电力+碳交易+有色铝+国企改革</t>
  </si>
  <si>
    <t>涨停封成比%[20230710]</t>
  </si>
  <si>
    <t>换手率%[20230710]</t>
  </si>
  <si>
    <t>收盘获利%[20230710]</t>
  </si>
  <si>
    <t>涨停原因类别[20230710]</t>
  </si>
  <si>
    <t>连续涨停天数[20230710]</t>
  </si>
  <si>
    <t>最终涨停时间[20230710]</t>
  </si>
  <si>
    <t>高开5/4</t>
    <phoneticPr fontId="1" type="noConversion"/>
  </si>
  <si>
    <t>4无量一字</t>
  </si>
  <si>
    <t>京能热力</t>
    <phoneticPr fontId="1" type="noConversion"/>
  </si>
  <si>
    <t>长青集团</t>
    <phoneticPr fontId="1" type="noConversion"/>
  </si>
  <si>
    <t>晋控电力</t>
    <phoneticPr fontId="1" type="noConversion"/>
  </si>
  <si>
    <t>苏常柴A</t>
    <phoneticPr fontId="1" type="noConversion"/>
  </si>
  <si>
    <t>指数:连续三天阴线后今天缩量企稳，大盘股维稳指数，全A指数反抽回摸斜箱体上轨。还有下跌的预期。情绪：情绪指数和大盘背离。启动6月26日这一波由减速器带动的主升见顶后的下跌一,前主流TMT启动下跌二。</t>
    <phoneticPr fontId="1" type="noConversion"/>
  </si>
  <si>
    <t>趋势，下跌二加速，对冲的减速器+无人驾驶也见顶下跌。注意风险，可以不赚尽量不亏</t>
    <phoneticPr fontId="1" type="noConversion"/>
  </si>
  <si>
    <t>主流：减速器</t>
    <phoneticPr fontId="1" type="noConversion"/>
  </si>
  <si>
    <t>减速器开启下跌一</t>
    <phoneticPr fontId="1" type="noConversion"/>
  </si>
  <si>
    <t>通力下跌加速，次主流无人驾驶二阶段瑞玛精密缩量加速</t>
    <phoneticPr fontId="1" type="noConversion"/>
  </si>
  <si>
    <t>1.T新中港</t>
    <phoneticPr fontId="1" type="noConversion"/>
  </si>
  <si>
    <t>1.冲高后走弱，电力收了高位十字星，规避风险</t>
    <phoneticPr fontId="1" type="noConversion"/>
  </si>
  <si>
    <t>预期：全A回抽箱体上轨后共振情绪下跌加速衰竭。
在途：新中港锚定京能做T
新开：下跌空仓</t>
    <phoneticPr fontId="1" type="noConversion"/>
  </si>
  <si>
    <t>装备综合服务商+机器人+摘帽+国企改革</t>
  </si>
  <si>
    <t>半年报预增+汽车零部件+燃料电池+中兵系</t>
  </si>
  <si>
    <t>零售+免税店+新疆振兴</t>
  </si>
  <si>
    <t>无人驾驶+华为汽车+固态电池+新能源汽车</t>
  </si>
  <si>
    <t>通信模组+无人驾驶+机器人+6G</t>
  </si>
  <si>
    <t>家电零部件+汽车零部件+工业机器人零部件+国企改革</t>
  </si>
  <si>
    <t>TGV技术+先进封装+FPD光电玻璃+复合铜箔(PI)</t>
  </si>
  <si>
    <t>汽车变速操纵控制+汽车电子+特斯拉</t>
  </si>
  <si>
    <t>药物分子砌块+次新股</t>
  </si>
  <si>
    <t>毕得医药</t>
  </si>
  <si>
    <t>SH688073</t>
  </si>
  <si>
    <t>先进封装+芯片+次新股</t>
  </si>
  <si>
    <t>华海诚科</t>
  </si>
  <si>
    <t>Soc芯片+存储芯片+虚拟现实</t>
  </si>
  <si>
    <t>汽车整车+无人驾驶+燃料电池+半年报预增</t>
  </si>
  <si>
    <t>汽车内饰件+比亚迪+次新股</t>
  </si>
  <si>
    <t>电动工具配件+换电+工业母机+机器人</t>
  </si>
  <si>
    <t>北斗导航+时空大数据+无人驾驶农机+华为</t>
  </si>
  <si>
    <t>卫星导航+数据要素+网络安全+计算机设备</t>
  </si>
  <si>
    <t>汽车转向器+无人驾驶+新能源汽车+拟定增</t>
  </si>
  <si>
    <t>半年报预增+乳业+国企改革</t>
  </si>
  <si>
    <t>卫星导航+军工+氮化镓</t>
  </si>
  <si>
    <t>碳化硅+快充氮化镓产品+充电器+逆变器</t>
  </si>
  <si>
    <t>无人驾驶+锂电池+新能源汽车+排水管材</t>
  </si>
  <si>
    <t>卫星导航+Soc芯片+存储芯片+机器人</t>
  </si>
  <si>
    <t>航天智装</t>
  </si>
  <si>
    <t>稀土永磁+高性能钕铁硼磁钢+次新股+拟投建</t>
  </si>
  <si>
    <t>卫星总装+焊接切割设备+机器人+新能源汽车</t>
  </si>
  <si>
    <t>签订合作+农药+石化仓储+农村电商</t>
  </si>
  <si>
    <t>半年报预增+农机+内燃机+锂电隔膜</t>
  </si>
  <si>
    <t>涨停封成比%[20230711]</t>
  </si>
  <si>
    <t>换手率%[20230711]</t>
  </si>
  <si>
    <t>收盘获利%[20230711]</t>
  </si>
  <si>
    <t>涨停原因类别[20230711]</t>
  </si>
  <si>
    <t>连续涨停天数[20230711]</t>
  </si>
  <si>
    <t>最终涨停时间[20230711]</t>
  </si>
  <si>
    <t>炸板6.42%</t>
    <phoneticPr fontId="1" type="noConversion"/>
  </si>
  <si>
    <t>突破新高8/6</t>
    <phoneticPr fontId="1" type="noConversion"/>
  </si>
  <si>
    <t>放量7/4</t>
    <phoneticPr fontId="1" type="noConversion"/>
  </si>
  <si>
    <t>新高2.5%</t>
    <phoneticPr fontId="1" type="noConversion"/>
  </si>
  <si>
    <t>探底5/3</t>
    <phoneticPr fontId="1" type="noConversion"/>
  </si>
  <si>
    <t>5无量一字</t>
  </si>
  <si>
    <t>3烂板</t>
    <phoneticPr fontId="1" type="noConversion"/>
  </si>
  <si>
    <t>年报+汽配</t>
    <phoneticPr fontId="1" type="noConversion"/>
  </si>
  <si>
    <t>重组 + 电力</t>
    <phoneticPr fontId="1" type="noConversion"/>
  </si>
  <si>
    <t>无人驾驶一阶段</t>
    <phoneticPr fontId="1" type="noConversion"/>
  </si>
  <si>
    <t>万安科技</t>
    <phoneticPr fontId="1" type="noConversion"/>
  </si>
  <si>
    <t>签合作+农药</t>
    <phoneticPr fontId="1" type="noConversion"/>
  </si>
  <si>
    <t>辉丰股份</t>
    <phoneticPr fontId="1" type="noConversion"/>
  </si>
  <si>
    <t>卫星总装</t>
    <phoneticPr fontId="1" type="noConversion"/>
  </si>
  <si>
    <t>上海护工</t>
    <phoneticPr fontId="1" type="noConversion"/>
  </si>
  <si>
    <t>C中科磁业</t>
    <phoneticPr fontId="1" type="noConversion"/>
  </si>
  <si>
    <t>赛里斯</t>
    <phoneticPr fontId="1" type="noConversion"/>
  </si>
  <si>
    <t>总龙 二波</t>
    <phoneticPr fontId="1" type="noConversion"/>
  </si>
  <si>
    <t>1放量</t>
    <phoneticPr fontId="1" type="noConversion"/>
  </si>
  <si>
    <t>突破新高</t>
    <phoneticPr fontId="1" type="noConversion"/>
  </si>
  <si>
    <t>指数：指数缩量反弹，重新回摸箱体上轨。反弹幅度有限注意风险。情绪：早盘继续杀后由芯片带领修复，电力在昨天的高位十字星今天电力调整，午后无人驾驶发力，小金属也由修复。</t>
    <phoneticPr fontId="1" type="noConversion"/>
  </si>
  <si>
    <t>趋势， 下跌反弹窗口，新老题材相互竞争，叠加下跌二，试错控制仓位</t>
    <phoneticPr fontId="1" type="noConversion"/>
  </si>
  <si>
    <t>次主流：无人驾驶、存储芯片、小金属</t>
    <phoneticPr fontId="1" type="noConversion"/>
  </si>
  <si>
    <t>无人驾驶二转三阶段，存储芯片一周期转二周期</t>
    <phoneticPr fontId="1" type="noConversion"/>
  </si>
  <si>
    <t xml:space="preserve">无人驾驶三阶段补涨星源卓美和存储芯片香农芯创加速， </t>
    <phoneticPr fontId="1" type="noConversion"/>
  </si>
  <si>
    <t>1.割了新中港
2.吸了存储芯片的香农新创
3.错过了香农芯创</t>
    <phoneticPr fontId="1" type="noConversion"/>
  </si>
  <si>
    <t>1 电力开盘就拉跨
2 存储芯片突破博弈二周期
3.无人加速博弈三阶段·</t>
    <phoneticPr fontId="1" type="noConversion"/>
  </si>
  <si>
    <t>预期：明天还有一个冲高延续后分歧，无人驾驶和存储芯片选强
在途：1.香农芯创T
新开：分歧选强，无人驾驶和存储芯片</t>
    <phoneticPr fontId="1" type="noConversion"/>
  </si>
  <si>
    <t>半年报预增+TOPCON电池+硅能源+光伏建筑一体化</t>
  </si>
  <si>
    <t>控制权变更+农业种植+棉花+低辐射玻璃</t>
  </si>
  <si>
    <t>半年报预增+汽车零部件+燃料电池+华为汽车</t>
  </si>
  <si>
    <t>醋酸酯类+超纯氨+危废处理</t>
  </si>
  <si>
    <t>汽车电子+印制电路板+高频通讯线路板+毫米波雷达</t>
  </si>
  <si>
    <t>无人驾驶+智能电控+充电桩+储能</t>
  </si>
  <si>
    <t>半年报预增+电机+机器人+新能源汽车</t>
  </si>
  <si>
    <t>无人驾驶+汽车转向+新能源汽车+中兵系</t>
  </si>
  <si>
    <t>半年报预增+机器人+锂电池+摘帽</t>
  </si>
  <si>
    <t>机器人+线控底盘+汽车精密轴承+PCB</t>
  </si>
  <si>
    <t>半年报预增+智能制造+智能控制阀+人工智能</t>
  </si>
  <si>
    <t>半年报预增+一体化压铸+华为汽车+特斯拉</t>
  </si>
  <si>
    <t>高频通信材料+高频覆铜板+无人驾驶+集成电路</t>
  </si>
  <si>
    <t>微特电机+风机+充电桩+数据中心</t>
  </si>
  <si>
    <t>智能电网+光伏+无人驾驶+次新股</t>
  </si>
  <si>
    <t>未来电器</t>
  </si>
  <si>
    <t>SZ301386</t>
  </si>
  <si>
    <t>特斯拉儿童车+电动工具配件+换电+工业母机</t>
  </si>
  <si>
    <t>涨停封成比%[20230712]</t>
  </si>
  <si>
    <t>换手率%[20230712]</t>
  </si>
  <si>
    <t>收盘获利%[20230712]</t>
  </si>
  <si>
    <t>涨停原因类别[20230712]</t>
  </si>
  <si>
    <t>连续涨停天数[20230712]</t>
  </si>
  <si>
    <t>最终涨停时间[20230712]</t>
  </si>
  <si>
    <t>炸板8.4%</t>
    <phoneticPr fontId="1" type="noConversion"/>
  </si>
  <si>
    <t>缩量T</t>
    <phoneticPr fontId="1" type="noConversion"/>
  </si>
  <si>
    <t>烂板8/5</t>
    <phoneticPr fontId="1" type="noConversion"/>
  </si>
  <si>
    <t>6无量一字</t>
  </si>
  <si>
    <t>4水下开</t>
    <phoneticPr fontId="1" type="noConversion"/>
  </si>
  <si>
    <t>炸板5.5%</t>
    <phoneticPr fontId="1" type="noConversion"/>
  </si>
  <si>
    <t>回落7%</t>
    <phoneticPr fontId="1" type="noConversion"/>
  </si>
  <si>
    <t>三阶卡位</t>
    <phoneticPr fontId="1" type="noConversion"/>
  </si>
  <si>
    <t>山东威龙</t>
    <phoneticPr fontId="1" type="noConversion"/>
  </si>
  <si>
    <t>奇精机械</t>
    <phoneticPr fontId="1" type="noConversion"/>
  </si>
  <si>
    <t>半年报+汽配</t>
    <phoneticPr fontId="1" type="noConversion"/>
  </si>
  <si>
    <t>凌云股份</t>
    <phoneticPr fontId="1" type="noConversion"/>
  </si>
  <si>
    <t>2放量一字</t>
    <phoneticPr fontId="1" type="noConversion"/>
  </si>
  <si>
    <t>C星源卓镁</t>
    <phoneticPr fontId="1" type="noConversion"/>
  </si>
  <si>
    <t>回落5.6%</t>
    <phoneticPr fontId="1" type="noConversion"/>
  </si>
  <si>
    <t>华海诚科</t>
    <phoneticPr fontId="1" type="noConversion"/>
  </si>
  <si>
    <t>炸17%</t>
    <phoneticPr fontId="1" type="noConversion"/>
  </si>
  <si>
    <t>指数：沪指攻击斜箱体上轨后放量下跌，预期跌穿7月7日的低点。全A指数双头成立，大小盘股齐跌。此处注意风险。情绪：TMT今天加速进入下跌二，tmt下跌周期诞生的小周期减速器也开始下跌，晚一个阶段的无人驾驶进入最后的补涨阶段，板块指数角度钝化。近端次新有自己的节奏，cpo的联特，减速器的通力科技和新发的补涨中科磁业、星源卓镁、华海城科。</t>
    <phoneticPr fontId="1" type="noConversion"/>
  </si>
  <si>
    <t>趋势，下跌窗口，近端次新活跃</t>
    <phoneticPr fontId="1" type="noConversion"/>
  </si>
  <si>
    <t>TMT下跌二加速， 减速器下跌一，无人驾驶上涨三钝化， 近端次新补涨三阶段</t>
    <phoneticPr fontId="1" type="noConversion"/>
  </si>
  <si>
    <r>
      <t>TMT下跌周期里诞生的小周期减速器、无人驾驶。</t>
    </r>
    <r>
      <rPr>
        <b/>
        <sz val="11"/>
        <color rgb="FFFF0000"/>
        <rFont val="等线"/>
        <family val="3"/>
        <charset val="134"/>
        <scheme val="minor"/>
      </rPr>
      <t>暗线近端次新</t>
    </r>
    <r>
      <rPr>
        <sz val="11"/>
        <color theme="1"/>
        <rFont val="等线"/>
        <family val="2"/>
        <scheme val="minor"/>
      </rPr>
      <t>， 今天电力也有表现，最高标4连扳</t>
    </r>
    <phoneticPr fontId="1" type="noConversion"/>
  </si>
  <si>
    <t>近端次新三阶段补涨华海诚科、星源卓镁和中科磁业</t>
    <phoneticPr fontId="1" type="noConversion"/>
  </si>
  <si>
    <t>1.冲高卖出香农芯创
2.吸了中捷精工。</t>
    <phoneticPr fontId="1" type="noConversion"/>
  </si>
  <si>
    <t>2.错误</t>
    <phoneticPr fontId="1" type="noConversion"/>
  </si>
  <si>
    <t>预期：指数继续下跌后有弱修复
在途：中捷减亏离场
新开：这一轮错过了</t>
    <phoneticPr fontId="1" type="noConversion"/>
  </si>
  <si>
    <r>
      <t>2.没有买入逻辑也敢买，亏死你。
3</t>
    </r>
    <r>
      <rPr>
        <b/>
        <sz val="11"/>
        <color rgb="FFFF0000"/>
        <rFont val="等线"/>
        <family val="3"/>
        <charset val="134"/>
        <scheme val="minor"/>
      </rPr>
      <t>.暗线近端次新都没有发现</t>
    </r>
    <phoneticPr fontId="1" type="noConversion"/>
  </si>
  <si>
    <t>汽配（s3）, 存储芯片（M2s1）、电力(s1)</t>
    <phoneticPr fontId="1" type="noConversion"/>
  </si>
  <si>
    <t>欣灵电气</t>
  </si>
  <si>
    <t>SZ301388</t>
  </si>
  <si>
    <t>半年报预增+PCB+网络游戏+摘帽</t>
  </si>
  <si>
    <t>工程设计+元宇宙+数据中心+杭州亚运会</t>
  </si>
  <si>
    <t>HJT电池+POE胶膜+锂电池+光转剂</t>
  </si>
  <si>
    <t>工业模块+氢能源+中俄贸易+半年报预增</t>
  </si>
  <si>
    <t>半导体封装材料+半导体封装材料+HBM材料+次新股</t>
  </si>
  <si>
    <t>半年报预增+房地产+物业管理+深圳国资</t>
  </si>
  <si>
    <t>半年报预增+集成电路+汽车芯片+锂电池</t>
  </si>
  <si>
    <t>小冰公司合作+参股儿童版ChatGPT+动漫IP+半年报预增</t>
  </si>
  <si>
    <t>Meta代理商+广告营销+今日头条+数据中心</t>
  </si>
  <si>
    <t>存储芯片+光刻胶+LDS输送系统+氟化工</t>
  </si>
  <si>
    <t>农化制品染料+外销+实控人变更</t>
  </si>
  <si>
    <t>半年报预增+煤炭机械设备+游戏+机器人</t>
  </si>
  <si>
    <t>半年报同比增长+存储芯片+LED元器件封装+广告营销</t>
  </si>
  <si>
    <t>拟定增+电声元器件+智能穿戴+RNC传感器</t>
  </si>
  <si>
    <t>CCER+碳中和+林业</t>
  </si>
  <si>
    <t>存储芯片+SK海力士HBM代理+航天航空+电子元器件分销</t>
  </si>
  <si>
    <t>PCB+先进封装+毫米波雷达+华为汽车</t>
  </si>
  <si>
    <t>存储芯片+电子元器件+汽车电子+电动垂直起降飞行器</t>
  </si>
  <si>
    <t>船舶自动驾驶+CPO+机器视觉+国产软件</t>
  </si>
  <si>
    <t>半年报预增+CRO+人工智能+次新股</t>
  </si>
  <si>
    <t>涨停封成比%[20230713]</t>
  </si>
  <si>
    <t>换手率%[20230713]</t>
  </si>
  <si>
    <t>收盘获利%[20230713]</t>
  </si>
  <si>
    <t>涨停原因类别[20230713]</t>
  </si>
  <si>
    <t>连续涨停天数[20230713]</t>
  </si>
  <si>
    <t>最终涨停时间[20230713]</t>
  </si>
  <si>
    <t>跌停撬-5.9%</t>
    <phoneticPr fontId="1" type="noConversion"/>
  </si>
  <si>
    <t>跌停撬-8.9%</t>
    <phoneticPr fontId="1" type="noConversion"/>
  </si>
  <si>
    <t>缩量7/4</t>
    <phoneticPr fontId="1" type="noConversion"/>
  </si>
  <si>
    <t>摘帽+网络安全</t>
    <phoneticPr fontId="1" type="noConversion"/>
  </si>
  <si>
    <t>7放量T</t>
    <phoneticPr fontId="1" type="noConversion"/>
  </si>
  <si>
    <t>炸板5.6%</t>
    <phoneticPr fontId="1" type="noConversion"/>
  </si>
  <si>
    <t>芯片+次新</t>
    <phoneticPr fontId="1" type="noConversion"/>
  </si>
  <si>
    <t>汽配+次新</t>
    <phoneticPr fontId="1" type="noConversion"/>
  </si>
  <si>
    <t>稀土+次新</t>
    <phoneticPr fontId="1" type="noConversion"/>
  </si>
  <si>
    <t>总龙</t>
    <phoneticPr fontId="1" type="noConversion"/>
  </si>
  <si>
    <t>低开0.5%</t>
    <phoneticPr fontId="1" type="noConversion"/>
  </si>
  <si>
    <t>20cm 3/2</t>
    <phoneticPr fontId="1" type="noConversion"/>
  </si>
  <si>
    <t>3低开缩量</t>
    <phoneticPr fontId="1" type="noConversion"/>
  </si>
  <si>
    <t>汽配</t>
    <phoneticPr fontId="1" type="noConversion"/>
  </si>
  <si>
    <t>半年报+智能制造</t>
    <phoneticPr fontId="1" type="noConversion"/>
  </si>
  <si>
    <t>智能智控</t>
    <phoneticPr fontId="1" type="noConversion"/>
  </si>
  <si>
    <t>数据确权</t>
    <phoneticPr fontId="1" type="noConversion"/>
  </si>
  <si>
    <t>存储+次新</t>
    <phoneticPr fontId="1" type="noConversion"/>
  </si>
  <si>
    <t>C香农芯创</t>
    <phoneticPr fontId="1" type="noConversion"/>
  </si>
  <si>
    <t>德明利</t>
    <phoneticPr fontId="1" type="noConversion"/>
  </si>
  <si>
    <t>指数:四大指数放量修复昨天的阴线，权重搭台小票唱戏。沪指在3200点附近横箱体震荡。情绪：情绪跟随指数修复，存储芯片带零芯片爆发，午后资金修复TMT老题材。昨天的电力被资金打劫，大连热点开板和京能热力尾盘尝试封板没能成功。</t>
    <phoneticPr fontId="1" type="noConversion"/>
  </si>
  <si>
    <t>趋势，新老题材轮动相互交织卡位，前主流TMT下跌一走出来了减速器+汽配，下跌二走出来存储芯片二波。</t>
    <phoneticPr fontId="1" type="noConversion"/>
  </si>
  <si>
    <t>主流：存储芯片， 次主流：汽配、电力。 风格：近端次新股</t>
    <phoneticPr fontId="1" type="noConversion"/>
  </si>
  <si>
    <t>存储芯片M2s1高潮， TMT下跌二反弹、汽配s3</t>
    <phoneticPr fontId="1" type="noConversion"/>
  </si>
  <si>
    <t>总龙华海加速，模仿通力， 汽配线星源卓镁见顶钝化</t>
    <phoneticPr fontId="1" type="noConversion"/>
  </si>
  <si>
    <t>1.割肉中捷</t>
    <phoneticPr fontId="1" type="noConversion"/>
  </si>
  <si>
    <t>1.汽配线调整浙江世宝和瑞玛精密开盘跌停就应该直接割了</t>
    <phoneticPr fontId="1" type="noConversion"/>
  </si>
  <si>
    <t>窗口:存储芯片应该分化，低位有卡位补涨
在途：空
新开：1.中富和商洛电子选承接好的。
2.次新低位埋伏：美利信和湖南愈能（汽配），满坤和金录电子（芯片）</t>
    <phoneticPr fontId="1" type="noConversion"/>
  </si>
  <si>
    <t>减+无</t>
    <phoneticPr fontId="1" type="noConversion"/>
  </si>
  <si>
    <t>半年报预增+百货商超+预制菜+房地产</t>
  </si>
  <si>
    <t>半年报预增+光模块+光纤光缆+网络安全</t>
  </si>
  <si>
    <t>Q2业绩扭亏为盈+面板+玻璃基板+国企改革</t>
  </si>
  <si>
    <t>网络可视化+数据安全+交换机+机器人</t>
  </si>
  <si>
    <t>半年报预增+石油天然气+外销+钻井机器人</t>
  </si>
  <si>
    <t>半年报增长+风电+氢能源+阀门</t>
  </si>
  <si>
    <t>数据安全+数据资产管理+华为鲲鹏+次新股</t>
  </si>
  <si>
    <t>AI保险+数据确权+跨境支付+半年报预增</t>
  </si>
  <si>
    <t>有色金属+黄金+金属锌</t>
  </si>
  <si>
    <t>半年报同比增长+房地产+互联网金融+高铁</t>
  </si>
  <si>
    <t>半年报预增+房地产+雄安新区+国企改革</t>
  </si>
  <si>
    <t>信创+网络安全+碳中和+半年报预增</t>
  </si>
  <si>
    <t>汽车电子+智能电控+充电桩+储能</t>
  </si>
  <si>
    <t>面板+新型显示领域各类薄膜器件+次新股</t>
  </si>
  <si>
    <t>eVTOL模拟机+车规级芯片+无人驾驶+氮化镓</t>
  </si>
  <si>
    <t>半年报预增+品牌服装+电子商务</t>
  </si>
  <si>
    <t>网络安全+CPO+数据中心+人工智能</t>
  </si>
  <si>
    <t>Micro LED+自动化设备+华为+智能制造</t>
  </si>
  <si>
    <t>华为存储+信创+网络安全+IT服务</t>
  </si>
  <si>
    <t>国产软件+数据中心+算力租赁+华为</t>
  </si>
  <si>
    <t>存储芯片+数据确权+数据安全+信创</t>
  </si>
  <si>
    <t>PCB+数据存储+无人驾驶+机器人</t>
  </si>
  <si>
    <t>钐铁氮磁材+热敏电阻产品+外销+次新股</t>
  </si>
  <si>
    <t>新莱福</t>
  </si>
  <si>
    <t>SZ301323</t>
  </si>
  <si>
    <t>面板+次新股</t>
  </si>
  <si>
    <t>天山电子</t>
  </si>
  <si>
    <t>SZ301379</t>
  </si>
  <si>
    <t>光伏上游+三氯氢硅+有机硅+光纤</t>
  </si>
  <si>
    <t>涨停封成比%[20230714]</t>
  </si>
  <si>
    <t>换手率%[20230714]</t>
  </si>
  <si>
    <t>收盘获利%[20230714]</t>
  </si>
  <si>
    <t>涨停原因类别[20230714]</t>
  </si>
  <si>
    <t>连续涨停天数[20230714]</t>
  </si>
  <si>
    <t>最终涨停时间[20230714]</t>
  </si>
  <si>
    <t>回落0.01%</t>
    <phoneticPr fontId="1" type="noConversion"/>
  </si>
  <si>
    <t>C华是科技</t>
    <phoneticPr fontId="1" type="noConversion"/>
  </si>
  <si>
    <t>2*20CM</t>
    <phoneticPr fontId="1" type="noConversion"/>
  </si>
  <si>
    <t>蓝丰生化</t>
    <phoneticPr fontId="1" type="noConversion"/>
  </si>
  <si>
    <t>实控人变更+农药</t>
    <phoneticPr fontId="1" type="noConversion"/>
  </si>
  <si>
    <t>代理+数据中心</t>
    <phoneticPr fontId="1" type="noConversion"/>
  </si>
  <si>
    <t>省广集团</t>
    <phoneticPr fontId="1" type="noConversion"/>
  </si>
  <si>
    <t>汽车电子</t>
    <phoneticPr fontId="1" type="noConversion"/>
  </si>
  <si>
    <t>高开缩量4/3</t>
    <phoneticPr fontId="1" type="noConversion"/>
  </si>
  <si>
    <t>无量一字8/5</t>
    <phoneticPr fontId="1" type="noConversion"/>
  </si>
  <si>
    <t>光伏有机硅</t>
    <phoneticPr fontId="1" type="noConversion"/>
  </si>
  <si>
    <t>三孚股份</t>
    <phoneticPr fontId="1" type="noConversion"/>
  </si>
  <si>
    <t>工业富联</t>
    <phoneticPr fontId="1" type="noConversion"/>
  </si>
  <si>
    <t>炸6.9%</t>
    <phoneticPr fontId="1" type="noConversion"/>
  </si>
  <si>
    <t>业绩扭亏</t>
    <phoneticPr fontId="1" type="noConversion"/>
  </si>
  <si>
    <t>无量跌停</t>
    <phoneticPr fontId="1" type="noConversion"/>
  </si>
  <si>
    <t>AI+反弹先锋</t>
    <phoneticPr fontId="1" type="noConversion"/>
  </si>
  <si>
    <t>AI+反弹中军</t>
    <phoneticPr fontId="1" type="noConversion"/>
  </si>
  <si>
    <t>指数: 指数横盘震荡，成交量维持在9200亿，上方面临压力位，此处是回踩后再上攻还是直接上攻突破前期高点无法判断。情绪：TMT下跌二后昨天提前反弹今早盘加速后午盘回落。资金分流同时获利盘抛压是新主流无人驾驶和存储芯片分歧，电力也被打劫，京能热力开盘一字跌停。反弹先锋人民网和工业富联带领TMT的反弹应该还会持续一两天</t>
    <phoneticPr fontId="1" type="noConversion"/>
  </si>
  <si>
    <t>趋势，新老题材轮动，等待一个分离效应桥归桥路归路</t>
    <phoneticPr fontId="1" type="noConversion"/>
  </si>
  <si>
    <t>存储芯片M2s2分歧，TMT下跌二反弹第二天，无人驾驶下跌一</t>
    <phoneticPr fontId="1" type="noConversion"/>
  </si>
  <si>
    <t>减速器下跌一，无人驾驶s2</t>
  </si>
  <si>
    <t>总龙华海分歧，汽配转跌，香农2阶段加速</t>
    <phoneticPr fontId="1" type="noConversion"/>
  </si>
  <si>
    <t>1.吸金桥</t>
    <phoneticPr fontId="1" type="noConversion"/>
  </si>
  <si>
    <t>1.错误</t>
    <phoneticPr fontId="1" type="noConversion"/>
  </si>
  <si>
    <t xml:space="preserve">1.做反弹也要找核心和选强，金桥都没有动。
</t>
    <phoneticPr fontId="1" type="noConversion"/>
  </si>
  <si>
    <t>窗口：老题材反弹第二天叠加新题材存储芯片二阶段滞涨
在途：1.T满坤科技。正T
2.锚定人民网和工业富联冲高出金桥和阿赖德
3.存储芯片低位埋伏力源信息MA5止损。</t>
    <phoneticPr fontId="1" type="noConversion"/>
  </si>
  <si>
    <t>虚拟电厂+充电桩+光伏</t>
  </si>
  <si>
    <t>光刻胶+房地产+国企改革+半年报增长</t>
  </si>
  <si>
    <t>指纹芯片+健康传感器+物联网</t>
  </si>
  <si>
    <t>油气钻采设备+PET铜箔+锂电设备+半年报预增</t>
  </si>
  <si>
    <t>半年报预增+电线电缆+外销</t>
  </si>
  <si>
    <t>3D打印+激光加工设备运动控制系统+次新股</t>
  </si>
  <si>
    <t>金橙子</t>
  </si>
  <si>
    <t>SH688291</t>
  </si>
  <si>
    <t>半年报预增+环保+光伏+国企改革</t>
  </si>
  <si>
    <t>半年报预增+商用车+无人驾驶+燃料电池</t>
  </si>
  <si>
    <t>半年报预增+空气能热泵+碳中和+数据中心</t>
  </si>
  <si>
    <t>3D打印砂+覆膜砂+半年报预增</t>
  </si>
  <si>
    <t>PCB+柔性屏+航空航天+半年报预增</t>
  </si>
  <si>
    <t>半年报预增+房地产+新能源汽车</t>
  </si>
  <si>
    <t>电子烟+包装印刷</t>
  </si>
  <si>
    <t>半年报预增+PCB+硅橡胶+网络安全</t>
  </si>
  <si>
    <t>电网设备+3D打印+碳中和+网络安全</t>
  </si>
  <si>
    <t>3D打印+高端装备+锂电池+半年报预增</t>
  </si>
  <si>
    <t>3D打印+工业化打印产品</t>
  </si>
  <si>
    <t>电子精密线缆连接组件+安防+华为+充电桩</t>
  </si>
  <si>
    <t>环保+次新股</t>
  </si>
  <si>
    <t>国泰环保</t>
  </si>
  <si>
    <t>SZ301203</t>
  </si>
  <si>
    <t>涨停封成比%[20230717]</t>
  </si>
  <si>
    <t>换手率%[20230717]</t>
  </si>
  <si>
    <t>收盘获利%[20230717]</t>
  </si>
  <si>
    <t>涨停原因类别[20230717]</t>
  </si>
  <si>
    <t>连续涨停天数[20230717]</t>
  </si>
  <si>
    <t>最终涨停时间[20230717]</t>
  </si>
  <si>
    <t>无量一字9/6</t>
    <phoneticPr fontId="1" type="noConversion"/>
  </si>
  <si>
    <t>低开-0.1%</t>
    <phoneticPr fontId="1" type="noConversion"/>
  </si>
  <si>
    <t>数据安全</t>
    <phoneticPr fontId="1" type="noConversion"/>
  </si>
  <si>
    <t>榕基软件</t>
    <phoneticPr fontId="1" type="noConversion"/>
  </si>
  <si>
    <t>翔腾新材</t>
    <phoneticPr fontId="1" type="noConversion"/>
  </si>
  <si>
    <t>指数：指数跳空低开加速探底后回升，成交量缩量，明天修复概率大。情绪：上周五已经有资金抢跑，释放两天TMT反弹的获利兑现跌加新主流的汽配无人驾驶的下跌一加速和存储芯片的二阶段分歧，亏钱效应明显。无人驾驶下跌第四天和存储芯片调整第二天，明天情绪持续修复概率大。</t>
    <phoneticPr fontId="1" type="noConversion"/>
  </si>
  <si>
    <t>存储芯片s2分歧对冲TMT下跌三</t>
    <phoneticPr fontId="1" type="noConversion"/>
  </si>
  <si>
    <t xml:space="preserve">香农芯创上涨角度钝化
</t>
    <phoneticPr fontId="1" type="noConversion"/>
  </si>
  <si>
    <t>1.冲高卖出金桥
2.尾盘割了满坤科技</t>
    <phoneticPr fontId="1" type="noConversion"/>
  </si>
  <si>
    <t>1.
2.要么盘中高点割要么拿到明天等修复</t>
    <phoneticPr fontId="1" type="noConversion"/>
  </si>
  <si>
    <t>1
2。</t>
    <phoneticPr fontId="1" type="noConversion"/>
  </si>
  <si>
    <t>窗口：反弹修复，存储芯片二切三
在途：1.对标香农T利源
2.冲高卖出阿莱德。
新开：1.竞价+半路中孚
2.低吸万润</t>
    <phoneticPr fontId="1" type="noConversion"/>
  </si>
  <si>
    <t>汽车整车+燃料电池+国企改革+政府补贴</t>
  </si>
  <si>
    <t>传感器封装测试+先进封装+氮化镓+汽车芯片</t>
  </si>
  <si>
    <t>智算领域+5G新基建+充电桩+半年报预增</t>
  </si>
  <si>
    <t>XD文灿股</t>
  </si>
  <si>
    <t>汽车零部件+电子真空泵+便携式储能电源</t>
  </si>
  <si>
    <t>先进封装+存储芯片+半导体封装材料</t>
  </si>
  <si>
    <t>预重整+百货零售+预制菜+免税店</t>
  </si>
  <si>
    <t>变压器+电源组件+光伏+充电桩</t>
  </si>
  <si>
    <t>先进封装设备+半导体点胶设备+工业母机+次新股</t>
  </si>
  <si>
    <t>涨停封成比%[20230718]</t>
  </si>
  <si>
    <t>换手率%[20230718]</t>
  </si>
  <si>
    <t>收盘获利%[20230718]</t>
  </si>
  <si>
    <t>涨停原因类别[20230718]</t>
  </si>
  <si>
    <t>连续涨停天数[20230718]</t>
  </si>
  <si>
    <t>最终涨停时间[20230718]</t>
  </si>
  <si>
    <t>20cm涨停</t>
    <phoneticPr fontId="1" type="noConversion"/>
  </si>
  <si>
    <t>放量5/3</t>
    <phoneticPr fontId="1" type="noConversion"/>
  </si>
  <si>
    <t>面板+次新</t>
    <phoneticPr fontId="1" type="noConversion"/>
  </si>
  <si>
    <t>半年报+零售</t>
    <phoneticPr fontId="1" type="noConversion"/>
  </si>
  <si>
    <t>中央商场</t>
    <phoneticPr fontId="1" type="noConversion"/>
  </si>
  <si>
    <t>半年报+汽车</t>
    <phoneticPr fontId="1" type="noConversion"/>
  </si>
  <si>
    <t>江铃汽车</t>
    <phoneticPr fontId="1" type="noConversion"/>
  </si>
  <si>
    <t>指数：缩量宽幅震荡，全A指数在斜箱体内形成梭口三角形，等待选择方向。情绪：情绪继续退潮，涨停18只炸板20支。TMT下跌三加速。无人驾驶下跌一后企稳反弹。储存芯片早盘冲高回落，明天是否可以在TMT下跌的衰竭点启动上涨三。</t>
    <phoneticPr fontId="1" type="noConversion"/>
  </si>
  <si>
    <t>趋势，下跌窗口，需要等一新题材。</t>
    <phoneticPr fontId="1" type="noConversion"/>
  </si>
  <si>
    <t>华海和香农分歧，星源反弹反包新高。</t>
    <phoneticPr fontId="1" type="noConversion"/>
  </si>
  <si>
    <t>1割肉</t>
    <phoneticPr fontId="1" type="noConversion"/>
  </si>
  <si>
    <t>窗口：冰点加速，等冰点衰竭
在途：利源MA5止损
新开：中央商场分支低吸加打板</t>
    <phoneticPr fontId="1" type="noConversion"/>
  </si>
  <si>
    <t>收购乐凯光电100%股权+锂电隔膜+光伏</t>
  </si>
  <si>
    <t>磷化工+重组+国企改革</t>
  </si>
  <si>
    <t>汽车变速器+车辆齿轮+减速器+半年报预增</t>
  </si>
  <si>
    <t>微软合作+PDF编辑器+拟收购新意科技</t>
  </si>
  <si>
    <t>房地产+动力电池回收+煤炭+金属铅</t>
  </si>
  <si>
    <t>拟定增+半年报预增+房地产+新能源汽车</t>
  </si>
  <si>
    <t>环保+园林建设+水利+北京国资</t>
  </si>
  <si>
    <t>网络安全+智慧专网+变电站智能运检系统+数据中心</t>
  </si>
  <si>
    <t>塑料管道+水利+新型城镇化+半年报增长</t>
  </si>
  <si>
    <t>研磨抛光设备+HJT/Topcon切割机+稀土永磁+半年报预增</t>
  </si>
  <si>
    <t>锂电池+动力电池回收+固态电池+次新股</t>
  </si>
  <si>
    <t>天力锂能</t>
  </si>
  <si>
    <t>SZ301152</t>
  </si>
  <si>
    <t>网络安全+脉冲光纤激光器+数据中心+船舶自动驾驶</t>
  </si>
  <si>
    <t>工业软件+烟草+机器人+次新股</t>
  </si>
  <si>
    <t>威士顿</t>
  </si>
  <si>
    <t>SZ301315</t>
  </si>
  <si>
    <t>涨停封成比%[20230719]</t>
  </si>
  <si>
    <t>换手率%[20230719]</t>
  </si>
  <si>
    <t>收盘获利%[20230719]</t>
  </si>
  <si>
    <t>涨停原因类别[20230719]</t>
  </si>
  <si>
    <t>连续涨停天数[20230719]</t>
  </si>
  <si>
    <t>最终涨停时间[20230719]</t>
  </si>
  <si>
    <t>低开13/7</t>
    <phoneticPr fontId="1" type="noConversion"/>
  </si>
  <si>
    <t>4T</t>
    <phoneticPr fontId="1" type="noConversion"/>
  </si>
  <si>
    <t>连扳高度突破3板</t>
    <phoneticPr fontId="1" type="noConversion"/>
  </si>
  <si>
    <t>炸9%</t>
    <phoneticPr fontId="1" type="noConversion"/>
  </si>
  <si>
    <t>反包5/3</t>
    <phoneticPr fontId="1" type="noConversion"/>
  </si>
  <si>
    <t>网络安全+自动驾驶+CPO</t>
    <phoneticPr fontId="1" type="noConversion"/>
  </si>
  <si>
    <t>自动驾驶</t>
    <phoneticPr fontId="1" type="noConversion"/>
  </si>
  <si>
    <t>4天2板</t>
    <phoneticPr fontId="1" type="noConversion"/>
  </si>
  <si>
    <t>亚联发展</t>
    <phoneticPr fontId="1" type="noConversion"/>
  </si>
  <si>
    <t>3天2板</t>
    <phoneticPr fontId="1" type="noConversion"/>
  </si>
  <si>
    <t>指数：持续缩量震荡，没有主流效应，资金往贵金属房地产等避险品种流入。情绪：情绪延续昨天的低迷，涨停22只一个1进2也没有，没有接力意愿</t>
    <phoneticPr fontId="1" type="noConversion"/>
  </si>
  <si>
    <t>趋势，下跌混沌窗口，资金不活跃，等一个主流拉旗杆</t>
    <phoneticPr fontId="1" type="noConversion"/>
  </si>
  <si>
    <t>下跌三，混沌窗口，存储芯片二切三失败</t>
    <phoneticPr fontId="1" type="noConversion"/>
  </si>
  <si>
    <t>次新</t>
    <phoneticPr fontId="1" type="noConversion"/>
  </si>
  <si>
    <t>中央商场突破3板压制</t>
    <phoneticPr fontId="1" type="noConversion"/>
  </si>
  <si>
    <t>窗口：混沌窗口等待题材爆发
在途：空
新开：新题材爆发试错</t>
    <phoneticPr fontId="1" type="noConversion"/>
  </si>
  <si>
    <t>最终涨停时间[20230720]</t>
  </si>
  <si>
    <t>连续涨停天数[20230720]</t>
  </si>
  <si>
    <t>涨停原因类别[20230720]</t>
  </si>
  <si>
    <t>收盘获利%[20230720]</t>
  </si>
  <si>
    <t>换手率%[20230720]</t>
  </si>
  <si>
    <t>涨停封成比%[20230720]</t>
  </si>
  <si>
    <t>商超百货+预制菜+跨境电商+国企改革</t>
  </si>
  <si>
    <t>SZ301381</t>
  </si>
  <si>
    <t>赛维时代</t>
  </si>
  <si>
    <t>跨境电商+EPR+次新股</t>
  </si>
  <si>
    <t>智能终端配件+跨境电商+华为+外销</t>
  </si>
  <si>
    <t>锂电检测+固态电池+PCB检测设备+Chiplet</t>
  </si>
  <si>
    <t>全极耳大圆柱+锂电池+换电+终止收购</t>
  </si>
  <si>
    <t>门窗幕墙五金+装修建材+半年报增长</t>
  </si>
  <si>
    <t>互联网电商+跨境电商+拼多多</t>
  </si>
  <si>
    <t>存储芯片测试机+光刻胶+光伏+激光</t>
  </si>
  <si>
    <t>服装家纺+电子商务+中俄贸易+半年报增长</t>
  </si>
  <si>
    <t>纺织服装+跨境电商+数字经济+抗病毒面料</t>
  </si>
  <si>
    <t>锂电设备+照明设备+电子商务+摘帽</t>
  </si>
  <si>
    <t>零售+大连自贸区</t>
  </si>
  <si>
    <t>教育+职业教育+半年报增长</t>
  </si>
  <si>
    <t>整车物流+动力电池回收+储能+半年报预增</t>
  </si>
  <si>
    <t>建筑材料+建筑节能</t>
  </si>
  <si>
    <t>百货零售+新零售+半年报增长</t>
  </si>
  <si>
    <t>回落8.3%</t>
    <phoneticPr fontId="1" type="noConversion"/>
  </si>
  <si>
    <t>放量6/4</t>
    <phoneticPr fontId="1" type="noConversion"/>
  </si>
  <si>
    <t>炸1.3%</t>
    <phoneticPr fontId="1" type="noConversion"/>
  </si>
  <si>
    <t>无量一字5/3</t>
    <phoneticPr fontId="1" type="noConversion"/>
  </si>
  <si>
    <t>放量4/3</t>
    <phoneticPr fontId="1" type="noConversion"/>
  </si>
  <si>
    <t>网络安全趋势先于</t>
    <phoneticPr fontId="1" type="noConversion"/>
  </si>
  <si>
    <t>穿越 补涨国华网安</t>
    <phoneticPr fontId="1" type="noConversion"/>
  </si>
  <si>
    <t>商超零售</t>
    <phoneticPr fontId="1" type="noConversion"/>
  </si>
  <si>
    <t>东方园林</t>
    <phoneticPr fontId="1" type="noConversion"/>
  </si>
  <si>
    <t>减速器反弹</t>
    <phoneticPr fontId="1" type="noConversion"/>
  </si>
  <si>
    <t>C杰美特</t>
    <phoneticPr fontId="1" type="noConversion"/>
  </si>
  <si>
    <t xml:space="preserve">20cm </t>
    <phoneticPr fontId="1" type="noConversion"/>
  </si>
  <si>
    <t>新零售+网络安全+智能电网</t>
    <phoneticPr fontId="1" type="noConversion"/>
  </si>
  <si>
    <t>电商 分歧先于</t>
    <phoneticPr fontId="1" type="noConversion"/>
  </si>
  <si>
    <t>电商转点卡</t>
    <phoneticPr fontId="1" type="noConversion"/>
  </si>
  <si>
    <t>电商</t>
    <phoneticPr fontId="1" type="noConversion"/>
  </si>
  <si>
    <t>C赛维时代</t>
    <phoneticPr fontId="1" type="noConversion"/>
  </si>
  <si>
    <t>电商 + 次新</t>
    <phoneticPr fontId="1" type="noConversion"/>
  </si>
  <si>
    <t>20cm 缩量</t>
    <phoneticPr fontId="1" type="noConversion"/>
  </si>
  <si>
    <t>存+次</t>
    <phoneticPr fontId="1" type="noConversion"/>
  </si>
  <si>
    <t>指数：连续缩量横盘震荡后今天大阴线放量下杀，科创50新低，其他三大指数均探前期低点，有跌穿的风险。情绪：情绪与指数共振下杀，短线连扳走强，中央商场4进5无量加速，卡位亚联发展带动电商切二成功。趋势除了减速器反弹冲高回落其他都是加速下跌，TMT进入下跌三。</t>
    <phoneticPr fontId="1" type="noConversion"/>
  </si>
  <si>
    <t>连扳，下跌混沌窗口叠加指数下跌走出来了新品种，要干了吧</t>
    <phoneticPr fontId="1" type="noConversion"/>
  </si>
  <si>
    <t>电商 减速器反弹</t>
    <phoneticPr fontId="1" type="noConversion"/>
  </si>
  <si>
    <t>电商1切二成功</t>
    <phoneticPr fontId="1" type="noConversion"/>
  </si>
  <si>
    <t>中央商场二阶段加速</t>
    <phoneticPr fontId="1" type="noConversion"/>
  </si>
  <si>
    <t>1控场</t>
    <phoneticPr fontId="1" type="noConversion"/>
  </si>
  <si>
    <t>1 盘中没有那么快的反应，随便买就回买到杂毛</t>
    <phoneticPr fontId="1" type="noConversion"/>
  </si>
  <si>
    <t>窗口：电商分歧选强
在途：无
新开：
1.水下捞中央商场
2.杰美特和赛维时代选承接好的。</t>
    <phoneticPr fontId="1" type="noConversion"/>
  </si>
  <si>
    <t>人工智能+人脸识别+OLED+机器人</t>
  </si>
  <si>
    <t>实控人变更+电视广播+数字乡村+国企改革</t>
  </si>
  <si>
    <t>AI多元纠纷平台+智慧政务+蚂蚁金服+半年报扭亏</t>
  </si>
  <si>
    <t>液晶玻璃基板+机器人+光学光电子</t>
  </si>
  <si>
    <t>粮食+军工+生物疫苗+摘帽</t>
  </si>
  <si>
    <t>房地产+物业管理+三胎+预重整</t>
  </si>
  <si>
    <t>休闲食品+农业种植+锂电池+半年报预增</t>
  </si>
  <si>
    <t>传媒+车联网+边缘计算+旅游</t>
  </si>
  <si>
    <t>房地产+雄安新区+国企改革+半年报预增</t>
  </si>
  <si>
    <t>医美+互联网医疗+辅助生殖</t>
  </si>
  <si>
    <t>防伪瓶盖+园林规划+白酒</t>
  </si>
  <si>
    <t>园林开发+旅游+地下管网+国企改革</t>
  </si>
  <si>
    <t>二氧化碳产品+环保+光刻胶+定增</t>
  </si>
  <si>
    <t>特种环保纸+烟草+生态农业+钠离子电池</t>
  </si>
  <si>
    <t>微型电声元器件+RNC传感器+电子烟+拟收购</t>
  </si>
  <si>
    <t>欧莱雅供应商+生物医药+次新股</t>
  </si>
  <si>
    <t>科源制药</t>
  </si>
  <si>
    <t>SZ301281</t>
  </si>
  <si>
    <t>房地产+北京国资+签约增长</t>
  </si>
  <si>
    <t>与沙特石油公司合作+环保+园林建设+北京国资</t>
  </si>
  <si>
    <t>涨停封成比%[20230721]</t>
  </si>
  <si>
    <t>换手率%[20230721]</t>
  </si>
  <si>
    <t>收盘获利%[20230721]</t>
  </si>
  <si>
    <t>涨停原因类别[20230721]</t>
  </si>
  <si>
    <t>连续涨停天数[20230721]</t>
  </si>
  <si>
    <t>最终涨停时间[20230721]</t>
  </si>
  <si>
    <t>3T</t>
    <phoneticPr fontId="1" type="noConversion"/>
  </si>
  <si>
    <t>活落0.07%</t>
    <phoneticPr fontId="1" type="noConversion"/>
  </si>
  <si>
    <t>零售+服饰</t>
    <phoneticPr fontId="1" type="noConversion"/>
  </si>
  <si>
    <t>美邦服饰</t>
    <phoneticPr fontId="1" type="noConversion"/>
  </si>
  <si>
    <t>锂电检测</t>
    <phoneticPr fontId="1" type="noConversion"/>
  </si>
  <si>
    <t>星光股份</t>
    <phoneticPr fontId="1" type="noConversion"/>
  </si>
  <si>
    <t>零售商超</t>
    <phoneticPr fontId="1" type="noConversion"/>
  </si>
  <si>
    <t>大龙地产</t>
    <phoneticPr fontId="1" type="noConversion"/>
  </si>
  <si>
    <t>指数：大盘股企稳，小盘情绪票加速出清，对冲后指数并不难看，除了科创50小阴线新低外其他三个指数收红十字星，同时逼近箱体底部。情绪：情绪票加速出清，不管是主流AI+还是下跌里面诞生的小题材减速器无人驾驶和昨天芯片都在加速出清，只有少部分资金在连扳里面轮动，也没有好的接力意愿，昨天爆发的中央商场扩散的零售今天开的不及预期，午后轮动到房地产，还有资金想做AI+的回流也在尾盘被按下来了。</t>
    <phoneticPr fontId="1" type="noConversion"/>
  </si>
  <si>
    <t>连扳， 下跌窗口等前主流出清，资金轮动</t>
    <phoneticPr fontId="1" type="noConversion"/>
  </si>
  <si>
    <t>没有主流，轮动连扳 房地产</t>
    <phoneticPr fontId="1" type="noConversion"/>
  </si>
  <si>
    <t>电商不及预期，房地产轮动</t>
    <phoneticPr fontId="1" type="noConversion"/>
  </si>
  <si>
    <t>中央商场继续加速一字</t>
    <phoneticPr fontId="1" type="noConversion"/>
  </si>
  <si>
    <t>1房地产动的时候拿了粤宏远A</t>
    <phoneticPr fontId="1" type="noConversion"/>
  </si>
  <si>
    <t>窗口：前主流加速出清，新题材轮动，等企稳窗口试错新题材
在途：1粤宏远A冲高卖出
新开：等新题材效应。</t>
    <phoneticPr fontId="1" type="noConversion"/>
  </si>
  <si>
    <t>购买股权+公路铁路+国企改革</t>
  </si>
  <si>
    <t>股权激励+半年报预增+焊装工业机器人+房地产</t>
  </si>
  <si>
    <t>产业园区服务+室外经济</t>
  </si>
  <si>
    <t>建筑装饰+PPP</t>
  </si>
  <si>
    <t>医疗器械+玻璃管制瓶</t>
  </si>
  <si>
    <t>封神三部曲+影视IP+旅游</t>
  </si>
  <si>
    <t>医药+医美+创新药+仿制药</t>
  </si>
  <si>
    <t>PCB+硅橡胶+摘帽+半年报预增</t>
  </si>
  <si>
    <t>半年报增长+AI外贸助手+互联网电商+跨境电商</t>
  </si>
  <si>
    <t>摘帽+复牌+化肥+磷化工</t>
  </si>
  <si>
    <t>金正大</t>
  </si>
  <si>
    <t>钠离子电池+储能+FPC产品</t>
  </si>
  <si>
    <t>园林景观+文旅IP+AIGC</t>
  </si>
  <si>
    <t>涨停封成比%[20230724]</t>
  </si>
  <si>
    <t>换手率%[20230724]</t>
  </si>
  <si>
    <t>收盘获利%[20230724]</t>
  </si>
  <si>
    <t>涨停原因类别[20230724]</t>
  </si>
  <si>
    <t>连续涨停天数[20230724]</t>
  </si>
  <si>
    <t>最终涨停时间[20230724]</t>
  </si>
  <si>
    <t>超跌+ 低价股</t>
    <phoneticPr fontId="1" type="noConversion"/>
  </si>
  <si>
    <t>地天板</t>
    <phoneticPr fontId="1" type="noConversion"/>
  </si>
  <si>
    <t>炸-3%</t>
    <phoneticPr fontId="1" type="noConversion"/>
  </si>
  <si>
    <t>炸5%</t>
    <phoneticPr fontId="1" type="noConversion"/>
  </si>
  <si>
    <t>炸0.6%</t>
    <phoneticPr fontId="1" type="noConversion"/>
  </si>
  <si>
    <t>房地产+低价</t>
    <phoneticPr fontId="1" type="noConversion"/>
  </si>
  <si>
    <t>麦趣尔</t>
    <phoneticPr fontId="1" type="noConversion"/>
  </si>
  <si>
    <t>2放量偷鸡</t>
    <phoneticPr fontId="1" type="noConversion"/>
  </si>
  <si>
    <t>粮食</t>
    <phoneticPr fontId="1" type="noConversion"/>
  </si>
  <si>
    <t>万方发展</t>
    <phoneticPr fontId="1" type="noConversion"/>
  </si>
  <si>
    <t>实控人变更+传媒</t>
    <phoneticPr fontId="1" type="noConversion"/>
  </si>
  <si>
    <t>广西广电</t>
    <phoneticPr fontId="1" type="noConversion"/>
  </si>
  <si>
    <t>指数：指数继续缩量阴跌，全A指数回踩斜箱体下轨有止跌的迹象，这个位置安全边际相对较高。情绪：情绪相对指数继续下杀，AI+退潮反卡的题材继续出清，AI+有弱修复，新的方向低价+房产零售不及预期，市场情绪低迷</t>
    <phoneticPr fontId="1" type="noConversion"/>
  </si>
  <si>
    <t>混沌窗口，情绪低迷，退潮起炒次新，低迷混沌炒低价超跌</t>
    <phoneticPr fontId="1" type="noConversion"/>
  </si>
  <si>
    <t>没有主流，房地产零售+低价超跌</t>
    <phoneticPr fontId="1" type="noConversion"/>
  </si>
  <si>
    <t>低价超跌二阶段分歧</t>
    <phoneticPr fontId="1" type="noConversion"/>
  </si>
  <si>
    <t>先于金科，二阶补涨荣盛</t>
    <phoneticPr fontId="1" type="noConversion"/>
  </si>
  <si>
    <t>1.加仓了粤宏远A</t>
    <phoneticPr fontId="1" type="noConversion"/>
  </si>
  <si>
    <t>1.没有买入逻辑，粤宏远A是杂毛</t>
    <phoneticPr fontId="1" type="noConversion"/>
  </si>
  <si>
    <t>窗口：二切三
在途：1.正T粤宏远A，
新开：分歧点低吸金科股份</t>
    <phoneticPr fontId="1" type="noConversion"/>
  </si>
  <si>
    <t>人造板+纤维板+建材</t>
  </si>
  <si>
    <t>房地产+物业管理+军工</t>
  </si>
  <si>
    <t>房地产+期货+国企改革</t>
  </si>
  <si>
    <t>白酒+老字号</t>
  </si>
  <si>
    <t>煤炭+换电+MEMS产业</t>
  </si>
  <si>
    <t>证券+互联网金融+次新股</t>
  </si>
  <si>
    <t>证券+国企改革+半年报预增</t>
  </si>
  <si>
    <t>保险+蚂蚁金服</t>
  </si>
  <si>
    <t>有色铝+新能源汽车</t>
  </si>
  <si>
    <t>一体化压铸+特斯拉+赛力斯+项目定点</t>
  </si>
  <si>
    <t>工业4.0+机器人驱动系统+机器视觉+PLC产品</t>
  </si>
  <si>
    <t>金融科技+国产软件+人工智能</t>
  </si>
  <si>
    <t>新型城镇化+园林绿化+基建+煤炭</t>
  </si>
  <si>
    <t>房地产+物业管理+深圳国资+半年报预增</t>
  </si>
  <si>
    <t>商用车+无人驾驶+燃料电池+半年报预增</t>
  </si>
  <si>
    <t>汽车整车+启源A07+阿维塔+无人驾驶</t>
  </si>
  <si>
    <t>房地产+新能源汽车+半年报预增</t>
  </si>
  <si>
    <t>建筑防水材料+铁路基建</t>
  </si>
  <si>
    <t>建筑装饰+数据中心+智慧城市+氢能源</t>
  </si>
  <si>
    <t>厨卫电器+杭州亚运会</t>
  </si>
  <si>
    <t>一体化压铸+铝合金车轮+比亚迪</t>
  </si>
  <si>
    <t>建筑陶瓷+数据中心+杭州亚运会</t>
  </si>
  <si>
    <t>物业管理+智慧政务+数据中心+深圳国资</t>
  </si>
  <si>
    <t>园区运营+人工智能+空间计算+元宇宙</t>
  </si>
  <si>
    <t>建筑设计+光伏+国产软件</t>
  </si>
  <si>
    <t>家居用品+跨境电商+半年报预增+次新股</t>
  </si>
  <si>
    <t>致欧科技</t>
  </si>
  <si>
    <t>SZ301376</t>
  </si>
  <si>
    <t>产业园区服务+城市更新+新型城镇化</t>
  </si>
  <si>
    <t>涨停封成比%[20230725]</t>
  </si>
  <si>
    <t>换手率%[20230725]</t>
  </si>
  <si>
    <t>收盘获利%[20230725]</t>
  </si>
  <si>
    <t>涨停原因类别[20230725]</t>
  </si>
  <si>
    <t>连续涨停天数[20230725]</t>
  </si>
  <si>
    <t>最终涨停时间[20230725]</t>
  </si>
  <si>
    <t>8天5板</t>
    <phoneticPr fontId="1" type="noConversion"/>
  </si>
  <si>
    <t>7天5板</t>
    <phoneticPr fontId="1" type="noConversion"/>
  </si>
  <si>
    <t>平开4/3</t>
    <phoneticPr fontId="1" type="noConversion"/>
  </si>
  <si>
    <t>算力</t>
    <phoneticPr fontId="1" type="noConversion"/>
  </si>
  <si>
    <t>柯利达</t>
    <phoneticPr fontId="1" type="noConversion"/>
  </si>
  <si>
    <t>锦和商管</t>
    <phoneticPr fontId="1" type="noConversion"/>
  </si>
  <si>
    <t>C山水比德</t>
    <phoneticPr fontId="1" type="noConversion"/>
  </si>
  <si>
    <t>20CM高开缩量</t>
    <phoneticPr fontId="1" type="noConversion"/>
  </si>
  <si>
    <t>乳业+零售</t>
    <phoneticPr fontId="1" type="noConversion"/>
  </si>
  <si>
    <t>二阶段</t>
    <phoneticPr fontId="1" type="noConversion"/>
  </si>
  <si>
    <t>补涨中央商场</t>
    <phoneticPr fontId="1" type="noConversion"/>
  </si>
  <si>
    <t>指数：大金融权重推动指数跳空高开大涨。今天是普涨行情，全市场只有700支下跌。情绪：短线情绪随指数修复房地产在昨天分歧后今天反包，先于金科三连板。荣盛反包7天5板。</t>
    <phoneticPr fontId="1" type="noConversion"/>
  </si>
  <si>
    <t>连扳，连续下跌在利好刺激下强势反弹。这个窗口勇敢做多</t>
    <phoneticPr fontId="1" type="noConversion"/>
  </si>
  <si>
    <t>房地产+低价二切三成功。</t>
    <phoneticPr fontId="1" type="noConversion"/>
  </si>
  <si>
    <t>M1s3,  三阶段卡位锦和管商。</t>
    <phoneticPr fontId="1" type="noConversion"/>
  </si>
  <si>
    <t>金科股份三阶段加速，荣盛若转强</t>
    <phoneticPr fontId="1" type="noConversion"/>
  </si>
  <si>
    <t>1.卖出杂毛粤宏远
2.打板天房</t>
    <phoneticPr fontId="1" type="noConversion"/>
  </si>
  <si>
    <t>窗口：分歧分化
在途：天房反T
新开：在房地产的1进2中选强。</t>
    <phoneticPr fontId="1" type="noConversion"/>
  </si>
  <si>
    <t>1.选龙头，龙头买不到也不要买杂毛
2 风偏需要提高的时候就要提高风偏</t>
    <phoneticPr fontId="1" type="noConversion"/>
  </si>
  <si>
    <t>化肥+磷化工+煤化工</t>
  </si>
  <si>
    <t>钢铁+中厚钢板+国企改革</t>
  </si>
  <si>
    <t>拟收购+复牌+无人驾驶+汽车电子</t>
  </si>
  <si>
    <t>环保+生态景观+新型城镇化+碳中和</t>
  </si>
  <si>
    <t>环保+新型城镇化+碳中和+锂电池</t>
  </si>
  <si>
    <t>汽车零部件+房地产+减速器+摘帽</t>
  </si>
  <si>
    <t>服装家纺+电子商务+中俄贸易+半年报预增</t>
  </si>
  <si>
    <t>拟定增+实控人变更+酒类销售+物业管理</t>
  </si>
  <si>
    <t>水泥+一带一路+园林开发</t>
  </si>
  <si>
    <t>智能家居系统+城中村改造+安防</t>
  </si>
  <si>
    <t>环保+动力电池回收+汽车拆解+医疗废物处理</t>
  </si>
  <si>
    <t>环保设备+污水处理</t>
  </si>
  <si>
    <t>木塑复合材料+外销+收购+次新股</t>
  </si>
  <si>
    <t>森泰股份</t>
  </si>
  <si>
    <t>SZ301429</t>
  </si>
  <si>
    <t>城中村改造+城市规划+空间计算+次新股</t>
  </si>
  <si>
    <t>苏州规划</t>
  </si>
  <si>
    <t>SZ301505</t>
  </si>
  <si>
    <t>参股武汉敏声+煤炭物流+换电+MEMS技术</t>
  </si>
  <si>
    <t>涨停封成比%[20230726]</t>
  </si>
  <si>
    <t>换手率%[20230726]</t>
  </si>
  <si>
    <t>收盘获利%[20230726]</t>
  </si>
  <si>
    <t>涨停原因类别[20230726]</t>
  </si>
  <si>
    <t>连续涨停天数[20230726]</t>
  </si>
  <si>
    <t>最终涨停时间[20230726]</t>
  </si>
  <si>
    <t>光通信+环保设备+钢丝绳+半年报预增</t>
    <phoneticPr fontId="1" type="noConversion"/>
  </si>
  <si>
    <t>低开3.4%</t>
    <phoneticPr fontId="1" type="noConversion"/>
  </si>
  <si>
    <t>6天4板</t>
    <phoneticPr fontId="1" type="noConversion"/>
  </si>
  <si>
    <t>缩量T8/6</t>
    <phoneticPr fontId="1" type="noConversion"/>
  </si>
  <si>
    <t>反包6天4板</t>
    <phoneticPr fontId="1" type="noConversion"/>
  </si>
  <si>
    <t>中南建设</t>
    <phoneticPr fontId="1" type="noConversion"/>
  </si>
  <si>
    <t>5/4地天板</t>
    <phoneticPr fontId="1" type="noConversion"/>
  </si>
  <si>
    <t>证券</t>
    <phoneticPr fontId="1" type="noConversion"/>
  </si>
  <si>
    <t>太平洋</t>
    <phoneticPr fontId="1" type="noConversion"/>
  </si>
  <si>
    <t>借壳+换电</t>
    <phoneticPr fontId="1" type="noConversion"/>
  </si>
  <si>
    <t>庚星股份</t>
    <phoneticPr fontId="1" type="noConversion"/>
  </si>
  <si>
    <t>华远地产</t>
    <phoneticPr fontId="1" type="noConversion"/>
  </si>
  <si>
    <t>2一字</t>
    <phoneticPr fontId="1" type="noConversion"/>
  </si>
  <si>
    <t>新黄浦</t>
    <phoneticPr fontId="1" type="noConversion"/>
  </si>
  <si>
    <t>迪马股份</t>
    <phoneticPr fontId="1" type="noConversion"/>
  </si>
  <si>
    <t>天房发展</t>
    <phoneticPr fontId="1" type="noConversion"/>
  </si>
  <si>
    <t>低开4./3</t>
    <phoneticPr fontId="1" type="noConversion"/>
  </si>
  <si>
    <t>指数：昨天跳空高开高走后今天缩量回踩均线，全A指数在斜箱体中轴线震荡消耗获利盘。此处指数安全边际很高。情绪：指数提供安全边际的环境下短线情绪继续修复，地产及周边持续发酵。午后新零售概念转一致切入上涨三阶段，非主流没有找到三阶段的卡位。</t>
    <phoneticPr fontId="1" type="noConversion"/>
  </si>
  <si>
    <t>连扳，趋势主升，要炸这胆子干。</t>
    <phoneticPr fontId="1" type="noConversion"/>
  </si>
  <si>
    <t>三阶段加速</t>
    <phoneticPr fontId="1" type="noConversion"/>
  </si>
  <si>
    <t>房地产 次主流：新零售切入三阶段</t>
    <phoneticPr fontId="1" type="noConversion"/>
  </si>
  <si>
    <t>金科股份无量一字</t>
    <phoneticPr fontId="1" type="noConversion"/>
  </si>
  <si>
    <t>1切入荣盛
2.半路霍普</t>
    <phoneticPr fontId="1" type="noConversion"/>
  </si>
  <si>
    <t>窗口：连续一致再一致，明天预期分歧
在途：
1.天房冲高卖出，属于杂毛
2.对标强度可以格局
霍普和荣盛
新开:分歧点上车金科股份</t>
    <phoneticPr fontId="1" type="noConversion"/>
  </si>
  <si>
    <r>
      <t>1.买不到龙头只能对标龙头做补涨
2.</t>
    </r>
    <r>
      <rPr>
        <b/>
        <sz val="11"/>
        <color rgb="FFFF0000"/>
        <rFont val="等线"/>
        <family val="3"/>
        <charset val="134"/>
        <scheme val="minor"/>
      </rPr>
      <t>需要选市场聚焦的核心能够提供足够的安全边际。</t>
    </r>
    <phoneticPr fontId="1" type="noConversion"/>
  </si>
  <si>
    <t>小鹏汽车+高分子复合饰面材料+装配式建筑+半年报预增</t>
  </si>
  <si>
    <t>汽车线束+特斯拉</t>
  </si>
  <si>
    <t>汽车整车+无人驾驶+充电桩+小鹏</t>
  </si>
  <si>
    <t>新型城镇化+房地产+金属制品</t>
  </si>
  <si>
    <t>汽车零部件+小鹏汽车+特斯拉</t>
  </si>
  <si>
    <t>扁形电磁线+充电桩电缆+电网设备</t>
  </si>
  <si>
    <t>汽车零部件+锂电池+小鹏汽车</t>
  </si>
  <si>
    <t>混凝土输水管道+新型城镇化+高端金属压力管件</t>
  </si>
  <si>
    <t>收购成飞+军工电子+机器人+中字头</t>
  </si>
  <si>
    <t>汽车橡胶管路+小鹏汽车</t>
  </si>
  <si>
    <t>新型城镇化+工程监理</t>
  </si>
  <si>
    <t>汽车零部件+小鹏汽车</t>
  </si>
  <si>
    <t>军工+非金属复合材料+无人机+次新股</t>
  </si>
  <si>
    <t>北方长龙</t>
  </si>
  <si>
    <t>SZ301357</t>
  </si>
  <si>
    <t>光导纤维+环保设备+钢丝绳+半年报预增</t>
  </si>
  <si>
    <t>涨停封成比%[20230727]</t>
  </si>
  <si>
    <t>换手率%[20230727]</t>
  </si>
  <si>
    <t>收盘获利%[20230727]</t>
  </si>
  <si>
    <t>涨停原因类别[20230727]</t>
  </si>
  <si>
    <t>连续涨停天数[20230727]</t>
  </si>
  <si>
    <t>最终涨停时间[20230727]</t>
  </si>
  <si>
    <t>回落-0.2%</t>
    <phoneticPr fontId="1" type="noConversion"/>
  </si>
  <si>
    <t>上引-5.47%</t>
    <phoneticPr fontId="1" type="noConversion"/>
  </si>
  <si>
    <t>炸5.4%</t>
    <phoneticPr fontId="1" type="noConversion"/>
  </si>
  <si>
    <t>反包5天4板</t>
    <phoneticPr fontId="1" type="noConversion"/>
  </si>
  <si>
    <t>炸13.8%</t>
    <phoneticPr fontId="1" type="noConversion"/>
  </si>
  <si>
    <t>炸-5%</t>
    <phoneticPr fontId="1" type="noConversion"/>
  </si>
  <si>
    <t>炸5.9%</t>
    <phoneticPr fontId="1" type="noConversion"/>
  </si>
  <si>
    <t>实控人变更+物业</t>
    <phoneticPr fontId="1" type="noConversion"/>
  </si>
  <si>
    <t>群兴玩具</t>
    <phoneticPr fontId="1" type="noConversion"/>
  </si>
  <si>
    <t>国创高新</t>
    <phoneticPr fontId="1" type="noConversion"/>
  </si>
  <si>
    <t>山子股份</t>
    <phoneticPr fontId="1" type="noConversion"/>
  </si>
  <si>
    <t>2平开</t>
    <phoneticPr fontId="1" type="noConversion"/>
  </si>
  <si>
    <t>法尔胜</t>
    <phoneticPr fontId="1" type="noConversion"/>
  </si>
  <si>
    <t>钢铁</t>
    <phoneticPr fontId="1" type="noConversion"/>
  </si>
  <si>
    <t>重庆钢铁</t>
    <phoneticPr fontId="1" type="noConversion"/>
  </si>
  <si>
    <t>指数：指数冲高回落，小盘股跌幅较大，全A指数一下杀穿多根均线，成交量维持再7800亿，大盘股相对跌幅较小，此处不用过度恐慌。情绪：相对指数调整启动晚一天今天情绪调整幅度较大，地产早盘分歧盘中冲高尾盘还是回落，金科炸板，荣盛跌停。早盘利好下的汽车产业链高开后震荡下行，造成亏钱效应明显。</t>
    <phoneticPr fontId="1" type="noConversion"/>
  </si>
  <si>
    <t>连扳，上涨角度钝化</t>
    <phoneticPr fontId="1" type="noConversion"/>
  </si>
  <si>
    <t>三阶段上涨钝化</t>
    <phoneticPr fontId="1" type="noConversion"/>
  </si>
  <si>
    <t>金科炸板</t>
    <phoneticPr fontId="1" type="noConversion"/>
  </si>
  <si>
    <t>1。加仓了荣盛</t>
    <phoneticPr fontId="1" type="noConversion"/>
  </si>
  <si>
    <t>1傻逼操作</t>
    <phoneticPr fontId="1" type="noConversion"/>
  </si>
  <si>
    <t>1.预期分歧日，早盘分歧得不够充分
2.盘中得主观太多</t>
    <phoneticPr fontId="1" type="noConversion"/>
  </si>
  <si>
    <t>窗口:继续分歧后修复
在途：缠打金科和荣盛，
新开：无</t>
    <phoneticPr fontId="1" type="noConversion"/>
  </si>
  <si>
    <t>森鹰窗业</t>
  </si>
  <si>
    <t>SZ301227</t>
  </si>
  <si>
    <t>嘉曼服饰</t>
  </si>
  <si>
    <t>SZ301276</t>
  </si>
  <si>
    <t>证券+期货+国企改革</t>
  </si>
  <si>
    <t>房地产+氢能源+锂电池+扁线电机</t>
  </si>
  <si>
    <t>证券+期货+半年报预增</t>
  </si>
  <si>
    <t>华创云信</t>
  </si>
  <si>
    <t>百货商超+预制菜+房地产+半年报预增</t>
  </si>
  <si>
    <t>证券+期货+半年报预增+国企改革</t>
  </si>
  <si>
    <t>白酒+冬虫夏草</t>
  </si>
  <si>
    <t>物业管理+黄金+医疗器械+国企改革</t>
  </si>
  <si>
    <t>证券+碳交易+热电+国企改革</t>
  </si>
  <si>
    <t>证券+期货+次新股+国企改革</t>
  </si>
  <si>
    <t>证券+数据交易中心+国企改革</t>
  </si>
  <si>
    <t>互联网金融+国产软件+数据中心</t>
  </si>
  <si>
    <t>银行+农商行</t>
  </si>
  <si>
    <t>服装家纺+C2M+阿里巴巴+半年报增长</t>
  </si>
  <si>
    <t>超导材料+有色金属+智慧矿山</t>
  </si>
  <si>
    <t>金融科技+半年报预增+信创</t>
  </si>
  <si>
    <t>降压疫苗+诊断试剂+DRG/DIP+医疗大数据</t>
  </si>
  <si>
    <t>房地产+互联网金融+高铁+半年报同比预增</t>
  </si>
  <si>
    <t>汽车零部件+特斯拉+小鹏+民营医院</t>
  </si>
  <si>
    <t>百货商超+新零售+半年报增长</t>
  </si>
  <si>
    <t>纺织制造+金属铜+参股券商+国企改革</t>
  </si>
  <si>
    <t>商业物业运营+金融服务+动力电池回收+免税店</t>
  </si>
  <si>
    <t>汽车车轮+比亚迪+阿凡达低碳车轮</t>
  </si>
  <si>
    <t>增资+期货+互联网金融</t>
  </si>
  <si>
    <t>证券+OLED+高分子发泡材料</t>
  </si>
  <si>
    <t>化妆品+医美+毛发医疗+半年报增长</t>
  </si>
  <si>
    <t>互联网券商+金融信息服务+大数据</t>
  </si>
  <si>
    <t>新型城镇化+电梯+人脸识别+一带一路</t>
  </si>
  <si>
    <t>互联网金融+工业软件+烟草+次新股</t>
  </si>
  <si>
    <t>涨停封成比%[20230728]</t>
  </si>
  <si>
    <t>换手率%[20230728]</t>
  </si>
  <si>
    <t>收盘获利%[20230728]</t>
  </si>
  <si>
    <t>涨停原因类别[20230728]</t>
  </si>
  <si>
    <t>连续涨停天数[20230728]</t>
  </si>
  <si>
    <t>最终涨停时间[20230728]</t>
  </si>
  <si>
    <t>10天7板</t>
    <phoneticPr fontId="1" type="noConversion"/>
  </si>
  <si>
    <t>炸-1.4%</t>
    <phoneticPr fontId="1" type="noConversion"/>
  </si>
  <si>
    <t>证券龙头</t>
    <phoneticPr fontId="1" type="noConversion"/>
  </si>
  <si>
    <t>C财富趋势</t>
    <phoneticPr fontId="1" type="noConversion"/>
  </si>
  <si>
    <t>20CM+5%</t>
    <phoneticPr fontId="1" type="noConversion"/>
  </si>
  <si>
    <t>20CM 4/2板</t>
    <phoneticPr fontId="1" type="noConversion"/>
  </si>
  <si>
    <t>钢铁龙头</t>
    <phoneticPr fontId="1" type="noConversion"/>
  </si>
  <si>
    <t>龙泉股份</t>
    <phoneticPr fontId="1" type="noConversion"/>
  </si>
  <si>
    <t>地产 + 建筑材料</t>
    <phoneticPr fontId="1" type="noConversion"/>
  </si>
  <si>
    <t>汽车</t>
    <phoneticPr fontId="1" type="noConversion"/>
  </si>
  <si>
    <t>海马汽车</t>
    <phoneticPr fontId="1" type="noConversion"/>
  </si>
  <si>
    <t>C威士顿</t>
    <phoneticPr fontId="1" type="noConversion"/>
  </si>
  <si>
    <t>补涨财富趋势对标赛维时代</t>
    <phoneticPr fontId="1" type="noConversion"/>
  </si>
  <si>
    <t>金融 + 次新</t>
    <phoneticPr fontId="1" type="noConversion"/>
  </si>
  <si>
    <t>低+金融</t>
    <phoneticPr fontId="1" type="noConversion"/>
  </si>
  <si>
    <t>指数：9月25日跳空高开后连续两天调整释放抛压今天以证券为首德大金融权重推动指数突破前高，沪指打到了箱体上轨3280点。成交两和9月25日相识来到9500亿，想继续向上打高度需要放量。指数在这个地方要注意调整风险。情绪：大金融权重的主场题材情绪票较昨日有所修复但是并不明显。中信这种巨无霸上板吸纳了大量资金，连扳赚钱效益并不高，最高标来到3连扳</t>
    <phoneticPr fontId="1" type="noConversion"/>
  </si>
  <si>
    <t>连扳，金融发酵吸收大量资金，连扳小票难受</t>
    <phoneticPr fontId="1" type="noConversion"/>
  </si>
  <si>
    <t>低价+金融地产</t>
    <phoneticPr fontId="1" type="noConversion"/>
  </si>
  <si>
    <t>地产s3不及预期，金融+钢铁1切2 新零售s3</t>
    <phoneticPr fontId="1" type="noConversion"/>
  </si>
  <si>
    <t xml:space="preserve">金科若转强，荣盛反包
重庆钢铁s1分歧，太平样二阶段一致
</t>
    <phoneticPr fontId="1" type="noConversion"/>
  </si>
  <si>
    <t xml:space="preserve">窗口：指数调整，轮动地产切3阶段， 金融分歧
在途：  
1.对标荣盛和金科强度卖出福星股份
2.缠打金科
新开：
1.分歧低吸重庆钢铁， 太平洋观察，冰点衰竭点建仓
2.MA5低吸威士顿
</t>
    <phoneticPr fontId="1" type="noConversion"/>
  </si>
  <si>
    <t>房地产+供应链运营服务+白酒+国企改革</t>
  </si>
  <si>
    <t>百货零售+老字号+创新药</t>
  </si>
  <si>
    <t>房地产+物业管理+养老+国企改革</t>
  </si>
  <si>
    <t>百货零售业+电子商务+黄金</t>
  </si>
  <si>
    <t>半年报增长+酒店餐饮+预制菜+物业管理</t>
  </si>
  <si>
    <t>精品服装+虚拟数字人+借壳上市+电池正极材料</t>
  </si>
  <si>
    <t>互联网电商+ERP+ChatGPT+华为</t>
  </si>
  <si>
    <t>零售+参股银行</t>
  </si>
  <si>
    <t>新零售+物业管理+影视娱乐+互联网金融</t>
  </si>
  <si>
    <t>服装家纺+安踏儿童服装</t>
  </si>
  <si>
    <t>房地产+租售同权+蚂蚁金服+国企改革</t>
  </si>
  <si>
    <t>签订合同+算力租赁+英伟达合作+虚拟数字人</t>
  </si>
  <si>
    <t>百货零售+上海国资</t>
  </si>
  <si>
    <t>有机涂层板+建筑材料</t>
  </si>
  <si>
    <t>拟发行可转债+铝合金新材料+电池托盘+汽车零部件</t>
  </si>
  <si>
    <t>工程规划设计+排水防涝+换电+智慧城市</t>
  </si>
  <si>
    <t>小鹏汽车+高分子复合材料+新能源汽车+高端婴儿车</t>
  </si>
  <si>
    <t>服装家纺+参股券商+阿里巴巴+半年报预增</t>
  </si>
  <si>
    <t>百货零售+新零售+半年报预增</t>
  </si>
  <si>
    <t>涨停封成比%[20230731]</t>
  </si>
  <si>
    <t>换手率%[20230731]</t>
  </si>
  <si>
    <t>收盘获利%[20230731]</t>
  </si>
  <si>
    <t>涨停原因类别[20230731]</t>
  </si>
  <si>
    <t>连续涨停天数[20230731]</t>
  </si>
  <si>
    <t>最终涨停时间[20230731]</t>
  </si>
  <si>
    <t>2低开缩量</t>
    <phoneticPr fontId="1" type="noConversion"/>
  </si>
  <si>
    <t>11天8板</t>
    <phoneticPr fontId="1" type="noConversion"/>
  </si>
  <si>
    <t>9天5板</t>
    <phoneticPr fontId="1" type="noConversion"/>
  </si>
  <si>
    <t>地产+园林</t>
    <phoneticPr fontId="1" type="noConversion"/>
  </si>
  <si>
    <t>8天4板</t>
    <phoneticPr fontId="1" type="noConversion"/>
  </si>
  <si>
    <t>7/5缩量</t>
    <phoneticPr fontId="1" type="noConversion"/>
  </si>
  <si>
    <t>7天4板</t>
    <phoneticPr fontId="1" type="noConversion"/>
  </si>
  <si>
    <t>5天3板</t>
    <phoneticPr fontId="1" type="noConversion"/>
  </si>
  <si>
    <t>5/4无量</t>
    <phoneticPr fontId="1" type="noConversion"/>
  </si>
  <si>
    <t>炸12%</t>
    <phoneticPr fontId="1" type="noConversion"/>
  </si>
  <si>
    <t>4无量</t>
    <phoneticPr fontId="1" type="noConversion"/>
  </si>
  <si>
    <t>地产三阶段</t>
    <phoneticPr fontId="1" type="noConversion"/>
  </si>
  <si>
    <t>4高开缩量</t>
    <phoneticPr fontId="1" type="noConversion"/>
  </si>
  <si>
    <t>回落0.4%</t>
    <phoneticPr fontId="1" type="noConversion"/>
  </si>
  <si>
    <t>新零售三阶段</t>
    <phoneticPr fontId="1" type="noConversion"/>
  </si>
  <si>
    <t>金融 证券</t>
    <phoneticPr fontId="1" type="noConversion"/>
  </si>
  <si>
    <t>C天晟新材</t>
    <phoneticPr fontId="1" type="noConversion"/>
  </si>
  <si>
    <t>2 缩量一字</t>
    <phoneticPr fontId="1" type="noConversion"/>
  </si>
  <si>
    <t xml:space="preserve">金融 </t>
    <phoneticPr fontId="1" type="noConversion"/>
  </si>
  <si>
    <t>瑞达期货</t>
    <phoneticPr fontId="1" type="noConversion"/>
  </si>
  <si>
    <t>地产</t>
    <phoneticPr fontId="1" type="noConversion"/>
  </si>
  <si>
    <t>美丽生态</t>
    <phoneticPr fontId="1" type="noConversion"/>
  </si>
  <si>
    <t>5/3高开放量</t>
    <phoneticPr fontId="1" type="noConversion"/>
  </si>
  <si>
    <t>零售+参股券商</t>
    <phoneticPr fontId="1" type="noConversion"/>
  </si>
  <si>
    <t>西南证券</t>
    <phoneticPr fontId="1" type="noConversion"/>
  </si>
  <si>
    <t>城建发展</t>
    <phoneticPr fontId="1" type="noConversion"/>
  </si>
  <si>
    <t>5/3无量</t>
    <phoneticPr fontId="1" type="noConversion"/>
  </si>
  <si>
    <t>汽车三阶段</t>
    <phoneticPr fontId="1" type="noConversion"/>
  </si>
  <si>
    <t>汽车二阶段</t>
    <phoneticPr fontId="1" type="noConversion"/>
  </si>
  <si>
    <t>地产+消费 切入s3  银行证券s2 酒店s1</t>
    <phoneticPr fontId="1" type="noConversion"/>
  </si>
  <si>
    <t>指数和情绪：金融权重冲高回落，三大指数符合预期收长上影，成交量突破万亿，今天的回落是消耗两天的获利盘，指数相对健康，情绪小票今天修复对冲权重全A指数收了大阳线。</t>
    <phoneticPr fontId="1" type="noConversion"/>
  </si>
  <si>
    <t>连扳，多题材轮动</t>
    <phoneticPr fontId="1" type="noConversion"/>
  </si>
  <si>
    <t>地产和消费（零售，汽车整车）s3加速，金融s2钝化分歧，钢铁s1分歧，酒店s1启动，</t>
    <phoneticPr fontId="1" type="noConversion"/>
  </si>
  <si>
    <t xml:space="preserve">地产金融和消费 </t>
    <phoneticPr fontId="1" type="noConversion"/>
  </si>
  <si>
    <t>金科若转强加速</t>
    <phoneticPr fontId="1" type="noConversion"/>
  </si>
  <si>
    <t>1打板天晟
2.T了福星</t>
    <phoneticPr fontId="1" type="noConversion"/>
  </si>
  <si>
    <t>1
2.傻逼T</t>
    <phoneticPr fontId="1" type="noConversion"/>
  </si>
  <si>
    <t>1，短
2.短线靠概率取胜，就是一锤子买卖，错了就割，不要老想做T挽回</t>
    <phoneticPr fontId="1" type="noConversion"/>
  </si>
  <si>
    <t>窗口：指数调整，地产消费应该三阶段滞涨，金融二阶段分歧。 旅游一阶段加速，钢铁一阶段分歧
在途：1.福星不涨停就卖出
2.反T金科
3.冲高卖出天晟
新开：1MA5键仓重庆钢铁
2.分时低吸西安饮食</t>
    <phoneticPr fontId="1" type="noConversion"/>
  </si>
  <si>
    <t>光缆电缆+超导+光模块+汽车线束</t>
  </si>
  <si>
    <t>房地产+酒店+国企改革+供应链金融</t>
  </si>
  <si>
    <t>超导+铝合金+金属回收</t>
  </si>
  <si>
    <t>创新新材</t>
  </si>
  <si>
    <t>超导+电网设备+芯片+军工</t>
  </si>
  <si>
    <t>有色金属+金属铜+黄金+半年报增长</t>
  </si>
  <si>
    <t>超导+电网设备+特种电磁线+扁线电机</t>
  </si>
  <si>
    <t>超导+有色铝</t>
  </si>
  <si>
    <t>电力+大连国资+拟购买股权</t>
  </si>
  <si>
    <t>证券+半年报预增+百度</t>
  </si>
  <si>
    <t>乘用车+无人驾驶+氢能源</t>
  </si>
  <si>
    <t>预制菜+新零售+食品加工</t>
  </si>
  <si>
    <t>数显量具量仪+物业管理+智能制造+工业互联网</t>
  </si>
  <si>
    <t>锂电池+充电桩+光伏+拟收购</t>
  </si>
  <si>
    <t>电线电缆+智能电网+特高压+航空发动机</t>
  </si>
  <si>
    <t>无缝钢管+核电+氢能源+半年报预增</t>
  </si>
  <si>
    <t>超导电缆检测+光纤光缆检测+上海国资</t>
  </si>
  <si>
    <t>信息技术外包+信创+互联网金融+华为海思</t>
  </si>
  <si>
    <t>电力设备+光热发电+核电+一带一路</t>
  </si>
  <si>
    <t>涨停封成比%[20230801]</t>
  </si>
  <si>
    <t>换手率%[20230801]</t>
  </si>
  <si>
    <t>收盘获利%[20230801]</t>
  </si>
  <si>
    <t>涨停原因类别[20230801]</t>
  </si>
  <si>
    <t>连续涨停天数[20230801]</t>
  </si>
  <si>
    <t>最终涨停时间[20230801]</t>
  </si>
  <si>
    <t>炸7.5%</t>
    <phoneticPr fontId="1" type="noConversion"/>
  </si>
  <si>
    <t>5无量</t>
  </si>
  <si>
    <t>环保+温室超导</t>
    <phoneticPr fontId="1" type="noConversion"/>
  </si>
  <si>
    <t>炸0.7%</t>
    <phoneticPr fontId="1" type="noConversion"/>
  </si>
  <si>
    <t>炸16.2%</t>
    <phoneticPr fontId="1" type="noConversion"/>
  </si>
  <si>
    <t>回落-1.8%</t>
    <phoneticPr fontId="1" type="noConversion"/>
  </si>
  <si>
    <t>炸4.9%</t>
    <phoneticPr fontId="1" type="noConversion"/>
  </si>
  <si>
    <t>炸-2.9%</t>
    <phoneticPr fontId="1" type="noConversion"/>
  </si>
  <si>
    <t>炸1.2%</t>
    <phoneticPr fontId="1" type="noConversion"/>
  </si>
  <si>
    <t>华西能源</t>
    <phoneticPr fontId="1" type="noConversion"/>
  </si>
  <si>
    <t>汽车整车</t>
    <phoneticPr fontId="1" type="noConversion"/>
  </si>
  <si>
    <t>众泰</t>
    <phoneticPr fontId="1" type="noConversion"/>
  </si>
  <si>
    <t>先于二波</t>
    <phoneticPr fontId="1" type="noConversion"/>
  </si>
  <si>
    <t>电力第三波，杭州热点-深南电A</t>
    <phoneticPr fontId="1" type="noConversion"/>
  </si>
  <si>
    <t>指数与情绪：指数继续冲高回落消耗抛压，成交量缩小至9000亿，说明抛压在被消化，情绪小票回落，对冲大盘股全A指数收了一个调整K，相较7月26日的这个K线这两天量能放出来了。这一轮应该是没有走完。</t>
    <phoneticPr fontId="1" type="noConversion"/>
  </si>
  <si>
    <t>连扳，题材卡位</t>
    <phoneticPr fontId="1" type="noConversion"/>
  </si>
  <si>
    <t>地产金融和消费   汽车 钢铁</t>
    <phoneticPr fontId="1" type="noConversion"/>
  </si>
  <si>
    <t>金科冲高回落转跌，等三阶段卡位</t>
    <phoneticPr fontId="1" type="noConversion"/>
  </si>
  <si>
    <t>情绪周期：二阶段分歧。地产和消费（零售，汽车整车）见顶，金融s2分歧第二天，钢铁s1切s2成功，酒店s1分歧，</t>
    <phoneticPr fontId="1" type="noConversion"/>
  </si>
  <si>
    <t>1.昨天的策略没有执行，知行不能合一，盘中个中主观犹豫身心疲惫
2。走弱了就应该卖，弱转强了再追回来，不要怕卖飞、踏空、亏损，严格执行纪律。克服己心、强如取城。</t>
    <phoneticPr fontId="1" type="noConversion"/>
  </si>
  <si>
    <t>1。T了天晟
2.建仓证券ETF</t>
    <phoneticPr fontId="1" type="noConversion"/>
  </si>
  <si>
    <t>窗口：早盘宣泄恐慌盘午后修复。
1.地产消费转下跌
2.金融切三阶段
在途： 
1.正T金科
2.天晟和太平洋弱转强否则止损
3.西安饮食加仓T博弈二阶段
新开：无</t>
    <phoneticPr fontId="1" type="noConversion"/>
  </si>
  <si>
    <t>超导先于</t>
    <phoneticPr fontId="1" type="noConversion"/>
  </si>
  <si>
    <t>京东+连锁超市+预制菜+统一大市场</t>
  </si>
  <si>
    <t>交换机+网络可视化+数据安全+机器人</t>
  </si>
  <si>
    <t>PET铜箔+锂电池+半年报预增</t>
  </si>
  <si>
    <t>建筑装饰+PPP+参股券商</t>
  </si>
  <si>
    <t>服装零售+铝离子电池+互联网金融+摘帽</t>
  </si>
  <si>
    <t>拆分重组+无人驾驶+汽车信息化+机器人</t>
  </si>
  <si>
    <t>PET铜箔+锂电池铝塑膜+定增完成+半年报增长</t>
  </si>
  <si>
    <t>机动车检测设备+碳中和</t>
  </si>
  <si>
    <t>新能源汽车+小鹏汽车+次新股</t>
  </si>
  <si>
    <t>维科精密</t>
  </si>
  <si>
    <t>SZ301499</t>
  </si>
  <si>
    <t>涨停封成比%[20230802]</t>
  </si>
  <si>
    <t>换手率%[20230802]</t>
  </si>
  <si>
    <t>收盘获利%[20230802]</t>
  </si>
  <si>
    <t>涨停原因类别[20230802]</t>
  </si>
  <si>
    <t>连续涨停天数[20230802]</t>
  </si>
  <si>
    <t>最终涨停时间[20230802]</t>
  </si>
  <si>
    <t>炸-2.5%</t>
    <phoneticPr fontId="1" type="noConversion"/>
  </si>
  <si>
    <t>6/4缩量T</t>
    <phoneticPr fontId="1" type="noConversion"/>
  </si>
  <si>
    <t>回落6.5%</t>
    <phoneticPr fontId="1" type="noConversion"/>
  </si>
  <si>
    <t>低开1.9%</t>
    <phoneticPr fontId="1" type="noConversion"/>
  </si>
  <si>
    <t>金融</t>
    <phoneticPr fontId="1" type="noConversion"/>
  </si>
  <si>
    <t>大智慧</t>
    <phoneticPr fontId="1" type="noConversion"/>
  </si>
  <si>
    <t>平开4/2</t>
    <phoneticPr fontId="1" type="noConversion"/>
  </si>
  <si>
    <t>签合同+算力</t>
    <phoneticPr fontId="1" type="noConversion"/>
  </si>
  <si>
    <t>平开3/2</t>
    <phoneticPr fontId="1" type="noConversion"/>
  </si>
  <si>
    <t>超导</t>
    <phoneticPr fontId="1" type="noConversion"/>
  </si>
  <si>
    <t>C国缆检测</t>
    <phoneticPr fontId="1" type="noConversion"/>
  </si>
  <si>
    <t>2放量 20cm</t>
    <phoneticPr fontId="1" type="noConversion"/>
  </si>
  <si>
    <t>云南城投</t>
    <phoneticPr fontId="1" type="noConversion"/>
  </si>
  <si>
    <t>2 无量一字</t>
    <phoneticPr fontId="1" type="noConversion"/>
  </si>
  <si>
    <t>中孚实业</t>
    <phoneticPr fontId="1" type="noConversion"/>
  </si>
  <si>
    <t>金融证券</t>
    <phoneticPr fontId="1" type="noConversion"/>
  </si>
  <si>
    <t>财达证券</t>
    <phoneticPr fontId="1" type="noConversion"/>
  </si>
  <si>
    <t>力帆科技</t>
    <phoneticPr fontId="1" type="noConversion"/>
  </si>
  <si>
    <t>新零售+预制菜</t>
    <phoneticPr fontId="1" type="noConversion"/>
  </si>
  <si>
    <t>惠发食品</t>
    <phoneticPr fontId="1" type="noConversion"/>
  </si>
  <si>
    <t>指数：大盘股回落，沪指跌回到箱体内部，成交量萎缩到8000亿，这个地方注意风险。情绪：情绪再大盘和消息影响下切入三阶段不给预期，超导高开后回落，金融地产冲高回落，资金往前期超跌的品种做反弹。最高连扳来到二板。</t>
    <phoneticPr fontId="1" type="noConversion"/>
  </si>
  <si>
    <t>低价+金融地产，顺指数品种，有别于纯题材大盘对情绪的影响很大，三阶段不及预期</t>
    <phoneticPr fontId="1" type="noConversion"/>
  </si>
  <si>
    <t>地产消费切金融再切超导</t>
    <phoneticPr fontId="1" type="noConversion"/>
  </si>
  <si>
    <t>三阶段不及预期，</t>
    <phoneticPr fontId="1" type="noConversion"/>
  </si>
  <si>
    <t>金科见顶随时转跌</t>
    <phoneticPr fontId="1" type="noConversion"/>
  </si>
  <si>
    <t>1.冲高清仓</t>
    <phoneticPr fontId="1" type="noConversion"/>
  </si>
  <si>
    <t>1.会空仓的才是爷，尝试找空仓的节奏</t>
    <phoneticPr fontId="1" type="noConversion"/>
  </si>
  <si>
    <t xml:space="preserve">窗口：三阶段不及预期随时转下跌1.
在途：无
新开：1.大水下低吸金科
2.分时低吸百利电器
</t>
    <phoneticPr fontId="1" type="noConversion"/>
  </si>
  <si>
    <t>超导 切入三阶段不及预期</t>
    <phoneticPr fontId="1" type="noConversion"/>
  </si>
  <si>
    <t>舜禹股份</t>
  </si>
  <si>
    <t>SZ301519</t>
  </si>
  <si>
    <t>多元金融+融资租赁+供销社</t>
  </si>
  <si>
    <t>抗肿瘤+医药生物</t>
  </si>
  <si>
    <t>证券+期货+物业管理+上海国资</t>
  </si>
  <si>
    <t>房地产+物业管理+北京国资</t>
  </si>
  <si>
    <t>证券+互联网金融+国企改革</t>
  </si>
  <si>
    <t>证券+期货+互联网金融</t>
  </si>
  <si>
    <t>实控人变更+建筑材料+大数据+华为</t>
  </si>
  <si>
    <t>创新药+医美+仿制药</t>
  </si>
  <si>
    <t>百货零售+预制菜+免税店+预重整</t>
  </si>
  <si>
    <t>医药生物+抗癌+CRO</t>
  </si>
  <si>
    <t>预制菜+食品加工+新零售</t>
  </si>
  <si>
    <t>参股券商+OLED+高分子发泡材料</t>
  </si>
  <si>
    <t>食品饮料+新零售+乳业</t>
  </si>
  <si>
    <t>涨停封成比%[20230803]</t>
  </si>
  <si>
    <t>换手率%[20230803]</t>
  </si>
  <si>
    <t>收盘获利%[20230803]</t>
  </si>
  <si>
    <t>涨停原因类别[20230803]</t>
  </si>
  <si>
    <t>连续涨停天数[20230803]</t>
  </si>
  <si>
    <t>最终涨停时间[20230803]</t>
  </si>
  <si>
    <t>14天9板</t>
    <phoneticPr fontId="1" type="noConversion"/>
  </si>
  <si>
    <t>回落3%</t>
    <phoneticPr fontId="1" type="noConversion"/>
  </si>
  <si>
    <t>放量20cm</t>
    <phoneticPr fontId="1" type="noConversion"/>
  </si>
  <si>
    <t>低开0.48%</t>
    <phoneticPr fontId="1" type="noConversion"/>
  </si>
  <si>
    <t>炸2.44%</t>
    <phoneticPr fontId="1" type="noConversion"/>
  </si>
  <si>
    <t>炸0.8%</t>
    <phoneticPr fontId="1" type="noConversion"/>
  </si>
  <si>
    <t>地产4阶段</t>
    <phoneticPr fontId="1" type="noConversion"/>
  </si>
  <si>
    <t>零售退潮反卡</t>
    <phoneticPr fontId="1" type="noConversion"/>
  </si>
  <si>
    <t>国联证券</t>
    <phoneticPr fontId="1" type="noConversion"/>
  </si>
  <si>
    <t>三阶段</t>
    <phoneticPr fontId="1" type="noConversion"/>
  </si>
  <si>
    <t>消费m1b 地产s4 证券s3</t>
    <phoneticPr fontId="1" type="noConversion"/>
  </si>
  <si>
    <t>指数和情绪：连续两天缩量调整后在大盘权重股的推动下指数反弹，成交量和昨天持平维持在8000亿。题材情绪小票在超导断崖式出清的影响下分歧午后随指数修复。金融地产切入三阶段，但是力度不式很强。</t>
    <phoneticPr fontId="1" type="noConversion"/>
  </si>
  <si>
    <t>连扳改趋势，资金没有新的载体回流金融地产。</t>
    <phoneticPr fontId="1" type="noConversion"/>
  </si>
  <si>
    <t>地产金融+低价股</t>
    <phoneticPr fontId="1" type="noConversion"/>
  </si>
  <si>
    <t>切入三阶段</t>
    <phoneticPr fontId="1" type="noConversion"/>
  </si>
  <si>
    <t>金科横盘整理。明天应该有新高</t>
    <phoneticPr fontId="1" type="noConversion"/>
  </si>
  <si>
    <t>1低吸了金科</t>
    <phoneticPr fontId="1" type="noConversion"/>
  </si>
  <si>
    <t>1.龙头应该靠信仰买，应该水下吸够</t>
    <phoneticPr fontId="1" type="noConversion"/>
  </si>
  <si>
    <t>窗口：三阶段加速赶顶后回落
在途：缠打金科
新开：随时下跌启动提高风偏。</t>
    <phoneticPr fontId="1" type="noConversion"/>
  </si>
  <si>
    <t>抗癌+细胞免疫治疗+创新药+参股券商</t>
  </si>
  <si>
    <t>金融科技+信创+数字经济+人工智能</t>
  </si>
  <si>
    <t>互联网金融+房地产+高铁+半年报同比增长</t>
  </si>
  <si>
    <t>保险+布洛芬原料药</t>
  </si>
  <si>
    <t>参股券商+光模块+AI芯片+涤纶化纤</t>
  </si>
  <si>
    <t>整装卫浴+空能热泵+外销</t>
  </si>
  <si>
    <t>数据要素+商用数据源+电子商务+互联网金融</t>
  </si>
  <si>
    <t>互联网金融+银行信贷资产管理+国产软件+华为</t>
  </si>
  <si>
    <t>大宗商品信息+数据要素+互联网金融+次新股</t>
  </si>
  <si>
    <t>涨停封成比%[20230804]</t>
  </si>
  <si>
    <t>换手率%[20230804]</t>
  </si>
  <si>
    <t>收盘获利%[20230804]</t>
  </si>
  <si>
    <t>涨停原因类别[20230804]</t>
  </si>
  <si>
    <t>连续涨停天数[20230804]</t>
  </si>
  <si>
    <t>最终涨停时间[20230804]</t>
  </si>
  <si>
    <t>上引-0.1%</t>
    <phoneticPr fontId="1" type="noConversion"/>
  </si>
  <si>
    <t>地产+券商</t>
    <phoneticPr fontId="1" type="noConversion"/>
  </si>
  <si>
    <t>炸5.5%</t>
    <phoneticPr fontId="1" type="noConversion"/>
  </si>
  <si>
    <t>回落-0.45%</t>
    <phoneticPr fontId="1" type="noConversion"/>
  </si>
  <si>
    <t>炸7.30%</t>
    <phoneticPr fontId="1" type="noConversion"/>
  </si>
  <si>
    <t>回落-2.8%</t>
    <phoneticPr fontId="1" type="noConversion"/>
  </si>
  <si>
    <t>回落0.8%</t>
    <phoneticPr fontId="1" type="noConversion"/>
  </si>
  <si>
    <t xml:space="preserve">4/3放量 </t>
    <phoneticPr fontId="1" type="noConversion"/>
  </si>
  <si>
    <t>4/3低开</t>
    <phoneticPr fontId="1" type="noConversion"/>
  </si>
  <si>
    <t>炸5.8%</t>
    <phoneticPr fontId="1" type="noConversion"/>
  </si>
  <si>
    <t>炸1.5%</t>
    <phoneticPr fontId="1" type="noConversion"/>
  </si>
  <si>
    <t>3进4炸5.6%</t>
    <phoneticPr fontId="1" type="noConversion"/>
  </si>
  <si>
    <t>炸-2.6%</t>
    <phoneticPr fontId="1" type="noConversion"/>
  </si>
  <si>
    <t>最高标3板</t>
    <phoneticPr fontId="1" type="noConversion"/>
  </si>
  <si>
    <t>炸3.4%</t>
    <phoneticPr fontId="1" type="noConversion"/>
  </si>
  <si>
    <t>金融科技</t>
    <phoneticPr fontId="1" type="noConversion"/>
  </si>
  <si>
    <t>顶点软件</t>
    <phoneticPr fontId="1" type="noConversion"/>
  </si>
  <si>
    <t>首创证券</t>
    <phoneticPr fontId="1" type="noConversion"/>
  </si>
  <si>
    <t>指数：指数跳空高开回落后震荡，收长上影线，成交量突破到万亿。可上可下，全A指数呈梭口三角形收敛，想要向上突破需要量能持续放大。 情绪：短线情绪随指数修复后回落，连扳逐渐被趋势取代，涨停不足20支连扳只4支最高3板。</t>
    <phoneticPr fontId="1" type="noConversion"/>
  </si>
  <si>
    <t>趋势，连扳失去话语权</t>
    <phoneticPr fontId="1" type="noConversion"/>
  </si>
  <si>
    <t>金融地产</t>
    <phoneticPr fontId="1" type="noConversion"/>
  </si>
  <si>
    <t>三阶段分歧， 地产S4，证券切三阶段没有找到卡一字的品种</t>
    <phoneticPr fontId="1" type="noConversion"/>
  </si>
  <si>
    <t>金科/荣盛横盘筑顶，金科第三天没有新高
太平洋/财富趋势 涨三钝化</t>
    <phoneticPr fontId="1" type="noConversion"/>
  </si>
  <si>
    <t>1.无</t>
    <phoneticPr fontId="1" type="noConversion"/>
  </si>
  <si>
    <t>窗口：证券地产轮动修复
在途：1 轮动高抛金科低吸证券
新开：证券分歧高低切卓创和安硕信息选强承接</t>
    <phoneticPr fontId="1" type="noConversion"/>
  </si>
  <si>
    <t>有色金属+电解铅+黄金+半年报增长</t>
  </si>
  <si>
    <t>半年报增长+影视娱乐+IP+国企改革</t>
  </si>
  <si>
    <t>股权激励+半导体检测装备+Optima+自动化装备</t>
  </si>
  <si>
    <t>果蔬产品+农业种植+预制菜</t>
  </si>
  <si>
    <t>算力租赁+消费电子+液晶显示领域+集成电路</t>
  </si>
  <si>
    <t>数据要素+版权技术+物业管理+商务信息用纸</t>
  </si>
  <si>
    <t>磁浮交通系统+轨道交通+光伏+超级电容</t>
  </si>
  <si>
    <t>AI教育+出版印刷+鸿蒙+杭州亚运会</t>
  </si>
  <si>
    <t>股份出让+包装印刷</t>
  </si>
  <si>
    <t>影视传媒+IMAX+国企改革</t>
  </si>
  <si>
    <t>数据要素+网络安全+车联网+次新股</t>
  </si>
  <si>
    <t>世纪恒通</t>
  </si>
  <si>
    <t>SZ301428</t>
  </si>
  <si>
    <t>整装卫浴+空气能热泵+外销</t>
  </si>
  <si>
    <t>互联网金融+银行信贷资产管理+国产软件+数据要素</t>
  </si>
  <si>
    <t>涨停封成比%[20230807]</t>
  </si>
  <si>
    <t>换手率%[20230807]</t>
  </si>
  <si>
    <t>收盘获利%[20230807]</t>
  </si>
  <si>
    <t>涨停原因类别[20230807]</t>
  </si>
  <si>
    <t>连续涨停天数[20230807]</t>
  </si>
  <si>
    <t>最终涨停时间[20230807]</t>
  </si>
  <si>
    <t>5/4低开</t>
    <phoneticPr fontId="1" type="noConversion"/>
  </si>
  <si>
    <t>炸9.6%</t>
    <phoneticPr fontId="1" type="noConversion"/>
  </si>
  <si>
    <t>3高开</t>
    <phoneticPr fontId="1" type="noConversion"/>
  </si>
  <si>
    <t>中原传媒</t>
    <phoneticPr fontId="1" type="noConversion"/>
  </si>
  <si>
    <t>券商</t>
    <phoneticPr fontId="1" type="noConversion"/>
  </si>
  <si>
    <t>海鸥住工</t>
    <phoneticPr fontId="1" type="noConversion"/>
  </si>
  <si>
    <t>C安硕信息</t>
    <phoneticPr fontId="1" type="noConversion"/>
  </si>
  <si>
    <t>2高开20cm</t>
    <phoneticPr fontId="1" type="noConversion"/>
  </si>
  <si>
    <t>恒银科技</t>
    <phoneticPr fontId="1" type="noConversion"/>
  </si>
  <si>
    <t>指数：昨天冲高回落后今天继续缩量调整，大小盘股齐跌。下跌势能不大明天应该有个反抽，全A指数打到梭口三角型的下轨理应有支撑。情绪方面共振指数开启退潮，地产下跌加速证券三阶段滞涨，资金尝试新题材的超导和老题材的数据要素。</t>
    <phoneticPr fontId="1" type="noConversion"/>
  </si>
  <si>
    <t>趋势， 资金轮动高低切。</t>
    <phoneticPr fontId="1" type="noConversion"/>
  </si>
  <si>
    <t>三阶段滞涨，地产已经开启下跌一加速</t>
    <phoneticPr fontId="1" type="noConversion"/>
  </si>
  <si>
    <t>金科跌停</t>
    <phoneticPr fontId="1" type="noConversion"/>
  </si>
  <si>
    <t>1.T金科</t>
    <phoneticPr fontId="1" type="noConversion"/>
  </si>
  <si>
    <t>窗口：证券启动下跌，地产冰点衰竭启动修复
在途：1.正T金科
2.人民网MA5止损，否者格局，若转强加仓
新开：退潮前阶段维护好持仓。</t>
    <phoneticPr fontId="1" type="noConversion"/>
  </si>
  <si>
    <t>氟化工+PVDF+碳交易+杭州亚运会</t>
  </si>
  <si>
    <t>食糖+参股券商+参股银行+摘帽</t>
  </si>
  <si>
    <t>抗肿瘤+医药生物+超级真菌</t>
  </si>
  <si>
    <t>出版+数据确权+参股券商+在线教育</t>
  </si>
  <si>
    <t>医药商业+降压疫苗+DRG/DIP+智慧医疗</t>
  </si>
  <si>
    <t>园林工程+终止定增</t>
  </si>
  <si>
    <t>葡萄酒+食品饮料+杭州亚运会+独立董事离职</t>
  </si>
  <si>
    <t>拟收购+轨道交通+高铁+芯片</t>
  </si>
  <si>
    <t>氟化工+PVDF+萤石</t>
  </si>
  <si>
    <t>环保+园林建设+北京国资+与沙特石油公司合作</t>
  </si>
  <si>
    <t>中医药+医药电商+新冠治疗</t>
  </si>
  <si>
    <t>医药生物+牛磺酸+聚羧酸系减水剂单体+跨境电商</t>
  </si>
  <si>
    <t>工程服务+传媒+互联网金融+数据中心</t>
  </si>
  <si>
    <t>医药生物+抗癌+CRO+通过FDA</t>
  </si>
  <si>
    <t>中医药+创新药+仿制药</t>
  </si>
  <si>
    <t>磁性元器件+光模块+数据中心+储能</t>
  </si>
  <si>
    <t>创新药+医药电商+中医药</t>
  </si>
  <si>
    <t>氢能源+天然气+锂电池</t>
  </si>
  <si>
    <t>IPTV+在线教育+人工智能+次新股</t>
  </si>
  <si>
    <t>海看股份</t>
  </si>
  <si>
    <t>SZ301262</t>
  </si>
  <si>
    <t>医药器械+医药商业+次新股</t>
  </si>
  <si>
    <t>国科恒泰</t>
  </si>
  <si>
    <t>SZ301370</t>
  </si>
  <si>
    <t>果蔬产品+农业种植+预制菜+冷链物流</t>
  </si>
  <si>
    <t>涨停封成比%[20230808]</t>
  </si>
  <si>
    <t>换手率%[20230808]</t>
  </si>
  <si>
    <t>收盘获利%[20230808]</t>
  </si>
  <si>
    <t>涨停原因类别[20230808]</t>
  </si>
  <si>
    <t>连续涨停天数[20230808]</t>
  </si>
  <si>
    <t>最终涨停时间[20230808]</t>
  </si>
  <si>
    <t>2跌停</t>
    <phoneticPr fontId="1" type="noConversion"/>
  </si>
  <si>
    <t>6/4低开</t>
    <phoneticPr fontId="1" type="noConversion"/>
  </si>
  <si>
    <t>炸6.3%</t>
    <phoneticPr fontId="1" type="noConversion"/>
  </si>
  <si>
    <t>影视传媒</t>
    <phoneticPr fontId="1" type="noConversion"/>
  </si>
  <si>
    <t>粮食减产先于</t>
    <phoneticPr fontId="1" type="noConversion"/>
  </si>
  <si>
    <t>宏辉果蔬</t>
    <phoneticPr fontId="1" type="noConversion"/>
  </si>
  <si>
    <t>股份出让+印刷</t>
    <phoneticPr fontId="1" type="noConversion"/>
  </si>
  <si>
    <t>华源控股</t>
    <phoneticPr fontId="1" type="noConversion"/>
  </si>
  <si>
    <t>医药</t>
    <phoneticPr fontId="1" type="noConversion"/>
  </si>
  <si>
    <t>双成药业</t>
    <phoneticPr fontId="1" type="noConversion"/>
  </si>
  <si>
    <t>海欣股份</t>
    <phoneticPr fontId="1" type="noConversion"/>
  </si>
  <si>
    <t>3/2放量</t>
    <phoneticPr fontId="1" type="noConversion"/>
  </si>
  <si>
    <t>指数：指数低位震荡。成交量萎缩至8000亿，高位调整一天今天是企稳还是下跌中继无法不好研判，注意风险。情绪：情绪相对指数提前启动下跌。按道理金融在指数并不拉跨的环境应该可以继续发育，但是这个地方提前启动下跌，需要规避风险。</t>
    <phoneticPr fontId="1" type="noConversion"/>
  </si>
  <si>
    <t>趋势，资金没有方向，主流开启出清</t>
    <phoneticPr fontId="1" type="noConversion"/>
  </si>
  <si>
    <t>金融地产，新发医药</t>
    <phoneticPr fontId="1" type="noConversion"/>
  </si>
  <si>
    <t>下跌一启动，证券金融下跌启动，地产下跌加速有衰竭迹象。</t>
    <phoneticPr fontId="1" type="noConversion"/>
  </si>
  <si>
    <t>金科继续下跌</t>
    <phoneticPr fontId="1" type="noConversion"/>
  </si>
  <si>
    <t>1.割肉金科</t>
    <phoneticPr fontId="1" type="noConversion"/>
  </si>
  <si>
    <t>1.题材轮动卡位资金可以选择的方向喝多，模式内的龙头双顶不一定生效。
2.高位的缠打可以不做，空仓比亏钱好</t>
    <phoneticPr fontId="1" type="noConversion"/>
  </si>
  <si>
    <t>窗口：明天下跌加速到衰竭
在途：人民网MA5严格止损
新开：衰竭点低吸金科博弈反抽。</t>
    <phoneticPr fontId="1" type="noConversion"/>
  </si>
  <si>
    <t>SPD+中医药+老字号+上海国资</t>
  </si>
  <si>
    <t>更名+房地产+天津国资</t>
  </si>
  <si>
    <t>半年报增长+营养保健食品+NMN+化妆品</t>
  </si>
  <si>
    <t>SPD配送+体外诊断+医药商业</t>
  </si>
  <si>
    <t>脑血管疾病用药+中医药</t>
  </si>
  <si>
    <t>生物制药+抗癌+医疗器械+新型城镇化</t>
  </si>
  <si>
    <t>利拉鲁肽注射液+CRO+创新药+仿制药</t>
  </si>
  <si>
    <t>拟认购+金融科技+数据安全+跨境支付</t>
  </si>
  <si>
    <t>互联网金融+ATM+数字货币+摘帽</t>
  </si>
  <si>
    <t>服装零售+互联网金融+铝离子电池+摘帽</t>
  </si>
  <si>
    <t>信创+教育信息化+虚拟现实+人工智能</t>
  </si>
  <si>
    <t>互联网保险+人工智能+5G消息服务</t>
  </si>
  <si>
    <t>入围中标+互联网金融+信创+跨境支付</t>
  </si>
  <si>
    <t>多肽合成试剂+CRO+创新药+次新股</t>
  </si>
  <si>
    <t>昊帆生物</t>
  </si>
  <si>
    <t>SZ301393</t>
  </si>
  <si>
    <t>医疗器械+次新股</t>
  </si>
  <si>
    <t>港通医疗</t>
  </si>
  <si>
    <t>SZ301515</t>
  </si>
  <si>
    <t>SPD+降压疫苗+DRG/DIP+智慧医疗</t>
  </si>
  <si>
    <t>二甲双胍/降糖+欧莱雅供应商+生物医药+次新股</t>
  </si>
  <si>
    <t>涨停封成比%[20230809]</t>
  </si>
  <si>
    <t>换手率%[20230809]</t>
  </si>
  <si>
    <t>收盘获利%[20230809]</t>
  </si>
  <si>
    <t>涨停原因类别[20230809]</t>
  </si>
  <si>
    <t>连续涨停天数[20230809]</t>
  </si>
  <si>
    <t>最终涨停时间[20230809]</t>
  </si>
  <si>
    <t>炸3.3%</t>
    <phoneticPr fontId="1" type="noConversion"/>
  </si>
  <si>
    <t>华森制药</t>
    <phoneticPr fontId="1" type="noConversion"/>
  </si>
  <si>
    <t>塞力医疗</t>
    <phoneticPr fontId="1" type="noConversion"/>
  </si>
  <si>
    <t>指数：全A指数加速下跌，成交量缩小至7300亿，沪指和深成指打到箱体中轴线。情绪指数跳空低开下杀</t>
    <phoneticPr fontId="1" type="noConversion"/>
  </si>
  <si>
    <t>趋势，下跌一加速阶段</t>
    <phoneticPr fontId="1" type="noConversion"/>
  </si>
  <si>
    <t>下跌一加速，地产下跌一企稳，证券下跌启动。</t>
    <phoneticPr fontId="1" type="noConversion"/>
  </si>
  <si>
    <t>金科转涨</t>
    <phoneticPr fontId="1" type="noConversion"/>
  </si>
  <si>
    <t>1 卖出人民网</t>
    <phoneticPr fontId="1" type="noConversion"/>
  </si>
  <si>
    <t>1 应该低吸一笔金科做下跌一的反弹</t>
    <phoneticPr fontId="1" type="noConversion"/>
  </si>
  <si>
    <t>窗口：下跌一企稳，地产反弹
在途：空仓
新开：无</t>
    <phoneticPr fontId="1" type="noConversion"/>
  </si>
  <si>
    <t>京津冀天然气龙头+LNG加气站</t>
  </si>
  <si>
    <t>贵州天然气龙头+氢能源+董事长辞职</t>
  </si>
  <si>
    <t>航运+原油运输+国企改革</t>
  </si>
  <si>
    <t>股东变更+园林工程+终止定增光伏项目</t>
  </si>
  <si>
    <t>签署采购合同+发动机+充电桩+燃料电池</t>
  </si>
  <si>
    <t>乳业+新零售+新疆振兴+股份拍卖撤回</t>
  </si>
  <si>
    <t>天然气+园艺用品</t>
  </si>
  <si>
    <t>聚苯乙烯高分子新材料+次新股</t>
  </si>
  <si>
    <t>仁信新材</t>
  </si>
  <si>
    <t>SZ301395</t>
  </si>
  <si>
    <t>手持式电动工具整机+跨境电商+外销+次新股</t>
  </si>
  <si>
    <t>开创电气</t>
  </si>
  <si>
    <t>SZ301448</t>
  </si>
  <si>
    <t>涨停封成比%[20230810]</t>
  </si>
  <si>
    <t>换手率%[20230810]</t>
  </si>
  <si>
    <t>收盘获利%[20230810]</t>
  </si>
  <si>
    <t>涨停原因类别[20230810]</t>
  </si>
  <si>
    <t>连续涨停天数[20230810]</t>
  </si>
  <si>
    <t>最终涨停时间[20230810]</t>
  </si>
  <si>
    <t>涨停20cm</t>
    <phoneticPr fontId="1" type="noConversion"/>
  </si>
  <si>
    <t>13.2%突破新高</t>
    <phoneticPr fontId="1" type="noConversion"/>
  </si>
  <si>
    <t>6/4突破新高</t>
    <phoneticPr fontId="1" type="noConversion"/>
  </si>
  <si>
    <t>8.8最高3连扳</t>
    <phoneticPr fontId="1" type="noConversion"/>
  </si>
  <si>
    <t>5弱板</t>
    <phoneticPr fontId="1" type="noConversion"/>
  </si>
  <si>
    <t>C科源制药</t>
    <phoneticPr fontId="1" type="noConversion"/>
  </si>
  <si>
    <t>20cm三连扳</t>
    <phoneticPr fontId="1" type="noConversion"/>
  </si>
  <si>
    <t>互联网金融</t>
    <phoneticPr fontId="1" type="noConversion"/>
  </si>
  <si>
    <t>华资实业</t>
    <phoneticPr fontId="1" type="noConversion"/>
  </si>
  <si>
    <t>3/2低开</t>
    <phoneticPr fontId="1" type="noConversion"/>
  </si>
  <si>
    <t>医药 + 次新</t>
    <phoneticPr fontId="1" type="noConversion"/>
  </si>
  <si>
    <t>指数：指数缩量企稳，沪指在MA20支撑，未来几天应该有一个小幅的震荡整理再选着方向。早盘次新和天然气发力，午后资金修复证券金融。情绪：情绪方面早盘继续退潮午后随金融一起修复，最高标恒银4进5带动太平洋和首创上板，金融全面修复。</t>
    <phoneticPr fontId="1" type="noConversion"/>
  </si>
  <si>
    <t>连扳趋势共存，下跌一窗口，资金题材分歧很大，不能形成合力，老题材的反弹和新题材卡位</t>
    <phoneticPr fontId="1" type="noConversion"/>
  </si>
  <si>
    <t>金融地产， 医药、天然气 + 次新</t>
    <phoneticPr fontId="1" type="noConversion"/>
  </si>
  <si>
    <t>下跌一反弹</t>
    <phoneticPr fontId="1" type="noConversion"/>
  </si>
  <si>
    <t>恒银科技5连扳若转强后走弱</t>
    <phoneticPr fontId="1" type="noConversion"/>
  </si>
  <si>
    <t>1下跌窗口空仓修炼心太</t>
    <phoneticPr fontId="1" type="noConversion"/>
  </si>
  <si>
    <t>窗口：下跌一反弹冲高后回落启动下跌二
在途：无
新开：下跌一转下跌二，观察切换M2的可能，医药可能性很大。</t>
    <phoneticPr fontId="1" type="noConversion"/>
  </si>
  <si>
    <t>房地产+AMC+REITs+小金属</t>
  </si>
  <si>
    <t>减肥药+多肽类创新药+CRO</t>
  </si>
  <si>
    <t>SPD+医药商业+互联网医疗</t>
  </si>
  <si>
    <t>扁形电磁线+充电桩电缆+电网设备+AMC</t>
  </si>
  <si>
    <t>3-羟基邻苯二甲酸酐+化学试剂+体外诊断+辅助生殖</t>
  </si>
  <si>
    <t>精密注塑模具+小米+机器人+AMC</t>
  </si>
  <si>
    <t>股份出让+包装印刷+化工罐</t>
  </si>
  <si>
    <t>抗抑郁药+原料药+医药中间体+流感</t>
  </si>
  <si>
    <t>无菌输注类医疗器械+外销</t>
  </si>
  <si>
    <t>CRO+流感+左旋对羟基苯甘氨酸+次新股</t>
  </si>
  <si>
    <t>新天地</t>
  </si>
  <si>
    <t>SZ301277</t>
  </si>
  <si>
    <t>木塑复合材料+外销+对外投资+次新股</t>
  </si>
  <si>
    <t>涨停封成比%[20230811]</t>
  </si>
  <si>
    <t>换手率%[20230811]</t>
  </si>
  <si>
    <t>收盘获利%[20230811]</t>
  </si>
  <si>
    <t>涨停原因类别[20230811]</t>
  </si>
  <si>
    <t>连续涨停天数[20230811]</t>
  </si>
  <si>
    <t>最终涨停时间[20230811]</t>
  </si>
  <si>
    <t>四连扳</t>
    <phoneticPr fontId="1" type="noConversion"/>
  </si>
  <si>
    <t>回落1.5%</t>
    <phoneticPr fontId="1" type="noConversion"/>
  </si>
  <si>
    <t>回落0.5%</t>
    <phoneticPr fontId="1" type="noConversion"/>
  </si>
  <si>
    <t>一阶段</t>
    <phoneticPr fontId="1" type="noConversion"/>
  </si>
  <si>
    <t>天然气+次新</t>
    <phoneticPr fontId="1" type="noConversion"/>
  </si>
  <si>
    <t>美能能源</t>
    <phoneticPr fontId="1" type="noConversion"/>
  </si>
  <si>
    <t>股东变更+地产</t>
    <phoneticPr fontId="1" type="noConversion"/>
  </si>
  <si>
    <t>乾景园林</t>
    <phoneticPr fontId="1" type="noConversion"/>
  </si>
  <si>
    <t>4/3T</t>
    <phoneticPr fontId="1" type="noConversion"/>
  </si>
  <si>
    <t>3/2放量T</t>
    <phoneticPr fontId="1" type="noConversion"/>
  </si>
  <si>
    <t>医药spd</t>
    <phoneticPr fontId="1" type="noConversion"/>
  </si>
  <si>
    <t>开开实业</t>
    <phoneticPr fontId="1" type="noConversion"/>
  </si>
  <si>
    <t>指数：证券金融低开带动指数放量下跌，沪指向下看3150点支撑位。情绪：情绪随指数一并加速退潮，早盘地产高开后随指数下杀，午后有修复，新题材医药冲高回落，退潮期次新股活跃。</t>
    <phoneticPr fontId="1" type="noConversion"/>
  </si>
  <si>
    <t>趋势，退潮阶段资金流出，次新+新题材有表现</t>
    <phoneticPr fontId="1" type="noConversion"/>
  </si>
  <si>
    <t>金融地产， 医药+次新</t>
    <phoneticPr fontId="1" type="noConversion"/>
  </si>
  <si>
    <t>下跌二启动，微观：地产m1b,金融m1, 医药上涨一</t>
    <phoneticPr fontId="1" type="noConversion"/>
  </si>
  <si>
    <t>恒银断板跌停，4连扳赛力医疗3板转强后放量</t>
    <phoneticPr fontId="1" type="noConversion"/>
  </si>
  <si>
    <t>1. 1/3建仓上证ETF</t>
    <phoneticPr fontId="1" type="noConversion"/>
  </si>
  <si>
    <t>1 指数连跌6天，MA5背离-1.4%，沪指3150加仓买入</t>
    <phoneticPr fontId="1" type="noConversion"/>
  </si>
  <si>
    <t>窗口：指数继续下杀后企稳，情绪再指数筑顶修复.
在途：1上证3150点ETF加仓
新开：1.分歧点上车新天地
2.等指数企稳下跌二衰竭窗口新发的低位连扳试错</t>
    <phoneticPr fontId="1" type="noConversion"/>
  </si>
  <si>
    <t>传播大脑+数据要素+杭州亚运会+传媒</t>
  </si>
  <si>
    <t>工程咨询服务+AMC+数据中心+一带一路</t>
  </si>
  <si>
    <t>医药商业+跨境电商+数字经济</t>
  </si>
  <si>
    <t>酒店及餐饮+预制菜+职业教育+国企改革</t>
  </si>
  <si>
    <t>轨交设备+建筑装饰+机器人+注册制次新股</t>
  </si>
  <si>
    <t>长青科技</t>
  </si>
  <si>
    <t>SZ001324</t>
  </si>
  <si>
    <t>算力租赁+英伟达合作+虚拟数字人+签订合同</t>
  </si>
  <si>
    <t>磁浮交通系统+轨道交通+光伏+融资租赁</t>
  </si>
  <si>
    <t>线控底盘+汽车精密轴承+机器人+PCB</t>
  </si>
  <si>
    <t>数据安全+AI医疗+信创+智慧政务</t>
  </si>
  <si>
    <t>化学制药+创新药+仿制药+医美</t>
  </si>
  <si>
    <t>基建+水利+新疆国资+一带一路</t>
  </si>
  <si>
    <t>数据安全+边缘计算+算力租赁+云网安</t>
  </si>
  <si>
    <t>液冷服务器+通讯网络连接器材+机器人+次新股</t>
  </si>
  <si>
    <t>朗威股份</t>
  </si>
  <si>
    <t>SZ301202</t>
  </si>
  <si>
    <t>涨停封成比%[20230814]</t>
  </si>
  <si>
    <t>换手率%[20230814]</t>
  </si>
  <si>
    <t>收盘获利%[20230814]</t>
  </si>
  <si>
    <t>涨停原因类别[20230814]</t>
  </si>
  <si>
    <t>连续涨停天数[20230814]</t>
  </si>
  <si>
    <t>最终涨停时间[20230814]</t>
  </si>
  <si>
    <t>新高回落0.45%</t>
    <phoneticPr fontId="1" type="noConversion"/>
  </si>
  <si>
    <t>回落-6.8%</t>
    <phoneticPr fontId="1" type="noConversion"/>
  </si>
  <si>
    <t>炸6.7%</t>
    <phoneticPr fontId="1" type="noConversion"/>
  </si>
  <si>
    <t>回落5.93%</t>
    <phoneticPr fontId="1" type="noConversion"/>
  </si>
  <si>
    <t>炸2.4%</t>
    <phoneticPr fontId="1" type="noConversion"/>
  </si>
  <si>
    <t>4/3平开</t>
    <phoneticPr fontId="1" type="noConversion"/>
  </si>
  <si>
    <t>医药切s2</t>
    <phoneticPr fontId="1" type="noConversion"/>
  </si>
  <si>
    <t xml:space="preserve">医药 </t>
    <phoneticPr fontId="1" type="noConversion"/>
  </si>
  <si>
    <t>C五洲医药</t>
    <phoneticPr fontId="1" type="noConversion"/>
  </si>
  <si>
    <t>20CM高开放量</t>
    <phoneticPr fontId="1" type="noConversion"/>
  </si>
  <si>
    <t>补涨</t>
    <phoneticPr fontId="1" type="noConversion"/>
  </si>
  <si>
    <t>AMC</t>
    <phoneticPr fontId="1" type="noConversion"/>
  </si>
  <si>
    <t>银宝山新</t>
    <phoneticPr fontId="1" type="noConversion"/>
  </si>
  <si>
    <t>摩恩电器</t>
    <phoneticPr fontId="1" type="noConversion"/>
  </si>
  <si>
    <t>竞业达</t>
    <phoneticPr fontId="1" type="noConversion"/>
  </si>
  <si>
    <t>4/2低开</t>
    <phoneticPr fontId="1" type="noConversion"/>
  </si>
  <si>
    <t>塞隆药业</t>
    <phoneticPr fontId="1" type="noConversion"/>
  </si>
  <si>
    <t>二阶 补涨科源</t>
    <phoneticPr fontId="1" type="noConversion"/>
  </si>
  <si>
    <t>指数：指数低开探底回升，沪指会踩3150，全A指数回踩年限，成交量缩小了200亿，吃出应该需要筑底放量的过程。情绪：情绪有修复，证券低开有冲高回落，医药高低切，高位断板，资金做前主流数据+算力。</t>
    <phoneticPr fontId="1" type="noConversion"/>
  </si>
  <si>
    <t>趋势退潮，随时开启新周期，保持警惕</t>
    <phoneticPr fontId="1" type="noConversion"/>
  </si>
  <si>
    <t>金融地产， 医药s2,  数据要素有表现</t>
    <phoneticPr fontId="1" type="noConversion"/>
  </si>
  <si>
    <t>下跌二企稳， 微观：地产金融下跌二企稳，医药切s2成功， 新发：AMC 卡位摩恩， 数据+算力</t>
    <phoneticPr fontId="1" type="noConversion"/>
  </si>
  <si>
    <t>塞利在恒银5板隔日负反馈下进5炸板。叠加次新20cm科源制药进5断板，切中了五洲医疗</t>
    <phoneticPr fontId="1" type="noConversion"/>
  </si>
  <si>
    <t>1.加仓1/3ETF
2.低吸医药低位套利</t>
    <phoneticPr fontId="1" type="noConversion"/>
  </si>
  <si>
    <t>1. 指数企稳概率大，
2.医药切2成功</t>
    <phoneticPr fontId="1" type="noConversion"/>
  </si>
  <si>
    <t>涨停封成比%[20230815]</t>
  </si>
  <si>
    <t>换手率%[20230815]</t>
  </si>
  <si>
    <t>收盘获利%[20230815]</t>
  </si>
  <si>
    <t>涨停原因类别[20230815]</t>
  </si>
  <si>
    <t>连续涨停天数[20230815]</t>
  </si>
  <si>
    <t>最终涨停时间[20230815]</t>
  </si>
  <si>
    <t>9/5突破新高</t>
    <phoneticPr fontId="1" type="noConversion"/>
  </si>
  <si>
    <t>8/6低开</t>
    <phoneticPr fontId="1" type="noConversion"/>
  </si>
  <si>
    <t>5/4缩量</t>
    <phoneticPr fontId="1" type="noConversion"/>
  </si>
  <si>
    <t>回落5%</t>
    <phoneticPr fontId="1" type="noConversion"/>
  </si>
  <si>
    <t>炸-0.6%</t>
    <phoneticPr fontId="1" type="noConversion"/>
  </si>
  <si>
    <t>网络安全</t>
    <phoneticPr fontId="1" type="noConversion"/>
  </si>
  <si>
    <t>华是科技</t>
    <phoneticPr fontId="1" type="noConversion"/>
  </si>
  <si>
    <t>长青科技</t>
    <phoneticPr fontId="1" type="noConversion"/>
  </si>
  <si>
    <t>指数：指数再次缩量探底回升，横盘震荡再选择方向，证券金融还没有跌透，向下可能性大。情绪：情绪依旧低迷轮动，高度来到2板</t>
    <phoneticPr fontId="1" type="noConversion"/>
  </si>
  <si>
    <t>趋势轮动，资金没有主攻方向</t>
    <phoneticPr fontId="1" type="noConversion"/>
  </si>
  <si>
    <t>地产金融， 医药 数据要素</t>
    <phoneticPr fontId="1" type="noConversion"/>
  </si>
  <si>
    <t xml:space="preserve">下跌二反弹， 医药切二加速， </t>
    <phoneticPr fontId="1" type="noConversion"/>
  </si>
  <si>
    <t>塞利和科源盘顶， 塞隆和五洲强度不够打不出高度</t>
    <phoneticPr fontId="1" type="noConversion"/>
  </si>
  <si>
    <t>窗口:指数此处如果没量能放出来就还得跌，注意风险
在途：ETF冲高减仓
新开：等新题材发出来。</t>
    <phoneticPr fontId="1" type="noConversion"/>
  </si>
  <si>
    <t>股权转让+进出口贸易+安防服务+重庆国资</t>
  </si>
  <si>
    <t>医药商业+流感+民营医院+半年报增长</t>
  </si>
  <si>
    <t>供销社+粮食烘干机+农机+乡村振兴</t>
  </si>
  <si>
    <t>半年报增长+智能电动床+脑机接口+外销</t>
  </si>
  <si>
    <t>服装家纺+外销</t>
  </si>
  <si>
    <t>跨境电商+外销+宠物用品+次新股</t>
  </si>
  <si>
    <t>农药+次新股</t>
  </si>
  <si>
    <t>化学药品原料+仿制药+次新股</t>
  </si>
  <si>
    <t>海森药业</t>
  </si>
  <si>
    <t>SZ001367</t>
  </si>
  <si>
    <t>面板+新型显示领域各类薄膜器件+外销+次新股</t>
  </si>
  <si>
    <t>医药制造+仿制药+肝炎+猴痘</t>
  </si>
  <si>
    <t>创新药+医药电商+中医药+减肥药</t>
  </si>
  <si>
    <t>供销社+化肥+粮食+数字乡村</t>
  </si>
  <si>
    <t>广康生化</t>
  </si>
  <si>
    <t>SZ300804</t>
  </si>
  <si>
    <t>户外家居+外销+创投</t>
  </si>
  <si>
    <t>医药商业+奥利司他胶囊+生物医药+次新股</t>
  </si>
  <si>
    <t>华人健康</t>
  </si>
  <si>
    <t>SZ301408</t>
  </si>
  <si>
    <t>轨交设备+三明治复合材料+机器人+注册制次新股</t>
  </si>
  <si>
    <t>服装家纺+医药电商+期货+天然气</t>
  </si>
  <si>
    <t>服装家纺+外销+医疗器械+湖南国资</t>
  </si>
  <si>
    <t>房地产+物业管理+北京国资+发行公司债券</t>
  </si>
  <si>
    <t>房地产+重庆国资+AMC</t>
  </si>
  <si>
    <t>互联网金融+房地产+高铁+地产债务风险处理</t>
  </si>
  <si>
    <t>基因检测+辅助生殖+人工智能+大数据</t>
  </si>
  <si>
    <t>半年报增长+烟草+教育+参股券商</t>
  </si>
  <si>
    <t>羊绒制品贸易+磷酸铁锂+石墨业务+换电</t>
  </si>
  <si>
    <t>AMC+扁形电磁线+充电桩电缆+电网设备</t>
  </si>
  <si>
    <t>食品安全快速检测+体外检测+猴痘+流感</t>
  </si>
  <si>
    <t>信息技术外包+信创+互联网金融+次新股</t>
  </si>
  <si>
    <t>锂电池+三元材料产品+动力电池回收+次新股</t>
  </si>
  <si>
    <t>盟固利</t>
  </si>
  <si>
    <t>SZ301487</t>
  </si>
  <si>
    <t>进出口贸易+安防服务+物业管理+重庆国资</t>
  </si>
  <si>
    <t>涨停封成比%[20230816]</t>
  </si>
  <si>
    <t>换手率%[20230816]</t>
  </si>
  <si>
    <t>收盘获利%[20230816]</t>
  </si>
  <si>
    <t>涨停原因类别[20230816]</t>
  </si>
  <si>
    <t>连续涨停天数[20230816]</t>
  </si>
  <si>
    <t>最终涨停时间[20230816]</t>
  </si>
  <si>
    <t>新高回落0%</t>
    <phoneticPr fontId="1" type="noConversion"/>
  </si>
  <si>
    <t>回落-8.8%</t>
    <phoneticPr fontId="1" type="noConversion"/>
  </si>
  <si>
    <t>回落1%</t>
    <phoneticPr fontId="1" type="noConversion"/>
  </si>
  <si>
    <t>炸6.1%</t>
    <phoneticPr fontId="1" type="noConversion"/>
  </si>
  <si>
    <t>回落3.5%</t>
    <phoneticPr fontId="1" type="noConversion"/>
  </si>
  <si>
    <t>6/5放量烂板</t>
    <phoneticPr fontId="1" type="noConversion"/>
  </si>
  <si>
    <t>6/3平开</t>
    <phoneticPr fontId="1" type="noConversion"/>
  </si>
  <si>
    <t>退二反弹</t>
    <phoneticPr fontId="1" type="noConversion"/>
  </si>
  <si>
    <t>人民币贬值</t>
    <phoneticPr fontId="1" type="noConversion"/>
  </si>
  <si>
    <t>上海三毛</t>
    <phoneticPr fontId="1" type="noConversion"/>
  </si>
  <si>
    <t>m2b</t>
    <phoneticPr fontId="1" type="noConversion"/>
  </si>
  <si>
    <t>指数：指数继续震荡下跌，早盘再利好刺激下地产金融抵抗午后回落，沪指打到箱体下轨明天大概率低开跌破箱体。情绪：情绪在金融地产的对冲下勉强看的过去，开开实业勉强站住塞利的4板，明天低开概率大。</t>
    <phoneticPr fontId="1" type="noConversion"/>
  </si>
  <si>
    <t>华林证券</t>
    <phoneticPr fontId="1" type="noConversion"/>
  </si>
  <si>
    <t>趋势退潮，一波比一波弱，</t>
    <phoneticPr fontId="1" type="noConversion"/>
  </si>
  <si>
    <t>下跌二反弹衰竭， 医药二阶段分歧</t>
    <phoneticPr fontId="1" type="noConversion"/>
  </si>
  <si>
    <t>开开实业4板烂，比塞利还烂，明天低开的可能性大</t>
    <phoneticPr fontId="1" type="noConversion"/>
  </si>
  <si>
    <t>窗口：指数破位下跌，情绪启动下跌3.
在途：ETF冰点衰竭加仓最后1/3
新开：等新题材发酵</t>
    <phoneticPr fontId="1" type="noConversion"/>
  </si>
  <si>
    <t>窗口：指数震荡筑底，情绪继续出清，医药s2加速
在途：1.ETF可以尝试做T，冲高先卖，低开先买
2.合富中国卖在盛极，套利票不要格局不要加仓。
新开：等新题材发育出来。</t>
  </si>
  <si>
    <t>半年报增长+啤酒+电子商务</t>
  </si>
  <si>
    <t>充电桩+高压快充+储能</t>
  </si>
  <si>
    <t>数据要素+算力租赁+国资云+数据中心</t>
  </si>
  <si>
    <t>酒类产品+新零售+参股券商+物业管理</t>
  </si>
  <si>
    <t>军工+安徽国资</t>
  </si>
  <si>
    <t>通信设备+数据中心+5G+人工智能</t>
  </si>
  <si>
    <t>中药+抗癌+NMN+农业种植</t>
  </si>
  <si>
    <t>减速器+机器人+智能制造</t>
  </si>
  <si>
    <t>高压快充+数据中心+储能+电网设备</t>
  </si>
  <si>
    <t>第一大股东变动+机器人+自动化装备+智能物流</t>
  </si>
  <si>
    <t>熔焊材料+机器人+军工+一带一路</t>
  </si>
  <si>
    <t>军工+机器人+大数据+半导体</t>
  </si>
  <si>
    <t>数据安全+人工智能+数字化应用技术+次新股</t>
  </si>
  <si>
    <t>涨停封成比%[20230817]</t>
  </si>
  <si>
    <t>换手率%[20230817]</t>
  </si>
  <si>
    <t>收盘获利%[20230817]</t>
  </si>
  <si>
    <t>涨停原因类别[20230817]</t>
  </si>
  <si>
    <t>连续涨停天数[20230817]</t>
  </si>
  <si>
    <t>最终涨停时间[20230817]</t>
  </si>
  <si>
    <t>回落4.8%</t>
    <phoneticPr fontId="1" type="noConversion"/>
  </si>
  <si>
    <t>空间突破6连扳高度</t>
    <phoneticPr fontId="1" type="noConversion"/>
  </si>
  <si>
    <t>炸7%</t>
    <phoneticPr fontId="1" type="noConversion"/>
  </si>
  <si>
    <t>4爆量海底捞</t>
    <phoneticPr fontId="1" type="noConversion"/>
  </si>
  <si>
    <t>长久物流</t>
    <phoneticPr fontId="1" type="noConversion"/>
  </si>
  <si>
    <t>物流+宁电池</t>
    <phoneticPr fontId="1" type="noConversion"/>
  </si>
  <si>
    <t>光洋股份</t>
    <phoneticPr fontId="1" type="noConversion"/>
  </si>
  <si>
    <t>4/2放量</t>
    <phoneticPr fontId="1" type="noConversion"/>
  </si>
  <si>
    <t>人民同泰</t>
    <phoneticPr fontId="1" type="noConversion"/>
  </si>
  <si>
    <t>1+1补涨开开</t>
    <phoneticPr fontId="1" type="noConversion"/>
  </si>
  <si>
    <t>渝开发</t>
    <phoneticPr fontId="1" type="noConversion"/>
  </si>
  <si>
    <t>2放量突破新高</t>
    <phoneticPr fontId="1" type="noConversion"/>
  </si>
  <si>
    <t>宁电池</t>
    <phoneticPr fontId="1" type="noConversion"/>
  </si>
  <si>
    <t>中银绒业</t>
    <phoneticPr fontId="1" type="noConversion"/>
  </si>
  <si>
    <t>美尔雅</t>
    <phoneticPr fontId="1" type="noConversion"/>
  </si>
  <si>
    <t>房地产+AMC</t>
    <phoneticPr fontId="1" type="noConversion"/>
  </si>
  <si>
    <t>高压快充</t>
    <phoneticPr fontId="1" type="noConversion"/>
  </si>
  <si>
    <t>指数：指数低开继续破位下探，在军工护盘下回升略微放量收小阳线，全A指数受大阳线说明小票涨幅靠前，其中地产金融下跌二反弹滞涨对指数的主导低位正在消退。情绪：短线情绪有修复，开开实业超预期的缩量5连板打开了塞利4板空间压制。随后机器人走高捞起了水下的长青科技进4成功。涨停36只，情绪指标出现准转点。</t>
    <phoneticPr fontId="1" type="noConversion"/>
  </si>
  <si>
    <t>连扳， 新老题材交替轮动，需要一次彻底分离。</t>
    <phoneticPr fontId="1" type="noConversion"/>
  </si>
  <si>
    <t xml:space="preserve">地产金融 下跌二反弹乏力，
医药 开开7/6  人民同泰1+1补涨 s2分歧
机器人 先于长青4板 4个20cm  s1发酵
宁神行电池  s1 泰永长征  </t>
    <phoneticPr fontId="1" type="noConversion"/>
  </si>
  <si>
    <t>下跌二反弹乏力</t>
    <phoneticPr fontId="1" type="noConversion"/>
  </si>
  <si>
    <t xml:space="preserve">1开开实业7天6板涨幅84%， 预期断板
2.长青水下筹码太多，明天应该兑现到水下低吸
</t>
    <phoneticPr fontId="1" type="noConversion"/>
  </si>
  <si>
    <t>1 分时吸了惠博</t>
    <phoneticPr fontId="1" type="noConversion"/>
  </si>
  <si>
    <r>
      <rPr>
        <b/>
        <sz val="11"/>
        <color rgb="FFFF0000"/>
        <rFont val="等线"/>
        <family val="3"/>
        <charset val="134"/>
        <scheme val="minor"/>
      </rPr>
      <t>1 对标科源做的近端次新+小市值（流通市值不超过10亿</t>
    </r>
    <r>
      <rPr>
        <sz val="11"/>
        <color theme="1"/>
        <rFont val="等线"/>
        <family val="2"/>
        <scheme val="minor"/>
      </rPr>
      <t>），但是指数好像回暖了，次新不香了</t>
    </r>
    <phoneticPr fontId="1" type="noConversion"/>
  </si>
  <si>
    <t xml:space="preserve">预期：地产金融和新题材的一次分离，
在途：1惠博冲高卖出
2.ETF格局
新开：
1.对标机器人的卡位，水下低吸长青。
2.竞价加打板新时达和高压快充的泰永长征
3.买弱转强的人民同泰
</t>
    <phoneticPr fontId="1" type="noConversion"/>
  </si>
  <si>
    <t>恒尚节能</t>
  </si>
  <si>
    <t>SH603137</t>
  </si>
  <si>
    <t>脱硫脱硝+污水处理+碳中和+动力电池回收</t>
  </si>
  <si>
    <t>航运+一带一路+次新股+国企改革</t>
  </si>
  <si>
    <t>宁波远洋</t>
  </si>
  <si>
    <t>SH601022</t>
  </si>
  <si>
    <t>航运+一带一路+次新股</t>
  </si>
  <si>
    <t>海通发展</t>
  </si>
  <si>
    <t>SH603162</t>
  </si>
  <si>
    <t>轨交设备+高铁+铝合金车架+一带一路</t>
  </si>
  <si>
    <t>科创次新股+光纤传感器+机器人+国产软件</t>
  </si>
  <si>
    <t>光格科技</t>
  </si>
  <si>
    <t>SH688450</t>
  </si>
  <si>
    <t>科创次新股+环境监测大数据系统+智慧城市</t>
  </si>
  <si>
    <t>碧兴物联</t>
  </si>
  <si>
    <t>SH688671</t>
  </si>
  <si>
    <t>摘帽+白酒+葡萄酒</t>
  </si>
  <si>
    <t>皇台酒业</t>
  </si>
  <si>
    <t>有色金属物流+一带一路+新疆振兴+电解铝</t>
  </si>
  <si>
    <t>物流+一带一路+中字头</t>
  </si>
  <si>
    <t>金属矿山设备+一带一路+次新股</t>
  </si>
  <si>
    <t>半年报增长+弹簧+机器人+次新股</t>
  </si>
  <si>
    <t>半年报增长+军工+节能照明+石墨烯</t>
  </si>
  <si>
    <t>取暖器+杀虫用品+电子商务+医疗器械</t>
  </si>
  <si>
    <t>风电+减速器+新能源汽车</t>
  </si>
  <si>
    <t>威力传动</t>
  </si>
  <si>
    <t>SZ300904</t>
  </si>
  <si>
    <t>环境修复综合服务+新型城镇化+碳中和+国企改革</t>
  </si>
  <si>
    <t>环保+污水处理+碳中和+次新股</t>
  </si>
  <si>
    <t>锂电池+宁德时代+次新股</t>
  </si>
  <si>
    <t>金杨股份</t>
  </si>
  <si>
    <t>SZ301210</t>
  </si>
  <si>
    <t>机器人+轨交设备+三明治复合材料+注册制次新股</t>
  </si>
  <si>
    <t>涨停封成比%[20230818]</t>
  </si>
  <si>
    <t>换手率%[20230818]</t>
  </si>
  <si>
    <t>收盘获利%[20230818]</t>
  </si>
  <si>
    <t>涨停原因类别[20230818]</t>
  </si>
  <si>
    <t>连续涨停天数[20230818]</t>
  </si>
  <si>
    <t>最终涨停时间[20230818]</t>
  </si>
  <si>
    <t>m3</t>
    <phoneticPr fontId="1" type="noConversion"/>
  </si>
  <si>
    <t xml:space="preserve"> 机器人爆发 </t>
    <phoneticPr fontId="1" type="noConversion"/>
  </si>
  <si>
    <t xml:space="preserve"> 次新</t>
    <phoneticPr fontId="1" type="noConversion"/>
  </si>
  <si>
    <t>盟固利</t>
    <phoneticPr fontId="1" type="noConversion"/>
  </si>
  <si>
    <t>证券 + 次新</t>
    <phoneticPr fontId="1" type="noConversion"/>
  </si>
  <si>
    <t>炸3%</t>
    <phoneticPr fontId="1" type="noConversion"/>
  </si>
  <si>
    <t>机器人+次新</t>
    <phoneticPr fontId="1" type="noConversion"/>
  </si>
  <si>
    <t>5缩量T字</t>
    <phoneticPr fontId="1" type="noConversion"/>
  </si>
  <si>
    <t>对标科源制药</t>
    <phoneticPr fontId="1" type="noConversion"/>
  </si>
  <si>
    <t>跌停撬+0.3%</t>
    <phoneticPr fontId="1" type="noConversion"/>
  </si>
  <si>
    <t>机器人+带路</t>
    <phoneticPr fontId="1" type="noConversion"/>
  </si>
  <si>
    <t>哈焊华通</t>
    <phoneticPr fontId="1" type="noConversion"/>
  </si>
  <si>
    <t>2* 20cm</t>
    <phoneticPr fontId="1" type="noConversion"/>
  </si>
  <si>
    <t>次新 +宁电池</t>
    <phoneticPr fontId="1" type="noConversion"/>
  </si>
  <si>
    <t>启迪环境</t>
    <phoneticPr fontId="1" type="noConversion"/>
  </si>
  <si>
    <t>指数：指数大阴线下跌，沪指跌1个点但是没有跌破昨天探底的3123点，如果没有政策支撑市场底大概率还没有出来。情绪指数共振大盘指数大阴线破近期新低。证券金融启动下跌3，叠加医药题材转3阶段失败直接启动下跌一，资金避险选着次新和ST。长青科技弱转强顶一直，蒙古力20cm3连扳。新发的题材减速器和高压快充不及预期</t>
    <phoneticPr fontId="1" type="noConversion"/>
  </si>
  <si>
    <t>连扳，退潮周期，资金抱团次新</t>
    <phoneticPr fontId="1" type="noConversion"/>
  </si>
  <si>
    <t>地产金融，下跌三启动
医药2阶段直接启动下跌
机器人和高压快充不及预期</t>
    <phoneticPr fontId="1" type="noConversion"/>
  </si>
  <si>
    <t>下跌三启动</t>
    <phoneticPr fontId="1" type="noConversion"/>
  </si>
  <si>
    <t>开开实业7/6断板， 长青第二次加速5板缩量T</t>
    <phoneticPr fontId="1" type="noConversion"/>
  </si>
  <si>
    <t>1.T了惠博</t>
    <phoneticPr fontId="1" type="noConversion"/>
  </si>
  <si>
    <t>1.板块和情绪不对，见势就跑</t>
    <phoneticPr fontId="1" type="noConversion"/>
  </si>
  <si>
    <t>预期：如果没有政策支撑应该继续下杀后企稳修复。
在途：1.沪指不破前低，etf正T
2.金融若修复可以正T。否则MA5止损。
新开：1等新题材新周期。
2次新应该也没有走完。长青预期进6成功。20cm蒙古栎也有空间。</t>
    <phoneticPr fontId="1" type="noConversion"/>
  </si>
  <si>
    <t>半年报增长+光刻胶+芯片+湿电子化学品</t>
  </si>
  <si>
    <t>注册制次新股+染料</t>
  </si>
  <si>
    <t>万丰股份</t>
  </si>
  <si>
    <t>SH603172</t>
  </si>
  <si>
    <t>环保+污水处理+赠送苏打水</t>
  </si>
  <si>
    <t>信创+数据要素+人工智能+智慧运维产品</t>
  </si>
  <si>
    <t>半年报增长+拟收购+医药+创新药</t>
  </si>
  <si>
    <t>信创+金融科技+跨境支付+网络安全</t>
  </si>
  <si>
    <t>粉末涂料用聚酯树脂+封装材料+节能环保+次新股</t>
  </si>
  <si>
    <t>光华股份</t>
  </si>
  <si>
    <t>SZ001333</t>
  </si>
  <si>
    <t>信创+智慧政务+网络安全+大数据</t>
  </si>
  <si>
    <t>网络安全+智慧专网+变电站智能运检系统+智慧经营</t>
  </si>
  <si>
    <t>纺织制造+外销+机器人+一带一路</t>
  </si>
  <si>
    <t>卫星大数据中心+网络安全+数据要素+一带一路</t>
  </si>
  <si>
    <t>绿色环保建筑+算力租赁+金融科技+数字货币</t>
  </si>
  <si>
    <t>算力+光模块+一带一路+半年报增长</t>
  </si>
  <si>
    <t>科创次新股+环境监测大数据系统+数据要素+智慧城市</t>
  </si>
  <si>
    <t>涨停封成比%[20230821]</t>
  </si>
  <si>
    <t>换手率%[20230821]</t>
  </si>
  <si>
    <t>收盘获利%[20230821]</t>
  </si>
  <si>
    <t>涨停原因类别[20230821]</t>
  </si>
  <si>
    <t>连续涨停天数[20230821]</t>
  </si>
  <si>
    <t>最终涨停时间[20230821]</t>
  </si>
  <si>
    <t>6低开放量</t>
    <phoneticPr fontId="1" type="noConversion"/>
  </si>
  <si>
    <t>回落8.6%</t>
    <phoneticPr fontId="1" type="noConversion"/>
  </si>
  <si>
    <t>炸1%</t>
    <phoneticPr fontId="1" type="noConversion"/>
  </si>
  <si>
    <t>回落-0.8%</t>
    <phoneticPr fontId="1" type="noConversion"/>
  </si>
  <si>
    <t>环保</t>
    <phoneticPr fontId="1" type="noConversion"/>
  </si>
  <si>
    <t>C国泰环保</t>
    <phoneticPr fontId="1" type="noConversion"/>
  </si>
  <si>
    <t>环保 +次新</t>
    <phoneticPr fontId="1" type="noConversion"/>
  </si>
  <si>
    <t>天然气 +次新</t>
    <phoneticPr fontId="1" type="noConversion"/>
  </si>
  <si>
    <t>摘帽+白酒</t>
    <phoneticPr fontId="1" type="noConversion"/>
  </si>
  <si>
    <t>皇台酒业</t>
    <phoneticPr fontId="1" type="noConversion"/>
  </si>
  <si>
    <t>C碧兴物联</t>
    <phoneticPr fontId="1" type="noConversion"/>
  </si>
  <si>
    <t>正和生态</t>
    <phoneticPr fontId="1" type="noConversion"/>
  </si>
  <si>
    <t>一带一路 +次新</t>
    <phoneticPr fontId="1" type="noConversion"/>
  </si>
  <si>
    <t>海通发展</t>
    <phoneticPr fontId="1" type="noConversion"/>
  </si>
  <si>
    <t>远达环保</t>
    <phoneticPr fontId="1" type="noConversion"/>
  </si>
  <si>
    <t>次新3阶卡位</t>
    <phoneticPr fontId="1" type="noConversion"/>
  </si>
  <si>
    <t>次新一阶段</t>
    <phoneticPr fontId="1" type="noConversion"/>
  </si>
  <si>
    <t>次新二阶段</t>
    <phoneticPr fontId="1" type="noConversion"/>
  </si>
  <si>
    <t>指数：金融权重3阶段出清继续推动指数缩量下跌，成交量不足7000亿预示做空动能到了末端。沪指跌破3100，但是全A指数不难看说明题材小票不差。情绪：与指数反馈的现象一致，情绪并不差，最高连扳突破了6板，同时新题材发酵相互卡位好不热闹。连扳数达到了11个，8个2板。</t>
    <phoneticPr fontId="1" type="noConversion"/>
  </si>
  <si>
    <t>连扳，退潮末期新题材活跃争夺资金注意力</t>
    <phoneticPr fontId="1" type="noConversion"/>
  </si>
  <si>
    <t>地产金融下跌三加速，医药A了， 一带一路 和环保爆发争夺主流低位。</t>
    <phoneticPr fontId="1" type="noConversion"/>
  </si>
  <si>
    <t>长青力度减弱盘顶，</t>
    <phoneticPr fontId="1" type="noConversion"/>
  </si>
  <si>
    <t>下跌3加速，</t>
    <phoneticPr fontId="1" type="noConversion"/>
  </si>
  <si>
    <t>预期：金融地产下跌衰竭指数企稳，新题材环保和一代一路叠加次新分歧选强。
在途：1.长青冲高离场或者反T
新开：1 排3阶段卡位海通发展
2.环保分歧上车启迪环境。打炸板回封
3.ETF正T</t>
    <phoneticPr fontId="1" type="noConversion"/>
  </si>
  <si>
    <t>数据要素+供应链金融+煤炭供应链+外销</t>
  </si>
  <si>
    <t>房地产+天津国资+更名</t>
  </si>
  <si>
    <t>盐化工产品+食盐+盐穴储能+次新股</t>
  </si>
  <si>
    <t>建筑幕墙+光伏建筑一体化+次新股</t>
  </si>
  <si>
    <t>交付科大讯飞服务器+5G新基建+充电桩+半年报增长</t>
  </si>
  <si>
    <t>数据确权+AIGC+虚拟数字人+拟回购股权</t>
  </si>
  <si>
    <t>半年报增长+汽车底盘系统+华为汽车+外销</t>
  </si>
  <si>
    <t>数据安全+信创+园林开发+视觉工程</t>
  </si>
  <si>
    <t>出版+数据确权+数字藏品+数据交易中心</t>
  </si>
  <si>
    <t>半年报增长+金属矿山设备+一带一路+次新股</t>
  </si>
  <si>
    <t>数据要素+数据中心+一带一路+通信服务</t>
  </si>
  <si>
    <t>智慧城市+安防+数据中心+互联网医疗</t>
  </si>
  <si>
    <t>数据要素+社保卡+智慧政务+信息系统建设</t>
  </si>
  <si>
    <t>数据安全+信创+教育信息化+虚拟现实</t>
  </si>
  <si>
    <t>半年报增长+VR瞳距调节+机器人+精密传动系统</t>
  </si>
  <si>
    <t>半年报增长+储能+机器人+消费电子</t>
  </si>
  <si>
    <t>大宗商品数据+互联网金融+钢材交易</t>
  </si>
  <si>
    <t>数据要素+数据交易中心+互联网金融+一带一路</t>
  </si>
  <si>
    <t>数据安全+AI智能监控+数字化应用技术+次新股</t>
  </si>
  <si>
    <t>涨停封成比%[20230822]</t>
  </si>
  <si>
    <t>换手率%[20230822]</t>
  </si>
  <si>
    <t>收盘获利%[20230822]</t>
  </si>
  <si>
    <t>涨停原因类别[20230822]</t>
  </si>
  <si>
    <t>连续涨停天数[20230822]</t>
  </si>
  <si>
    <t>最终涨停时间[20230822]</t>
  </si>
  <si>
    <t>回落-3.8%</t>
    <phoneticPr fontId="1" type="noConversion"/>
  </si>
  <si>
    <t>回落2%</t>
    <phoneticPr fontId="1" type="noConversion"/>
  </si>
  <si>
    <t>回落-3.5%</t>
    <phoneticPr fontId="1" type="noConversion"/>
  </si>
  <si>
    <t>3放量</t>
  </si>
  <si>
    <t>环保+一带一路 +次新</t>
    <phoneticPr fontId="1" type="noConversion"/>
  </si>
  <si>
    <t>3低开</t>
    <phoneticPr fontId="1" type="noConversion"/>
  </si>
  <si>
    <t>4/2缩量</t>
    <phoneticPr fontId="1" type="noConversion"/>
  </si>
  <si>
    <t>挖金客</t>
    <phoneticPr fontId="1" type="noConversion"/>
  </si>
  <si>
    <t>4/2 20cm</t>
    <phoneticPr fontId="1" type="noConversion"/>
  </si>
  <si>
    <t>一带一路+次新</t>
    <phoneticPr fontId="1" type="noConversion"/>
  </si>
  <si>
    <t>南矿集团</t>
    <phoneticPr fontId="1" type="noConversion"/>
  </si>
  <si>
    <t>3/2缩量</t>
    <phoneticPr fontId="1" type="noConversion"/>
  </si>
  <si>
    <t>新炬网络</t>
    <phoneticPr fontId="1" type="noConversion"/>
  </si>
  <si>
    <t>2一字突破</t>
    <phoneticPr fontId="1" type="noConversion"/>
  </si>
  <si>
    <t>久其软件</t>
    <phoneticPr fontId="1" type="noConversion"/>
  </si>
  <si>
    <t>指数：指数探底回升，成交量放大，有止跌企稳的迹象，需要多次考验底部3074点是否有效。情绪：情绪转点出现，短线资金有效放大，盘中超跌269支收盘亏钱效应并不明显</t>
    <phoneticPr fontId="1" type="noConversion"/>
  </si>
  <si>
    <t>连扳，指数止跌串口资金越来越活跃，新题材轮动卡位</t>
    <phoneticPr fontId="1" type="noConversion"/>
  </si>
  <si>
    <t>数据要素 ， 环保一阶段分歧、 次新退潮</t>
    <phoneticPr fontId="1" type="noConversion"/>
  </si>
  <si>
    <t>下跌三企稳，试错新题材</t>
    <phoneticPr fontId="1" type="noConversion"/>
  </si>
  <si>
    <t>长青首阴， 启迪环境分歧转一致。</t>
    <phoneticPr fontId="1" type="noConversion"/>
  </si>
  <si>
    <t>预期：指数还需要考验底部，题材卡位选强。
在途：1.次新海通发展博弈回流
2.ETF低吸正T
新开：1.数据要素分歧，尾盘低吸趋势安硕信息。</t>
    <phoneticPr fontId="1" type="noConversion"/>
  </si>
  <si>
    <t>淡水养殖+健康产品+白酒+互联网医疗</t>
  </si>
  <si>
    <t>生态环保+生态农药+水务运营+国企改革</t>
  </si>
  <si>
    <t>煤炭+天然气+尿素+污水处理</t>
  </si>
  <si>
    <t>拟增持+精密塑料模具+特斯拉</t>
  </si>
  <si>
    <t>盐化工产品+白酒+天然气</t>
  </si>
  <si>
    <t>供水设备+智慧水务+信创+人工智能</t>
  </si>
  <si>
    <t>口腔护理用品+医疗器械+人工智能+次新股</t>
  </si>
  <si>
    <t>水产+预制菜+一带一路+国企改革</t>
  </si>
  <si>
    <t>核废水污染治理+环保+工业润滑油+国企改革</t>
  </si>
  <si>
    <t>生态保护+环境治理+新型城镇化+碳中和</t>
  </si>
  <si>
    <t>数据要素+智慧政务+电信运营商软件+数据中心</t>
  </si>
  <si>
    <t>核电水处理+水处理+环保+一带一路</t>
  </si>
  <si>
    <t>无人驾驶+数据要素+交通云中心+车联网</t>
  </si>
  <si>
    <t>环保+污水处理+膜分离装备+新型城镇化</t>
  </si>
  <si>
    <t>环境土壤检测+环保+食品安全</t>
  </si>
  <si>
    <t>机器人+减速器+小模数齿轮+次新股</t>
  </si>
  <si>
    <t>水环境系统治理+次新股</t>
  </si>
  <si>
    <t>科净源</t>
  </si>
  <si>
    <t>SZ301372</t>
  </si>
  <si>
    <t>半年报增长+数据中心+智慧城市+互联网医疗</t>
  </si>
  <si>
    <t>涨停封成比%[20230823]</t>
  </si>
  <si>
    <t>换手率%[20230823]</t>
  </si>
  <si>
    <t>收盘获利%[20230823]</t>
  </si>
  <si>
    <t>涨停原因类别[20230823]</t>
  </si>
  <si>
    <t>连续涨停天数[20230823]</t>
  </si>
  <si>
    <t>最终涨停时间[20230823]</t>
  </si>
  <si>
    <t>环保 龙头</t>
    <phoneticPr fontId="1" type="noConversion"/>
  </si>
  <si>
    <t>22日4连扳最高</t>
    <phoneticPr fontId="1" type="noConversion"/>
  </si>
  <si>
    <t>炸2.2%</t>
    <phoneticPr fontId="1" type="noConversion"/>
  </si>
  <si>
    <t>2*20cm一字</t>
    <phoneticPr fontId="1" type="noConversion"/>
  </si>
  <si>
    <t>C三维天地</t>
    <phoneticPr fontId="1" type="noConversion"/>
  </si>
  <si>
    <t>C零点有数</t>
    <phoneticPr fontId="1" type="noConversion"/>
  </si>
  <si>
    <t>延华智能</t>
    <phoneticPr fontId="1" type="noConversion"/>
  </si>
  <si>
    <t>半年报+数据中心</t>
    <phoneticPr fontId="1" type="noConversion"/>
  </si>
  <si>
    <t>半年报+汽车系统</t>
    <phoneticPr fontId="1" type="noConversion"/>
  </si>
  <si>
    <t>冠盛股份</t>
    <phoneticPr fontId="1" type="noConversion"/>
  </si>
  <si>
    <t>次新+建筑装饰</t>
    <phoneticPr fontId="1" type="noConversion"/>
  </si>
  <si>
    <t>恒尚节能</t>
    <phoneticPr fontId="1" type="noConversion"/>
  </si>
  <si>
    <t>江盐集团</t>
    <phoneticPr fontId="1" type="noConversion"/>
  </si>
  <si>
    <t>指数：指数继续大阴线下跌，反包了昨天探底的下引线，主力还是金融地产等权重大盘股，次新也加入大力出清的行列。目前看还有新低的可能。 情绪：情绪题材票并没有指数那么拉跨，早盘数据要素继续一致后回落，随后资金想要修复昨天大分歧的环境，虽然尾盘回落但是整体情绪并不拉跨，涨停35支晋级2板7支。</t>
    <phoneticPr fontId="1" type="noConversion"/>
  </si>
  <si>
    <t>连扳， 指数影响下资金苟且偷生。</t>
    <phoneticPr fontId="1" type="noConversion"/>
  </si>
  <si>
    <t>数据要素分歧， 环保切二不及预期。 次新加速退潮</t>
    <phoneticPr fontId="1" type="noConversion"/>
  </si>
  <si>
    <t>混沌阶段，指数下行。</t>
    <phoneticPr fontId="1" type="noConversion"/>
  </si>
  <si>
    <t>最高标4板的正和生态，受启迪环境4进5失败的负反馈很难突破5板</t>
    <phoneticPr fontId="1" type="noConversion"/>
  </si>
  <si>
    <t>1 没有卖掉孩童</t>
    <phoneticPr fontId="1" type="noConversion"/>
  </si>
  <si>
    <t>1 这种票不要格局，失败了就要割不要犹豫</t>
    <phoneticPr fontId="1" type="noConversion"/>
  </si>
  <si>
    <t>预期：指数新低企稳，题材轮动
在途：1.割海通
2.低吸高抛ETF</t>
    <phoneticPr fontId="1" type="noConversion"/>
  </si>
  <si>
    <t>时创能源</t>
  </si>
  <si>
    <t>SH688429</t>
  </si>
  <si>
    <t>美硕科技</t>
  </si>
  <si>
    <t>SZ301295</t>
  </si>
  <si>
    <t>亚华电子</t>
  </si>
  <si>
    <t>SZ301337</t>
  </si>
  <si>
    <t>宏景科技</t>
  </si>
  <si>
    <t>SZ301396</t>
  </si>
  <si>
    <t>渔业+食品加工+预制菜+上海国资</t>
  </si>
  <si>
    <t>渔业+预制菜+白酒+流感</t>
  </si>
  <si>
    <t>影视娱乐+IP+国企改革</t>
  </si>
  <si>
    <t>金融科技+信创+数字经济+智慧银行</t>
  </si>
  <si>
    <t>半年报增长+智能家居+晾晒行业龙头+电子商务</t>
  </si>
  <si>
    <t>半年报增长+出版+参股券商+知识产权保护</t>
  </si>
  <si>
    <t>渔业+预制菜+中字头+外销</t>
  </si>
  <si>
    <t>存储芯片+高速光通讯芯片+无人驾驶+外销</t>
  </si>
  <si>
    <t>智能硬件+虚拟现实+英伟达+次新股</t>
  </si>
  <si>
    <t>半年报增长+分拆子公司+汽车零部件+特斯拉</t>
  </si>
  <si>
    <t>半年报增长+集成电路+存储芯片+数字货币</t>
  </si>
  <si>
    <t>渔业+预制菜+国企改革+摘帽</t>
  </si>
  <si>
    <t>半年报增长+签署光伏项目+新型铝合金铸棒材料</t>
  </si>
  <si>
    <t>红枣+新疆振兴+预制菜+农业种植</t>
  </si>
  <si>
    <t>证券+区块链+半年报增长</t>
  </si>
  <si>
    <t>定增通过+塑料包装+新能源汽车+储能</t>
  </si>
  <si>
    <t>实控人变更+氯乙烯+风电</t>
  </si>
  <si>
    <t>TOPCON电池+光伏电池+新能源汽车</t>
  </si>
  <si>
    <t>水产+预制菜+电子商务</t>
  </si>
  <si>
    <t>互联网金融+数据要素+数字政务+金融交易传输系统</t>
  </si>
  <si>
    <t>环境水气检测+环保+食品安全检测</t>
  </si>
  <si>
    <t>生态治理+生态修复+污水处理+数字经济</t>
  </si>
  <si>
    <t>涨停封成比%[20230824]</t>
  </si>
  <si>
    <t>换手率%[20230824]</t>
  </si>
  <si>
    <t>收盘获利%[20230824]</t>
  </si>
  <si>
    <t>涨停原因类别[20230824]</t>
  </si>
  <si>
    <t>连续涨停天数[20230824]</t>
  </si>
  <si>
    <t>最终涨停时间[20230824]</t>
  </si>
  <si>
    <t>5地天板</t>
    <phoneticPr fontId="1" type="noConversion"/>
  </si>
  <si>
    <t>24日最高标</t>
    <phoneticPr fontId="1" type="noConversion"/>
  </si>
  <si>
    <t>4放量一字</t>
    <phoneticPr fontId="1" type="noConversion"/>
  </si>
  <si>
    <t>炸0.3%</t>
    <phoneticPr fontId="1" type="noConversion"/>
  </si>
  <si>
    <t>炸7.8%</t>
    <phoneticPr fontId="1" type="noConversion"/>
  </si>
  <si>
    <t>白洋股份</t>
    <phoneticPr fontId="1" type="noConversion"/>
  </si>
  <si>
    <t>2低开放量</t>
    <phoneticPr fontId="1" type="noConversion"/>
  </si>
  <si>
    <t>C中电环保</t>
    <phoneticPr fontId="1" type="noConversion"/>
  </si>
  <si>
    <t>C实朴检测</t>
    <phoneticPr fontId="1" type="noConversion"/>
  </si>
  <si>
    <t>核污+水处理</t>
    <phoneticPr fontId="1" type="noConversion"/>
  </si>
  <si>
    <t>核污+水检测</t>
    <phoneticPr fontId="1" type="noConversion"/>
  </si>
  <si>
    <t>核污+水产</t>
    <phoneticPr fontId="1" type="noConversion"/>
  </si>
  <si>
    <t>威派格</t>
    <phoneticPr fontId="1" type="noConversion"/>
  </si>
  <si>
    <t>核污先于</t>
    <phoneticPr fontId="1" type="noConversion"/>
  </si>
  <si>
    <t>核污+次新</t>
    <phoneticPr fontId="1" type="noConversion"/>
  </si>
  <si>
    <t>指数:指数继续新低后修复,午后回落.受核污染影响创业板涨幅靠前.成交量维持在8000亿内,北向资金开始流入, 全A指数回探了4月25日的低点.该跌的都跌到位了  情绪:情绪早盘数据要素昨日分歧不够早盘一致后回落,情绪冰点,下午受核污影响收益板块爆发,正和生态地天,同时反核资金进场想做次新的修复,尾盘还是被砸了下来.</t>
    <phoneticPr fontId="1" type="noConversion"/>
  </si>
  <si>
    <t>连扳,受指数影响资金不活跃.</t>
    <phoneticPr fontId="1" type="noConversion"/>
  </si>
  <si>
    <t>数据要素二阶段分歧第二天, 核污收益爆发</t>
    <phoneticPr fontId="1" type="noConversion"/>
  </si>
  <si>
    <t>混沌,新题材没有很好的发育土壤.</t>
    <phoneticPr fontId="1" type="noConversion"/>
  </si>
  <si>
    <t>正和分歧转一致地天板</t>
    <phoneticPr fontId="1" type="noConversion"/>
  </si>
  <si>
    <t>1 海通卖晚了</t>
    <phoneticPr fontId="1" type="noConversion"/>
  </si>
  <si>
    <t>1这种票竞价就割</t>
    <phoneticPr fontId="1" type="noConversion"/>
  </si>
  <si>
    <t>1 三阶段补涨A杀,没有人接的,不要抱有幻想</t>
    <phoneticPr fontId="1" type="noConversion"/>
  </si>
  <si>
    <t>预期:核污染发酵分化 ,资金回流数据要素
在途:正TETF
新开:1.等核污收益分歧点选强3个20cm</t>
    <phoneticPr fontId="1" type="noConversion"/>
  </si>
  <si>
    <t>天承科技</t>
  </si>
  <si>
    <t>SH688603</t>
  </si>
  <si>
    <t>污水处理+储能+大消费</t>
  </si>
  <si>
    <t>半年报增长+钛及钛合金+核电+国企改革</t>
  </si>
  <si>
    <t>房地产服务+物业管理+国企改革</t>
  </si>
  <si>
    <t>半年报增长+泛半导体工艺废气治理+光刻胶+环保</t>
  </si>
  <si>
    <t>半年报增长+电梯+储能</t>
  </si>
  <si>
    <t>园林绿化+新型城镇化+基建+煤炭</t>
  </si>
  <si>
    <t>房地产+互联网金融+高铁+地产债务风险处理</t>
  </si>
  <si>
    <t>证券+期货+拥有两家证券</t>
  </si>
  <si>
    <t>半年报增长+饲料+次新股</t>
  </si>
  <si>
    <t>养鸡+预制菜+新零售</t>
  </si>
  <si>
    <t>华英农业</t>
  </si>
  <si>
    <t>半年报增长+冲水组件+家居</t>
  </si>
  <si>
    <t>拟发行股票+数据要素+电信运营商软件+数据中心</t>
  </si>
  <si>
    <t>半年报增长+电子烟+锂电池</t>
  </si>
  <si>
    <t>环保+固废污染防治+填埋气发电</t>
  </si>
  <si>
    <t>水环境治理+生态修复+环保+碳中和</t>
  </si>
  <si>
    <t>涨停封成比%[20230825]</t>
  </si>
  <si>
    <t>换手率%[20230825]</t>
  </si>
  <si>
    <t>收盘获利%[20230825]</t>
  </si>
  <si>
    <t>涨停原因类别[20230825]</t>
  </si>
  <si>
    <t>连续涨停天数[20230825]</t>
  </si>
  <si>
    <t>最终涨停时间[20230825]</t>
  </si>
  <si>
    <t>3跌停</t>
  </si>
  <si>
    <t>回落5.15%</t>
    <phoneticPr fontId="1" type="noConversion"/>
  </si>
  <si>
    <t>回落11.23%</t>
    <phoneticPr fontId="1" type="noConversion"/>
  </si>
  <si>
    <t>炸3.8%</t>
    <phoneticPr fontId="1" type="noConversion"/>
  </si>
  <si>
    <t>卡位 25日最高标</t>
    <phoneticPr fontId="1" type="noConversion"/>
  </si>
  <si>
    <t>三阶段龙头二波</t>
    <phoneticPr fontId="1" type="noConversion"/>
  </si>
  <si>
    <t>半年报</t>
    <phoneticPr fontId="1" type="noConversion"/>
  </si>
  <si>
    <t>罗普斯金</t>
    <phoneticPr fontId="1" type="noConversion"/>
  </si>
  <si>
    <t>洪汇新材</t>
    <phoneticPr fontId="1" type="noConversion"/>
  </si>
  <si>
    <t>指数: 指数继续破位杀，今天领跌的是数字经济TMT题材相关， 大金融权重企稳修复，成交量维持在8000亿内。情绪：数据要素大力出清叠加指数情绪极致冰点。超跌500多支跌停44，亏钱效应爆棚。最高标3板的大湖股份</t>
    <phoneticPr fontId="1" type="noConversion"/>
  </si>
  <si>
    <t>连扳，混沌期，指数影响下题材发育不全，短线资金恐慌不愿意持股过周末</t>
    <phoneticPr fontId="1" type="noConversion"/>
  </si>
  <si>
    <t>数据要素二阶段转退潮， 核污染加速后分歧</t>
    <phoneticPr fontId="1" type="noConversion"/>
  </si>
  <si>
    <t>混沌，新题材发育不畅</t>
    <phoneticPr fontId="1" type="noConversion"/>
  </si>
  <si>
    <t>正和跌停， 大湖股份卡一字</t>
    <phoneticPr fontId="1" type="noConversion"/>
  </si>
  <si>
    <t>预期：杀出恐慌二冰出现可以干
在途：ETF等3000点加仓
新开：等新题材</t>
    <phoneticPr fontId="1" type="noConversion"/>
  </si>
  <si>
    <t>城投控股</t>
  </si>
  <si>
    <t>华泰证券</t>
  </si>
  <si>
    <t>华丰科技</t>
  </si>
  <si>
    <t>SH688629</t>
  </si>
  <si>
    <t>越秀资本</t>
  </si>
  <si>
    <t>智能装备电脑控制系统+机器人+网络安全+芯片</t>
  </si>
  <si>
    <t>一体化压铸+无人驾驶+特斯拉+次新股</t>
  </si>
  <si>
    <t>半年报增长户外用品+外销+次新股</t>
  </si>
  <si>
    <t>半年报增长+定制家具</t>
  </si>
  <si>
    <t>拟收购+核污染防治+核电+中字头</t>
  </si>
  <si>
    <t>房地产+数据交易中心+参股保险+机器人</t>
  </si>
  <si>
    <t>工程机械+一带一路</t>
  </si>
  <si>
    <t>房地产+物业管理+新能源汽车+半年报预增</t>
  </si>
  <si>
    <t>环保+园林建设+北京国资+核污染防治</t>
  </si>
  <si>
    <t>房地产+仓储物流+跨境电商+一带一路</t>
  </si>
  <si>
    <t>碘化钾产品+化学试剂+食品安全+锂电池</t>
  </si>
  <si>
    <t>核污染防治+核辐射检测仪+血氧仪</t>
  </si>
  <si>
    <t>房地产网络营销+互联网金融+数据要素+电子商务</t>
  </si>
  <si>
    <t>核废水检测+核生化安全装备+机器人+军工</t>
  </si>
  <si>
    <t>半年报增长+环保+核污染防治+国企改革</t>
  </si>
  <si>
    <t>工程咨询服务+数据要素+虚拟现实+福建国资</t>
  </si>
  <si>
    <t>涨停封成比%[20230828]</t>
  </si>
  <si>
    <t>换手率%[20230828]</t>
  </si>
  <si>
    <t>收盘获利%[20230828]</t>
  </si>
  <si>
    <t>涨停原因类别[20230828]</t>
  </si>
  <si>
    <t>连续涨停天数[20230828]</t>
  </si>
  <si>
    <t>最终涨停时间[20230828]</t>
  </si>
  <si>
    <t>回落1.8%</t>
    <phoneticPr fontId="1" type="noConversion"/>
  </si>
  <si>
    <t>反包涨停</t>
    <phoneticPr fontId="1" type="noConversion"/>
  </si>
  <si>
    <t>核污+互联网金融</t>
    <phoneticPr fontId="1" type="noConversion"/>
  </si>
  <si>
    <t>炸-6%</t>
    <phoneticPr fontId="1" type="noConversion"/>
  </si>
  <si>
    <t>核污+半年报</t>
    <phoneticPr fontId="1" type="noConversion"/>
  </si>
  <si>
    <t>C冠中生态</t>
    <phoneticPr fontId="1" type="noConversion"/>
  </si>
  <si>
    <t>直真科技</t>
    <phoneticPr fontId="1" type="noConversion"/>
  </si>
  <si>
    <t>4/3放量烂</t>
    <phoneticPr fontId="1" type="noConversion"/>
  </si>
  <si>
    <t>次新股</t>
    <phoneticPr fontId="1" type="noConversion"/>
  </si>
  <si>
    <t>播恩集团</t>
    <phoneticPr fontId="1" type="noConversion"/>
  </si>
  <si>
    <t>证券金融</t>
    <phoneticPr fontId="1" type="noConversion"/>
  </si>
  <si>
    <t>锦龙股份</t>
    <phoneticPr fontId="1" type="noConversion"/>
  </si>
  <si>
    <t>地产+互金</t>
    <phoneticPr fontId="1" type="noConversion"/>
  </si>
  <si>
    <t>珠江股份</t>
    <phoneticPr fontId="1" type="noConversion"/>
  </si>
  <si>
    <t>指数：利好下指数高开低走，开的过于一致证券一字开盘前期套牢盘砸盘，资金轮动到地产而后回流核污，成交量1万1千亿。情绪：大盘的主场，情绪数据失真，炸板率奇高。</t>
    <phoneticPr fontId="1" type="noConversion"/>
  </si>
  <si>
    <t>趋势，证券金融权重的主场</t>
    <phoneticPr fontId="1" type="noConversion"/>
  </si>
  <si>
    <t>金融地产， 爆发分歧</t>
    <phoneticPr fontId="1" type="noConversion"/>
  </si>
  <si>
    <t>混论，题材轮动</t>
    <phoneticPr fontId="1" type="noConversion"/>
  </si>
  <si>
    <t>大湖放量T</t>
    <phoneticPr fontId="1" type="noConversion"/>
  </si>
  <si>
    <t>1 接了创识科技</t>
    <phoneticPr fontId="1" type="noConversion"/>
  </si>
  <si>
    <t>1 傻逼操作</t>
    <phoneticPr fontId="1" type="noConversion"/>
  </si>
  <si>
    <t>1，板块一致还去接炸板的票， 炸板的票至少也要打回封板。买在弱转强的点。不要按自己舒服的点买，这个习惯不改亏死你。</t>
    <phoneticPr fontId="1" type="noConversion"/>
  </si>
  <si>
    <t>预期：今天套闹的短线资金下杀割肉后修复
在途：
1 ETF加仓
2.冲高减亏创识科技
3.缠打天晟
新开：盘中待定</t>
    <phoneticPr fontId="1" type="noConversion"/>
  </si>
  <si>
    <t>半年报增长+机器人+一体化压铸+无人驾驶</t>
  </si>
  <si>
    <t>拟投资智算中心+交付科大讯飞服务器+5G+充电桩</t>
  </si>
  <si>
    <t>半年报增长+数据要素+跨境电商</t>
  </si>
  <si>
    <t>半年报增长+家居用品+跨境电商+外销</t>
  </si>
  <si>
    <t>半年报增长+机器人+应变式传感器+数据中心</t>
  </si>
  <si>
    <t>汽车变速器+车辆齿轮+减速器+半年报增长</t>
  </si>
  <si>
    <t>半年报增长+数据确权+AIGC+虚拟数字人</t>
  </si>
  <si>
    <t>拟回购+冷轧不锈钢板带+新材料</t>
  </si>
  <si>
    <t>半年报增长+汽车内饰新材料+华为汽车+比亚迪</t>
  </si>
  <si>
    <t>企业管理培训+职业教育+在线教育+半年报增长</t>
  </si>
  <si>
    <t>汽车零部件+橡胶软管+燃料电池</t>
  </si>
  <si>
    <t>半年报增长+集成灶+电子商务</t>
  </si>
  <si>
    <t>半年报增长+小家电+汽车EPS电机+外销</t>
  </si>
  <si>
    <t>半年报增长+电网设备+机器视觉+华为昇腾</t>
  </si>
  <si>
    <t>半年报增长+医疗器械+机器人</t>
  </si>
  <si>
    <t>科创次新股+MEMS惯性传感器+无人驾驶</t>
  </si>
  <si>
    <t>芯动联科</t>
  </si>
  <si>
    <t>SH688582</t>
  </si>
  <si>
    <t>半年报增长+网络安全+大数据+科创次新股</t>
  </si>
  <si>
    <t>盛邦安全</t>
  </si>
  <si>
    <t>SH688651</t>
  </si>
  <si>
    <t>房地产+物业管理+一带一路+国企改革</t>
  </si>
  <si>
    <t>汽车零部件+小米+特斯拉+收到项目定点</t>
  </si>
  <si>
    <t>图像应用技术+视音频+芯片+数字政府</t>
  </si>
  <si>
    <t>汽车锻造零部件+减速器+特斯拉+比亚迪+次新股</t>
  </si>
  <si>
    <t>工业软件+锂电池+知识产权保护+半年报增长</t>
  </si>
  <si>
    <t>半年报增长+高端装备业务+风电+一带一路</t>
  </si>
  <si>
    <t>煤炭机械设备+机器人+减速器+半年报增长</t>
  </si>
  <si>
    <t>半年报增长+大飞机+机器人+粉磨系统</t>
  </si>
  <si>
    <t>半年报增长+机器人+减速器+工业4.0</t>
  </si>
  <si>
    <t>PET铜箔+锂电池铝塑膜+金属包装产品</t>
  </si>
  <si>
    <t>消费电子+智能穿戴+华为+虚拟现实</t>
  </si>
  <si>
    <t>减速器+机器人+智能制造+半年报增长</t>
  </si>
  <si>
    <t>算力租赁+数据安全+机器人+半年报增长</t>
  </si>
  <si>
    <t>智能交互显示产品+在线教育+云办公+创投</t>
  </si>
  <si>
    <t>半年报增长+金融科技+数据安全+机器人</t>
  </si>
  <si>
    <t>半年报增长+肝病领域+外销</t>
  </si>
  <si>
    <t>防雷产品+通信设备+充电桩+军工</t>
  </si>
  <si>
    <t>半年报增长+数据要素+英伟达+金融科技</t>
  </si>
  <si>
    <t>机器人+工业母机+机器视觉+智能制造</t>
  </si>
  <si>
    <t>粉末冶金制品+新能源汽车+充电桩+外销</t>
  </si>
  <si>
    <t>减速器+风电+新能源汽车</t>
  </si>
  <si>
    <t>安防视频监控+机器视觉+华为+外销</t>
  </si>
  <si>
    <t>机器人+出入口控制+安防+智慧城市</t>
  </si>
  <si>
    <t>半年报增长+RV减速器+精密机加工件+次新股</t>
  </si>
  <si>
    <t>恒工精密</t>
  </si>
  <si>
    <t>SZ301261</t>
  </si>
  <si>
    <t>签署合同+一体化压铸+无人驾驶+次新股</t>
  </si>
  <si>
    <t>涨停封成比%[20230829]</t>
  </si>
  <si>
    <t>换手率%[20230829]</t>
  </si>
  <si>
    <t>收盘获利%[20230829]</t>
  </si>
  <si>
    <t>涨停原因类别[20230829]</t>
  </si>
  <si>
    <t>连续涨停天数[20230829]</t>
  </si>
  <si>
    <t>最终涨停时间[20230829]</t>
  </si>
  <si>
    <t>29日最高标</t>
    <phoneticPr fontId="1" type="noConversion"/>
  </si>
  <si>
    <t>新大正</t>
    <phoneticPr fontId="1" type="noConversion"/>
  </si>
  <si>
    <t>半年报+家居</t>
    <phoneticPr fontId="1" type="noConversion"/>
  </si>
  <si>
    <t>我乐家居</t>
    <phoneticPr fontId="1" type="noConversion"/>
  </si>
  <si>
    <t>2无量</t>
    <phoneticPr fontId="1" type="noConversion"/>
  </si>
  <si>
    <t>签合同+次新+汽配</t>
    <phoneticPr fontId="1" type="noConversion"/>
  </si>
  <si>
    <t>亚通精工</t>
    <phoneticPr fontId="1" type="noConversion"/>
  </si>
  <si>
    <t>大豪科技</t>
    <phoneticPr fontId="1" type="noConversion"/>
  </si>
  <si>
    <t>指数：指数超预期修复，全市场只有450家收绿。成交量维持在万亿以上。情绪：小票修复明显，情绪修复没有反应在连扳高标上面，市场轮动较快，昨天的证券和尾盘爆发的核污收益今天分歧，轮动地产和加速器</t>
    <phoneticPr fontId="1" type="noConversion"/>
  </si>
  <si>
    <t>趋势，指数反弹可以涨的太多了，资金不聚焦，轮动较快</t>
    <phoneticPr fontId="1" type="noConversion"/>
  </si>
  <si>
    <t>地产 减速器</t>
    <phoneticPr fontId="1" type="noConversion"/>
  </si>
  <si>
    <t>混沌，轮动较快</t>
    <phoneticPr fontId="1" type="noConversion"/>
  </si>
  <si>
    <t>大湖4进5没摸板收阴线， 中迪3板平开放量</t>
    <phoneticPr fontId="1" type="noConversion"/>
  </si>
  <si>
    <t>预期：今天普涨明天分歧，题材选强。
1.ETF加仓
2.中迪弱转强竞价+半路</t>
    <phoneticPr fontId="1" type="noConversion"/>
  </si>
  <si>
    <t>司南导航</t>
  </si>
  <si>
    <t>SH688592</t>
  </si>
  <si>
    <t>硅基模拟半导体+卫星导航+国企改革</t>
  </si>
  <si>
    <t>数据确权+AIGC+算力+数字媒体</t>
  </si>
  <si>
    <t>卫星导航+机器人+焊接与切割设备+半年报增长</t>
  </si>
  <si>
    <t>玻璃纤维布+华为+5G+国产替代</t>
  </si>
  <si>
    <t>半年报增长+特钢+锂电池</t>
  </si>
  <si>
    <t>半年报增长+照明设备+智能家居</t>
  </si>
  <si>
    <t>科创次新股+高端电子封装材料+华为+新能源汽车</t>
  </si>
  <si>
    <t>德邦科技</t>
  </si>
  <si>
    <t>SH688035</t>
  </si>
  <si>
    <t>半年报增长+集成电路+汽车芯片+卫星导航</t>
  </si>
  <si>
    <t>科创次新股+精细化工+光刻胶+锂电池</t>
  </si>
  <si>
    <t>康鹏科技</t>
  </si>
  <si>
    <t>SH688602</t>
  </si>
  <si>
    <t>主动退市+现金选择权+纺织机械制造商+中融信托</t>
  </si>
  <si>
    <t>Soc芯片+存储芯片+虚拟现实+小米</t>
  </si>
  <si>
    <t>创新药+肝炎+半年报增长+拟收购</t>
  </si>
  <si>
    <t>相控阵T/R芯片+卫星导航+5G+半年报增长</t>
  </si>
  <si>
    <t>集成电路+封装测试+存储芯片+半年报增长</t>
  </si>
  <si>
    <t>签订合同+晶体元器件+激光雷达+华为</t>
  </si>
  <si>
    <t>华为+算力租赁+液冷服务器+机器人</t>
  </si>
  <si>
    <t>计算机视觉+人工智能+华为+训练行业数据模型</t>
  </si>
  <si>
    <t>拟回购+医疗器械+互联网医疗</t>
  </si>
  <si>
    <t>XR虚拟拍摄+华为+机器人+Mini LED</t>
  </si>
  <si>
    <t>半年报增长+玻璃+低辐射玻璃+苹果</t>
  </si>
  <si>
    <t>华为+消费电子+手机精密结构件+VR充电器</t>
  </si>
  <si>
    <t>腾讯合作+虚拟数字人+虚拟IP+广告营销</t>
  </si>
  <si>
    <t>半年报扭亏为盈+机器人+华为+柔性屏</t>
  </si>
  <si>
    <t>华为存储+信创+网络安全+数据要素</t>
  </si>
  <si>
    <t>半年报增长+智慧物联+传感器+5G</t>
  </si>
  <si>
    <t>华为+液冷服务器+预锂化技术+半年报增长</t>
  </si>
  <si>
    <t>涨停封成比%[20230830]</t>
  </si>
  <si>
    <t>换手率%[20230830]</t>
  </si>
  <si>
    <t>收盘获利%[20230830]</t>
  </si>
  <si>
    <t>涨停原因类别[20230830]</t>
  </si>
  <si>
    <t>连续涨停天数[20230830]</t>
  </si>
  <si>
    <t>最终涨停时间[20230830]</t>
  </si>
  <si>
    <t>`</t>
    <phoneticPr fontId="1" type="noConversion"/>
  </si>
  <si>
    <t>0..97%</t>
    <phoneticPr fontId="1" type="noConversion"/>
  </si>
  <si>
    <t>机器人+芯片</t>
    <phoneticPr fontId="1" type="noConversion"/>
  </si>
  <si>
    <t>30日最高标</t>
    <phoneticPr fontId="1" type="noConversion"/>
  </si>
  <si>
    <t>3无量</t>
  </si>
  <si>
    <t>K智洋创新</t>
    <phoneticPr fontId="1" type="noConversion"/>
  </si>
  <si>
    <t>2*20cm 缩量</t>
    <phoneticPr fontId="1" type="noConversion"/>
  </si>
  <si>
    <t>算力+CPO</t>
    <phoneticPr fontId="1" type="noConversion"/>
  </si>
  <si>
    <t>中贝通信</t>
    <phoneticPr fontId="1" type="noConversion"/>
  </si>
  <si>
    <t>2突破新高</t>
    <phoneticPr fontId="1" type="noConversion"/>
  </si>
  <si>
    <t>半年报+华为</t>
    <phoneticPr fontId="1" type="noConversion"/>
  </si>
  <si>
    <t>K盛邦安全</t>
    <phoneticPr fontId="1" type="noConversion"/>
  </si>
  <si>
    <t>半年报+华为+次新+数据要素</t>
    <phoneticPr fontId="1" type="noConversion"/>
  </si>
  <si>
    <t>2*20cm高开</t>
    <phoneticPr fontId="1" type="noConversion"/>
  </si>
  <si>
    <t>华为</t>
    <phoneticPr fontId="1" type="noConversion"/>
  </si>
  <si>
    <t>捷荣技术</t>
    <phoneticPr fontId="1" type="noConversion"/>
  </si>
  <si>
    <t>机器人卡位</t>
    <phoneticPr fontId="1" type="noConversion"/>
  </si>
  <si>
    <t>华为卡位</t>
    <phoneticPr fontId="1" type="noConversion"/>
  </si>
  <si>
    <t>指数：指数冲高回落，沪指上轨压力位3160，华为消息带动芯片爆发，科创50涨幅靠前，成交量缩至9800亿，这个地方是回踩MA5再上攻还是直接一口气拿下不好说。情绪：昨天获利盘今天分歧兑现，加上芯片打劫，房地产看盘就不给预期，两个3板直接往水下走。机器人也分歧，2板德大豪科技叠加芯片概念站住3板。</t>
    <phoneticPr fontId="1" type="noConversion"/>
  </si>
  <si>
    <t>趋势， 板块轮动很快，连扳打不开高度。</t>
    <phoneticPr fontId="1" type="noConversion"/>
  </si>
  <si>
    <t>机器人分歧， 地产分歧， 科创芯片（华为)爆发，</t>
    <phoneticPr fontId="1" type="noConversion"/>
  </si>
  <si>
    <t>混沌，新题材打劫卡位。</t>
    <phoneticPr fontId="1" type="noConversion"/>
  </si>
  <si>
    <t>最高标大豪叠加机器人和芯片概念，明天换手可以打板。</t>
    <phoneticPr fontId="1" type="noConversion"/>
  </si>
  <si>
    <t>预期：指数调整回踩MA5，情绪修复
在途：
1.etf加仓
新开：
1.换手后打板大豪</t>
    <phoneticPr fontId="1" type="noConversion"/>
  </si>
  <si>
    <t>制冷技术+家电+机器人+跨境电商</t>
  </si>
  <si>
    <t>半年报扭亏为盈+种植业+低辐射玻璃+新疆振兴</t>
  </si>
  <si>
    <t>半年报增长+抗肿瘤+医药生物+超级真菌</t>
  </si>
  <si>
    <t>先进封装+光刻胶+传感器+华为</t>
  </si>
  <si>
    <t>高分子新材料特种单体+风电+外销</t>
  </si>
  <si>
    <t>算力+数据中心+5G+充电桩</t>
  </si>
  <si>
    <t>光刻胶+OLED+超净高纯湿电子化学品</t>
  </si>
  <si>
    <t>硅基OLED+电子纸+面板+科创次新股</t>
  </si>
  <si>
    <t>面板+OLED+华为+玻璃</t>
  </si>
  <si>
    <t>3D打印+一带一路+外销+次新股</t>
  </si>
  <si>
    <t>通达创智</t>
  </si>
  <si>
    <t>SZ001368</t>
  </si>
  <si>
    <t>电力+煤炭+华为+供应链金融</t>
  </si>
  <si>
    <t>PET铜箔+一体化压铸+一带一路+华为</t>
  </si>
  <si>
    <t>光刻胶+PCB感光油墨+柔性屏+半年报增长</t>
  </si>
  <si>
    <t>筹划增资+维生素+保健品</t>
  </si>
  <si>
    <t>PCB+先进封装+华为+5G</t>
  </si>
  <si>
    <t>创新药+完成盲态数据审核+工业大麻+肝炎</t>
  </si>
  <si>
    <t>平板显示模组设备+华为+自动化设备+半年报扭亏为盈</t>
  </si>
  <si>
    <t>网络安全+数据要素+半年报增长+科次新股</t>
  </si>
  <si>
    <t>涨停封成比%[20230831]</t>
  </si>
  <si>
    <t>换手率%[20230831]</t>
  </si>
  <si>
    <t>收盘获利%[20230831]</t>
  </si>
  <si>
    <t>涨停原因类别[20230831]</t>
  </si>
  <si>
    <t>连续涨停天数[20230831]</t>
  </si>
  <si>
    <t>最终涨停时间[20230831]</t>
  </si>
  <si>
    <t>4无量</t>
  </si>
  <si>
    <t>炸7.7%</t>
    <phoneticPr fontId="1" type="noConversion"/>
  </si>
  <si>
    <t>3*20cm高开</t>
    <phoneticPr fontId="1" type="noConversion"/>
  </si>
  <si>
    <t>智云股份</t>
    <phoneticPr fontId="1" type="noConversion"/>
  </si>
  <si>
    <t>工业大麻</t>
    <phoneticPr fontId="1" type="noConversion"/>
  </si>
  <si>
    <t>宏和科技</t>
    <phoneticPr fontId="1" type="noConversion"/>
  </si>
  <si>
    <t>指数：指数缩量调整，地产跌幅居前。地产和金融通属性跟跌。情绪：情绪：轮动为主，早盘地产不及预期，资金拉了减速器，随后回流重新流出科创芯片。</t>
    <phoneticPr fontId="1" type="noConversion"/>
  </si>
  <si>
    <t>混沌轮动节奏，没有主流效益</t>
    <phoneticPr fontId="1" type="noConversion"/>
  </si>
  <si>
    <t>无主流</t>
    <phoneticPr fontId="1" type="noConversion"/>
  </si>
  <si>
    <t>无龙头</t>
    <phoneticPr fontId="1" type="noConversion"/>
  </si>
  <si>
    <t>1 下跌半路加仓地产
2.低吸了大豪</t>
    <phoneticPr fontId="1" type="noConversion"/>
  </si>
  <si>
    <t>1纯傻逼
2.应该打板买要确定性</t>
    <phoneticPr fontId="1" type="noConversion"/>
  </si>
  <si>
    <t>1.加仓也要找一个弱转强的点，确定分歧是良性的
2. 不能至找舒服的买点，没有确定性打板买，龙头可以低吸，选强半路上。</t>
    <phoneticPr fontId="1" type="noConversion"/>
  </si>
  <si>
    <t xml:space="preserve">预期：指数继续调整，情绪修复
在途：
1.反弹卖出地产，加仓沪指ETF
2.割肉大豪。
</t>
    <phoneticPr fontId="1" type="noConversion"/>
  </si>
  <si>
    <t>煤炭+甲醇+云南国资</t>
  </si>
  <si>
    <t>百货商场+杭州亚运会+杭州国资</t>
  </si>
  <si>
    <t>商超百货+预制菜+阿里巴巴+杭州亚运会</t>
  </si>
  <si>
    <t>家居+电子商务+参股银行</t>
  </si>
  <si>
    <t>金属铜+铁矿石+国企改革</t>
  </si>
  <si>
    <t>乳业+新零售+新疆振兴</t>
  </si>
  <si>
    <t>绿色环保建筑+算力租赁+华为+杭州亚运会</t>
  </si>
  <si>
    <t>华为+5G+机器人+通信服务</t>
  </si>
  <si>
    <t>乳业+三胎+新疆国资</t>
  </si>
  <si>
    <t>智能线性驱动产品+人工智能+养老+次新股</t>
  </si>
  <si>
    <t>豪江智能</t>
  </si>
  <si>
    <t>SZ301320</t>
  </si>
  <si>
    <t>3D打印+消费品+一带一路+次新股</t>
  </si>
  <si>
    <t>涨停封成比%[20230901]</t>
  </si>
  <si>
    <t>换手率%[20230901]</t>
  </si>
  <si>
    <t>收盘获利%[20230901]</t>
  </si>
  <si>
    <t>涨停原因类别[20230901]</t>
  </si>
  <si>
    <t>连续涨停天数[20230901]</t>
  </si>
  <si>
    <t>最终涨停时间[20230901]</t>
  </si>
  <si>
    <t>6/4反包板</t>
    <phoneticPr fontId="1" type="noConversion"/>
  </si>
  <si>
    <t>5加速</t>
    <phoneticPr fontId="1" type="noConversion"/>
  </si>
  <si>
    <t>4水下放量</t>
    <phoneticPr fontId="1" type="noConversion"/>
  </si>
  <si>
    <t>3D打印</t>
    <phoneticPr fontId="1" type="noConversion"/>
  </si>
  <si>
    <t>通达创智</t>
    <phoneticPr fontId="1" type="noConversion"/>
  </si>
  <si>
    <t>半年报+种植</t>
    <phoneticPr fontId="1" type="noConversion"/>
  </si>
  <si>
    <t>新赛股份</t>
    <phoneticPr fontId="1" type="noConversion"/>
  </si>
  <si>
    <t>借壳 +芯片</t>
    <phoneticPr fontId="1" type="noConversion"/>
  </si>
  <si>
    <t>核污染</t>
    <phoneticPr fontId="1" type="noConversion"/>
  </si>
  <si>
    <t>利好 证券开涨停回落</t>
    <phoneticPr fontId="1" type="noConversion"/>
  </si>
  <si>
    <t>指数：指数继续缩量横盘震荡，科创50连续活跃3天调整剧烈。沪指再MA5上方缩量，有进一步下探的风险。 情绪：没有主流效应，资金混乱早盘零售爆发一波，减速器分歧后资金做修复，伴随科创芯片调整指数回落，减速器力度减弱， 午后中马上板重新带动加速器回流。</t>
    <phoneticPr fontId="1" type="noConversion"/>
  </si>
  <si>
    <t>科创芯片分歧，减速器分歧转一致切二阶段尝试失败</t>
    <phoneticPr fontId="1" type="noConversion"/>
  </si>
  <si>
    <t>没有龙头，地产相关5连扳我乐家居没有量容易A杀，地产消息驱动情绪化严重</t>
    <phoneticPr fontId="1" type="noConversion"/>
  </si>
  <si>
    <t>预期：指数继续调整，情绪依旧轮动为主
在途：
1.，加仓沪，MA10加仓ETF</t>
    <phoneticPr fontId="1" type="noConversion"/>
  </si>
  <si>
    <t>调味品+新零售+半年报增长</t>
  </si>
  <si>
    <t>物流+房地产+新疆振兴+半年报增长</t>
  </si>
  <si>
    <t>化工产品+尿素+氢能源+一带一路</t>
  </si>
  <si>
    <t>煤焦化+宗商品采销贸易+国企改革</t>
  </si>
  <si>
    <t>工程机械+一带一路+国企改革</t>
  </si>
  <si>
    <t>冶钢原料+新疆振兴+次新股</t>
  </si>
  <si>
    <t>高速公路收费管理+宁德时代+黑龙江国资</t>
  </si>
  <si>
    <t>终止筹划控制权变更+汽车零部件+燃料电池+华为汽车</t>
  </si>
  <si>
    <t>食品调味料+预制菜+半年报增长</t>
  </si>
  <si>
    <t>PVC弹性地板+外销</t>
  </si>
  <si>
    <t>热塑性环保粘接材料+POE胶膜+光伏+华为</t>
  </si>
  <si>
    <t>家居用品+全屋定制+培育钻石</t>
  </si>
  <si>
    <t>锂电池+钼+半年报扭亏为盈</t>
  </si>
  <si>
    <t>铝用预焙阳极+锂电池+石墨负极</t>
  </si>
  <si>
    <t>沙发+家居+跨境电商+外销</t>
  </si>
  <si>
    <t>华为+国资云+数据中心+网络安全</t>
  </si>
  <si>
    <t>黄金+矿业+物业管理+一带一路</t>
  </si>
  <si>
    <t>华为+面板+OLED+玻璃</t>
  </si>
  <si>
    <t>房地产服务+AIGC+华为+数字经济</t>
  </si>
  <si>
    <t>化肥+尿素+磷化工+国企改革</t>
  </si>
  <si>
    <t>房地产+文旅+智能家居+一带一路</t>
  </si>
  <si>
    <t>石油石化+新疆振兴+国企改革</t>
  </si>
  <si>
    <t>房地产服务+大资管+横琴新区+珠海国资</t>
  </si>
  <si>
    <t>门窗幕墙五金+装修建材+半年报扭亏为盈</t>
  </si>
  <si>
    <t>智能家居+华为</t>
  </si>
  <si>
    <t>华为+消费电子+智能穿戴+虚拟现实</t>
  </si>
  <si>
    <t>建筑设计咨询+BIM+AI设计+数字经济</t>
  </si>
  <si>
    <t>钒钛磁铁矿+钛白粉+锂电池</t>
  </si>
  <si>
    <t>卫星导航+无人驾驶+集成电路+军工</t>
  </si>
  <si>
    <t>国资云+数据要素+网络安全+华为</t>
  </si>
  <si>
    <t>家居用品+人工智能</t>
  </si>
  <si>
    <t>定制家具+半年报增长</t>
  </si>
  <si>
    <t>涨停封成比%[20230904]</t>
  </si>
  <si>
    <t>换手率%[20230904]</t>
  </si>
  <si>
    <t>收盘获利%[20230904]</t>
  </si>
  <si>
    <t>涨停原因类别[20230904]</t>
  </si>
  <si>
    <t>连续涨停天数[20230904]</t>
  </si>
  <si>
    <t>最终涨停时间[20230904]</t>
  </si>
  <si>
    <t>7/5反包板</t>
    <phoneticPr fontId="1" type="noConversion"/>
  </si>
  <si>
    <t>6加速</t>
  </si>
  <si>
    <t>5缩量转强</t>
    <phoneticPr fontId="1" type="noConversion"/>
  </si>
  <si>
    <t>5/4反包</t>
    <phoneticPr fontId="1" type="noConversion"/>
  </si>
  <si>
    <t>4转强T</t>
    <phoneticPr fontId="1" type="noConversion"/>
  </si>
  <si>
    <t>通化金马</t>
    <phoneticPr fontId="1" type="noConversion"/>
  </si>
  <si>
    <t>4/3高开</t>
    <phoneticPr fontId="1" type="noConversion"/>
  </si>
  <si>
    <t>中装建设</t>
    <phoneticPr fontId="1" type="noConversion"/>
  </si>
  <si>
    <t>缩量7/5</t>
    <phoneticPr fontId="1" type="noConversion"/>
  </si>
  <si>
    <t>家居</t>
    <phoneticPr fontId="1" type="noConversion"/>
  </si>
  <si>
    <t>梦天家居</t>
    <phoneticPr fontId="1" type="noConversion"/>
  </si>
  <si>
    <t>煤炭</t>
    <phoneticPr fontId="1" type="noConversion"/>
  </si>
  <si>
    <t>云煤能源</t>
    <phoneticPr fontId="1" type="noConversion"/>
  </si>
  <si>
    <t>指数：指数放量突破，地产周期能源白酒消费都有表现，普涨局面。 情绪修复，456板完整，涨停接近50家。</t>
    <phoneticPr fontId="1" type="noConversion"/>
  </si>
  <si>
    <t>混沌轮动，没有主流</t>
    <phoneticPr fontId="1" type="noConversion"/>
  </si>
  <si>
    <t>五主流</t>
    <phoneticPr fontId="1" type="noConversion"/>
  </si>
  <si>
    <t>情绪带动下中马弱转强。</t>
    <phoneticPr fontId="1" type="noConversion"/>
  </si>
  <si>
    <t>预期：指数冲高回落，情绪分歧
在途：
1. 冲高反TETF。</t>
    <phoneticPr fontId="1" type="noConversion"/>
  </si>
  <si>
    <t>光伏+PERC电池制造</t>
  </si>
  <si>
    <t>百货商场+杭州亚运会+杭州国资+延期兑付风险</t>
  </si>
  <si>
    <t>家居+华为智能家居+杭州亚运会</t>
  </si>
  <si>
    <t>电力+煤炭+华为+中标光伏项目</t>
  </si>
  <si>
    <t>华为+光学光电子+虚拟现实+智能穿戴</t>
  </si>
  <si>
    <t>参股光芯片+铝合金车轮+膜电极+一带一路</t>
  </si>
  <si>
    <t>BC电池+TOPCON电池+医疗器械+民营医院</t>
  </si>
  <si>
    <t>钠离子电池+PCB+储能+华为</t>
  </si>
  <si>
    <t>光刻胶+PCB+光伏+华为</t>
  </si>
  <si>
    <t>光刻胶+华为+中高端化工+锂电池材料</t>
  </si>
  <si>
    <t>精密激光加工+光伏设备+TOPCON电池</t>
  </si>
  <si>
    <t>激光器+TOPCON电池+集成电路+3D打印</t>
  </si>
  <si>
    <t>先进封装+华为+锂电池+次新股</t>
  </si>
  <si>
    <t>蓝箭电子</t>
  </si>
  <si>
    <t>SZ301348</t>
  </si>
  <si>
    <t>涨停封成比%[20230905]</t>
  </si>
  <si>
    <t>换手率%[20230905]</t>
  </si>
  <si>
    <t>收盘获利%[20230905]</t>
  </si>
  <si>
    <t>涨停原因类别[20230905]</t>
  </si>
  <si>
    <t>连续涨停天数[20230905]</t>
  </si>
  <si>
    <t>最终涨停时间[20230905]</t>
  </si>
  <si>
    <t>7 日涨幅91%</t>
    <phoneticPr fontId="1" type="noConversion"/>
  </si>
  <si>
    <t>炸2%</t>
    <phoneticPr fontId="1" type="noConversion"/>
  </si>
  <si>
    <t>C华力创通</t>
    <phoneticPr fontId="1" type="noConversion"/>
  </si>
  <si>
    <t>15+11%高开</t>
    <phoneticPr fontId="1" type="noConversion"/>
  </si>
  <si>
    <t>20cm高开</t>
    <phoneticPr fontId="1" type="noConversion"/>
  </si>
  <si>
    <t>华为龙头</t>
    <phoneticPr fontId="1" type="noConversion"/>
  </si>
  <si>
    <t>瀛通通讯</t>
    <phoneticPr fontId="1" type="noConversion"/>
  </si>
  <si>
    <t>华映科技</t>
    <phoneticPr fontId="1" type="noConversion"/>
  </si>
  <si>
    <t>3/2反包</t>
    <phoneticPr fontId="1" type="noConversion"/>
  </si>
  <si>
    <t>指数：沪指缩量回踩昨天突破的3150点，昨天获利的短线兑现，明天攻击MA30，量能是关键。情绪：8月28日地产金融下跌出清与情绪分离，连续一周多的混沌电风扇行情后今天退潮，涨停不足20家。但是涨停高度被打开7板（91%），华为二阶段分歧，新发题材bc电池。</t>
    <phoneticPr fontId="1" type="noConversion"/>
  </si>
  <si>
    <t>连扳，高度板，电风扇后情绪退潮，资金向高位集结。</t>
    <phoneticPr fontId="1" type="noConversion"/>
  </si>
  <si>
    <t>华为s2 ， bc电池， 顺周期</t>
    <phoneticPr fontId="1" type="noConversion"/>
  </si>
  <si>
    <t>华为s2 , 龙头华力（趋势）、捷荣（连扳），2阶段卡位瀛通通讯</t>
    <phoneticPr fontId="1" type="noConversion"/>
  </si>
  <si>
    <t>分歧试错买入华力, 确认2阶段加速，捷荣加速</t>
    <phoneticPr fontId="1" type="noConversion"/>
  </si>
  <si>
    <t xml:space="preserve">预期：沪指震荡攻击MA30，情绪分歧后修复回流
在途：
1.华力做T
</t>
    <phoneticPr fontId="1" type="noConversion"/>
  </si>
  <si>
    <t>波长光电</t>
  </si>
  <si>
    <t>SZ301421</t>
  </si>
  <si>
    <t>矿泉水+定制家居+园林景观+国企改革</t>
  </si>
  <si>
    <t>功率半导体器件+华为+汽车芯片</t>
  </si>
  <si>
    <t>光刻胶+房地产+上海国资</t>
  </si>
  <si>
    <t>洁净室系统集成+中芯国际+次新股</t>
  </si>
  <si>
    <t>零售+预制菜+新疆振兴</t>
  </si>
  <si>
    <t>光刻胶上游+高分子新材料特种单体+风电+次新股</t>
  </si>
  <si>
    <t>签署光伏合同+一体化压铸+无人驾驶+次新股</t>
  </si>
  <si>
    <t>木地板+新零售</t>
  </si>
  <si>
    <t>光刻胶+华为+泛半导体工艺废气治理</t>
  </si>
  <si>
    <t>光刻胶+激光全息+烟草+包装印刷</t>
  </si>
  <si>
    <t>布局算力租赁+液晶显示领域+集成电路+华为</t>
  </si>
  <si>
    <t>卫星导航+照明+华为+充电桩</t>
  </si>
  <si>
    <t>照明设备+华为鸿蒙+外销+人工智能</t>
  </si>
  <si>
    <t>半导体光掩膜版制造+特种胶粘材料+华为+OLED</t>
  </si>
  <si>
    <t>EDA设计软件+半导体工程服务</t>
  </si>
  <si>
    <t>卫星5G核心网+光通信+数据中心+一带一路</t>
  </si>
  <si>
    <t>精密光学器件+光刻机+无人驾驶+次新股</t>
  </si>
  <si>
    <t>卫星导航+物业管理+华为+光伏</t>
  </si>
  <si>
    <t>房地产+跨境电商+一带一路+国企改革</t>
  </si>
  <si>
    <t>绝对式光栅尺+传感器+机器人+中科院</t>
  </si>
  <si>
    <t>汽车零部件+华为+光伏+射频器</t>
  </si>
  <si>
    <t>精密陶瓷零部件+光通信器件+华为+封装测试</t>
  </si>
  <si>
    <t>采购订单+移动卫星电话+仿真测试+网络安全</t>
  </si>
  <si>
    <t>光刻胶+特斯拉+工业清洗系统</t>
  </si>
  <si>
    <t>卫星导航+华为+高频射频同轴电缆+虚拟现实</t>
  </si>
  <si>
    <t>光刻胶+PCB感光油墨+柔性屏+光伏</t>
  </si>
  <si>
    <t>光刻胶+光引发剂</t>
  </si>
  <si>
    <t>卫星导航+无人驾驶+数据要素+华为</t>
  </si>
  <si>
    <t>光刻胶+PCB+华为+BC电池</t>
  </si>
  <si>
    <t>涨停封成比%[20230906]</t>
  </si>
  <si>
    <t>换手率%[20230906]</t>
  </si>
  <si>
    <t>收盘获利%[20230906]</t>
  </si>
  <si>
    <t>涨停原因类别[20230906]</t>
  </si>
  <si>
    <t>连续涨停天数[20230906]</t>
  </si>
  <si>
    <t>最终涨停时间[20230906]</t>
  </si>
  <si>
    <t>8 日涨幅114%</t>
    <phoneticPr fontId="1" type="noConversion"/>
  </si>
  <si>
    <t>挑战监管规则</t>
    <phoneticPr fontId="1" type="noConversion"/>
  </si>
  <si>
    <t>3/2 10天112%</t>
    <phoneticPr fontId="1" type="noConversion"/>
  </si>
  <si>
    <t>6  涨幅91%</t>
    <phoneticPr fontId="1" type="noConversion"/>
  </si>
  <si>
    <t>0..49%</t>
    <phoneticPr fontId="1" type="noConversion"/>
  </si>
  <si>
    <t>5/4放缩量板</t>
    <phoneticPr fontId="1" type="noConversion"/>
  </si>
  <si>
    <t>炸7.38%</t>
    <phoneticPr fontId="1" type="noConversion"/>
  </si>
  <si>
    <t>华为+半导体封装+次新</t>
    <phoneticPr fontId="1" type="noConversion"/>
  </si>
  <si>
    <t>C蓝箭电子</t>
    <phoneticPr fontId="1" type="noConversion"/>
  </si>
  <si>
    <t>光刻胶+华为+BC电池</t>
    <phoneticPr fontId="1" type="noConversion"/>
  </si>
  <si>
    <t>C广信材料</t>
    <phoneticPr fontId="1" type="noConversion"/>
  </si>
  <si>
    <t>2*20cm尾盘偷鸡</t>
    <phoneticPr fontId="1" type="noConversion"/>
  </si>
  <si>
    <t>指数：知识低开高走，午后华为带动的芯片光刻机概念爆发，地产金融超跌修复，资金向华为方向集结。量能不到8000亿说明这个地方知识题材爆发，真正拉动指数的还趴着在。指数向继续向上突破需要放量。情绪：昨天随着指数回踩情绪冰点，今天修复超预期，昨天午后爆发的bc电池哑火，均达大面，没有竞争对手华为独大，扩散到芯片和光刻胶爆发，两个最高标华力和我乐挑战监管新规。</t>
    <phoneticPr fontId="1" type="noConversion"/>
  </si>
  <si>
    <t>连扳，高度被打开，资金向主流集结</t>
    <phoneticPr fontId="1" type="noConversion"/>
  </si>
  <si>
    <t>华为二阶段分歧转一致，</t>
    <phoneticPr fontId="1" type="noConversion"/>
  </si>
  <si>
    <t>s2分歧转一致，明天给高位滞涨</t>
    <phoneticPr fontId="1" type="noConversion"/>
  </si>
  <si>
    <t>华力和我乐挑战新规，看监管的态度</t>
    <phoneticPr fontId="1" type="noConversion"/>
  </si>
  <si>
    <t>预期：分歧分化，指数不放量继续横盘震荡
在途：
1.智云冲高卖出。如果开在水下注意风险。
新开：
1.分歧低位补涨选强</t>
    <phoneticPr fontId="1" type="noConversion"/>
  </si>
  <si>
    <t>信创+数据要素+华为+光刻机控制器</t>
  </si>
  <si>
    <t>游戏+影视娱乐</t>
  </si>
  <si>
    <t>玻璃纤维布+华为+5G+智能制造</t>
  </si>
  <si>
    <t>建筑材料+覆膜砂+3D打印+新能源汽车</t>
  </si>
  <si>
    <t>存储芯片+LED元器件封装+华为+智能家居</t>
  </si>
  <si>
    <t>芯片+华为+智能燃气表+智能制造</t>
  </si>
  <si>
    <t>消费电子+华为+杭州亚运会+摘帽</t>
  </si>
  <si>
    <t>星星科技</t>
  </si>
  <si>
    <t>信创+华为+网络安全+新疆振兴</t>
  </si>
  <si>
    <t>电子竞技+游戏游艺设备+虚拟现实</t>
  </si>
  <si>
    <t>华为+AI造字+数据要素+腾讯</t>
  </si>
  <si>
    <t>涨停封成比%[20230907]</t>
  </si>
  <si>
    <t>换手率%[20230907]</t>
  </si>
  <si>
    <t>收盘获利%[20230907]</t>
  </si>
  <si>
    <t>涨停原因类别[20230907]</t>
  </si>
  <si>
    <t>连续涨停天数[20230907]</t>
  </si>
  <si>
    <t>最终涨停时间[20230907]</t>
  </si>
  <si>
    <t>炸-4%</t>
    <phoneticPr fontId="1" type="noConversion"/>
  </si>
  <si>
    <t>回落3.7%</t>
    <phoneticPr fontId="1" type="noConversion"/>
  </si>
  <si>
    <t>光刻机</t>
    <phoneticPr fontId="1" type="noConversion"/>
  </si>
  <si>
    <t>张江高科</t>
    <phoneticPr fontId="1" type="noConversion"/>
  </si>
  <si>
    <t>2高开24亿量</t>
    <phoneticPr fontId="1" type="noConversion"/>
  </si>
  <si>
    <t>光刻胶+地产</t>
    <phoneticPr fontId="1" type="noConversion"/>
  </si>
  <si>
    <t>2一字5千万量</t>
    <phoneticPr fontId="1" type="noConversion"/>
  </si>
  <si>
    <t>指数：芯片科技股杀跌带动指数大跌，科创50跌3.72%。沪指直接杀穿M多根均线，整个市场只有不到500家红盘，金融地产止跌，明天大概率修复。情绪：情绪共振指数退潮，华为芯片2阶段分歧直接转下跌一，高位板全班断板。</t>
    <phoneticPr fontId="1" type="noConversion"/>
  </si>
  <si>
    <t>连扳，题材持续性不及预期，</t>
    <phoneticPr fontId="1" type="noConversion"/>
  </si>
  <si>
    <t>华为二阶段一致后转下跌一</t>
    <phoneticPr fontId="1" type="noConversion"/>
  </si>
  <si>
    <t>s2高潮后直接下跌一启动</t>
    <phoneticPr fontId="1" type="noConversion"/>
  </si>
  <si>
    <t>华力滞涨，明天阴线低吸</t>
    <phoneticPr fontId="1" type="noConversion"/>
  </si>
  <si>
    <t>预期: 指数反弹，华为二冰后修复
在途：
1.天房伴随指数反弹冲高卖出
新开：
1.低吸华力</t>
    <phoneticPr fontId="1" type="noConversion"/>
  </si>
  <si>
    <t>华为手机+新材料+3D打印+氢能源</t>
  </si>
  <si>
    <t>通用设备+空冷器+中俄贸易+哈尔滨国资</t>
  </si>
  <si>
    <t>房地产+互联网金融+南京国资</t>
  </si>
  <si>
    <t>卫星运营+6G+一带一路+中字头</t>
  </si>
  <si>
    <t>星闪芯片+通信核心芯片+智能电网</t>
  </si>
  <si>
    <t>卫星导航+机器人+无人驾驶+科创次新股</t>
  </si>
  <si>
    <t>华为+卫星导航+C919+5G</t>
  </si>
  <si>
    <t>星闪+无人驾驶+信创+数据中心</t>
  </si>
  <si>
    <t>光刻机+精密机械零部件</t>
  </si>
  <si>
    <t>绝对式光栅尺+光刻机+传感器+机器人+中科院</t>
  </si>
  <si>
    <t>华为+光电显示材料+固态电池+膜材料</t>
  </si>
  <si>
    <t>汽车热管理+无人驾驶+氢能源+制冷管路及配件</t>
  </si>
  <si>
    <t>光刻机溶剂PMA+锂电池+储能+精细化工</t>
  </si>
  <si>
    <t>卫星导航+时空大数据+太赫兹+芯片</t>
  </si>
  <si>
    <t>华为星闪+信创+数据要素+一带一路</t>
  </si>
  <si>
    <t>塑料空调风叶+新能源汽车+智能家居+国企改革</t>
  </si>
  <si>
    <t>卫星导航+华为+覆铜板+5G</t>
  </si>
  <si>
    <t>光刻机+供应链服务+机器人+一带一路</t>
  </si>
  <si>
    <t>华为+集成电路+照明工程+杭州亚运会</t>
  </si>
  <si>
    <t>触控显示应用材料+华为+PET铜箔+消费电子</t>
  </si>
  <si>
    <t>光刻胶+特斯拉+工业清洗系统+工业母机</t>
  </si>
  <si>
    <t>卫星导航+华为+高频覆铜板+5G</t>
  </si>
  <si>
    <t>光刻机+液冷服务器+氢能源+储能</t>
  </si>
  <si>
    <t>光刻胶+染料+化学制品</t>
  </si>
  <si>
    <t>涨停封成比%[20230908]</t>
  </si>
  <si>
    <t>换手率%[20230908]</t>
  </si>
  <si>
    <t>收盘获利%[20230908]</t>
  </si>
  <si>
    <t>涨停原因类别[20230908]</t>
  </si>
  <si>
    <t>连续涨停天数[20230908]</t>
  </si>
  <si>
    <t>最终涨停时间[20230908]</t>
  </si>
  <si>
    <t>5/3 10天165%</t>
    <phoneticPr fontId="1" type="noConversion"/>
  </si>
  <si>
    <t>8/7 反包</t>
    <phoneticPr fontId="1" type="noConversion"/>
  </si>
  <si>
    <t>7/6高开缩量</t>
    <phoneticPr fontId="1" type="noConversion"/>
  </si>
  <si>
    <t>3一字无量</t>
    <phoneticPr fontId="1" type="noConversion"/>
  </si>
  <si>
    <t>先锋电子</t>
    <phoneticPr fontId="1" type="noConversion"/>
  </si>
  <si>
    <t>芯片+华为</t>
    <phoneticPr fontId="1" type="noConversion"/>
  </si>
  <si>
    <t>2一字无量</t>
    <phoneticPr fontId="1" type="noConversion"/>
  </si>
  <si>
    <t>长江材料</t>
    <phoneticPr fontId="1" type="noConversion"/>
  </si>
  <si>
    <t>指数：华为线转一致对从昨天有异动的传媒游戏地产金融指数收了低位缩量十字星，受汇率影响叠加外资流出，市场缺乏活跃资金，大概率还有阴跌的可能。情绪：华为线昨天分歧后今天开盘直接转了一致，开盘后张江高科秒上板带动资金回流。午后扩散”星闪“概念，总龙华力持续新高上板带大票中国卫通上板。</t>
    <phoneticPr fontId="1" type="noConversion"/>
  </si>
  <si>
    <t>华为切入三阶段</t>
    <phoneticPr fontId="1" type="noConversion"/>
  </si>
  <si>
    <r>
      <t xml:space="preserve">连扳，资金过于情绪化，昨天分歧剧烈，今天开盘就回流， </t>
    </r>
    <r>
      <rPr>
        <b/>
        <sz val="11"/>
        <color rgb="FFFF0000"/>
        <rFont val="等线"/>
        <family val="3"/>
        <charset val="134"/>
        <scheme val="minor"/>
      </rPr>
      <t>昨天中芯国际受利空消息影响的。</t>
    </r>
    <phoneticPr fontId="1" type="noConversion"/>
  </si>
  <si>
    <t>华力三阶段加速</t>
    <phoneticPr fontId="1" type="noConversion"/>
  </si>
  <si>
    <t>1割了天房</t>
    <phoneticPr fontId="1" type="noConversion"/>
  </si>
  <si>
    <t>1对的</t>
    <phoneticPr fontId="1" type="noConversion"/>
  </si>
  <si>
    <t>预期：华为线分歧分化，龙头滞涨
在途：无
新开：分歧买回龙头。</t>
    <phoneticPr fontId="1" type="noConversion"/>
  </si>
  <si>
    <r>
      <t>1 早盘华为回流地产分歧直接割是对的
2.</t>
    </r>
    <r>
      <rPr>
        <b/>
        <sz val="11"/>
        <color rgb="FFFF0000"/>
        <rFont val="等线"/>
        <family val="3"/>
        <charset val="134"/>
        <scheme val="minor"/>
      </rPr>
      <t>主流没有死离开主流是错的</t>
    </r>
    <r>
      <rPr>
        <sz val="11"/>
        <color theme="1"/>
        <rFont val="等线"/>
        <family val="2"/>
        <scheme val="minor"/>
      </rPr>
      <t xml:space="preserve">
3.昨天芯片大分歧是受利空消息影响的。</t>
    </r>
    <phoneticPr fontId="1" type="noConversion"/>
  </si>
  <si>
    <t>算力租赁+华为昇腾+数据要素+计算机设备</t>
  </si>
  <si>
    <t>跨境支付+国际数据中心+贸易数据+一带一路</t>
  </si>
  <si>
    <t>光刻胶+汽车被动安全部件+比亚迪</t>
  </si>
  <si>
    <t>元宇宙+华为折叠屏+机器人+消费电子</t>
  </si>
  <si>
    <t>仿制药+流感+民营医院</t>
  </si>
  <si>
    <t>创新药+阿兹海默病+工业大麻+肝炎</t>
  </si>
  <si>
    <t>股权转让+水产饲料+预制菜</t>
  </si>
  <si>
    <t>钛白粉+磷酸铁+动力电池回收+锂电池</t>
  </si>
  <si>
    <t>无人驾驶+汽车电子操纵稳定系统+华为汽车+收到定点通知</t>
  </si>
  <si>
    <t>星闪+消费电子+机器人+电子竞技</t>
  </si>
  <si>
    <t>光模块+华为+数据中心+磁性元器件</t>
  </si>
  <si>
    <t>华为星闪+无人驾驶+卫星导航+计算机设备</t>
  </si>
  <si>
    <t>元宇宙+虚拟数字人+虚拟IP+腾讯合作</t>
  </si>
  <si>
    <t>减肥药+创新药+心脑血管疾病药物</t>
  </si>
  <si>
    <t>无人驾驶+华为汽车+减速器+机器人</t>
  </si>
  <si>
    <t>通信设备+交换机+华为+6G</t>
  </si>
  <si>
    <t>换手率%[20230911]</t>
  </si>
  <si>
    <t>收盘获利%[20230911]</t>
  </si>
  <si>
    <t>涨停原因类别[20230911]</t>
  </si>
  <si>
    <t>连续涨停天数[20230911]</t>
  </si>
  <si>
    <t>最终涨停时间[20230911]</t>
  </si>
  <si>
    <t>9/8 大长腿</t>
    <phoneticPr fontId="1" type="noConversion"/>
  </si>
  <si>
    <t>5/3换手70%</t>
    <phoneticPr fontId="1" type="noConversion"/>
  </si>
  <si>
    <t>炸2.68%</t>
    <phoneticPr fontId="1" type="noConversion"/>
  </si>
  <si>
    <t>4放量65亿</t>
    <phoneticPr fontId="1" type="noConversion"/>
  </si>
  <si>
    <t>4一字无量</t>
  </si>
  <si>
    <t>华为三阶段</t>
    <phoneticPr fontId="1" type="noConversion"/>
  </si>
  <si>
    <t>炸-1.8%</t>
    <phoneticPr fontId="1" type="noConversion"/>
  </si>
  <si>
    <t>联合精密</t>
    <phoneticPr fontId="1" type="noConversion"/>
  </si>
  <si>
    <t>华为星闪</t>
    <phoneticPr fontId="1" type="noConversion"/>
  </si>
  <si>
    <t>荣联科技</t>
    <phoneticPr fontId="1" type="noConversion"/>
  </si>
  <si>
    <t>华为供应链</t>
    <phoneticPr fontId="1" type="noConversion"/>
  </si>
  <si>
    <t>新纶新材</t>
    <phoneticPr fontId="1" type="noConversion"/>
  </si>
  <si>
    <t>高鸿股份</t>
    <phoneticPr fontId="1" type="noConversion"/>
  </si>
  <si>
    <t>奥普光电</t>
    <phoneticPr fontId="1" type="noConversion"/>
  </si>
  <si>
    <t>4/3放量烂板</t>
    <phoneticPr fontId="1" type="noConversion"/>
  </si>
  <si>
    <t>光刻胶</t>
    <phoneticPr fontId="1" type="noConversion"/>
  </si>
  <si>
    <t>C蓝英装备</t>
    <phoneticPr fontId="1" type="noConversion"/>
  </si>
  <si>
    <t>20+8%</t>
    <phoneticPr fontId="1" type="noConversion"/>
  </si>
  <si>
    <t>3/2 20cm</t>
    <phoneticPr fontId="1" type="noConversion"/>
  </si>
  <si>
    <t>11%  4天78%</t>
    <phoneticPr fontId="1" type="noConversion"/>
  </si>
  <si>
    <t>连扳，高位滞涨，连扳背离和涨停背离收敛，连扳2板数增多，说明资金在做高低切。</t>
    <phoneticPr fontId="1" type="noConversion"/>
  </si>
  <si>
    <t>华为三阶段分歧</t>
    <phoneticPr fontId="1" type="noConversion"/>
  </si>
  <si>
    <t>s3分歧， 华力首阴线，华映断板， 亏钱效应出现了</t>
    <phoneticPr fontId="1" type="noConversion"/>
  </si>
  <si>
    <t>指数：指数在稳汇率得利好下午后冲高回落。成交量增加了1600亿，外资也开始流入。暂且锚定沪指在3100-3180之间构筑箱体震荡筑底，8月25日3068点为政策底成立。情绪：上周5华为线切入三阶段后今天分歧，高位滞涨，低位卡一字不让上车，典型三阶段特征，资金在其他方向做超跌反弹，元宇宙、医药、智能驾驶、人工智能等都有表现</t>
    <phoneticPr fontId="1" type="noConversion"/>
  </si>
  <si>
    <t>华力缠打阶段</t>
    <phoneticPr fontId="1" type="noConversion"/>
  </si>
  <si>
    <t>1 水下接了捷荣和华力</t>
    <phoneticPr fontId="1" type="noConversion"/>
  </si>
  <si>
    <t>1，博弈明天得华为线修复</t>
    <phoneticPr fontId="1" type="noConversion"/>
  </si>
  <si>
    <t>预期：早盘继续下杀后修复
在途：
缠打龙头
新开：
无，只做龙头不做套利和埋伏</t>
    <phoneticPr fontId="1" type="noConversion"/>
  </si>
  <si>
    <t>算力+调味品+新零售</t>
  </si>
  <si>
    <t>整合扇出型封装+机器人+集成电路</t>
  </si>
  <si>
    <t>重大资产重组+电力+PET铜箔+锂电池</t>
  </si>
  <si>
    <t>华为鲲鹏服务器+彩电龙头+智能电视+机器人</t>
  </si>
  <si>
    <t>光伏设备+金刚石线+新材料+稀土永磁</t>
  </si>
  <si>
    <t>无人驾驶+汽车电子+EDR+黑龙江自贸区</t>
  </si>
  <si>
    <t>一体化压铸+铝合金精密压铸件+特斯拉+赛力斯</t>
  </si>
  <si>
    <t>光刻机+激光全息+烟草+包装印刷</t>
  </si>
  <si>
    <t>算力租赁+数据中心+房地产+华为</t>
  </si>
  <si>
    <t>减肥药+工业大麻+化学制药</t>
  </si>
  <si>
    <t>光刻胶+环氧丙烷+新材料</t>
  </si>
  <si>
    <t>工业大麻+代糖+啤酒</t>
  </si>
  <si>
    <t>光模块+车载激光雷达+液冷服务器+华为</t>
  </si>
  <si>
    <t>无人驾驶+钢制车轮+数据要素+华为</t>
  </si>
  <si>
    <t>自动化设备+虚拟现实+苹果+华为</t>
  </si>
  <si>
    <t>液冷服务器+华为+汽车热管理</t>
  </si>
  <si>
    <t>星闪+无人驾驶+数据中心+拟转让股权</t>
  </si>
  <si>
    <t>涨停封成比%[20230912]</t>
  </si>
  <si>
    <t>换手率%[20230912]</t>
  </si>
  <si>
    <t>收盘获利%[20230912]</t>
  </si>
  <si>
    <t>涨停原因类别[20230912]</t>
  </si>
  <si>
    <t>连续涨停天数[20230912]</t>
  </si>
  <si>
    <t>最终涨停时间[20230912]</t>
  </si>
  <si>
    <t>9/7低开</t>
    <phoneticPr fontId="1" type="noConversion"/>
  </si>
  <si>
    <t>炸-2.68%</t>
    <phoneticPr fontId="1" type="noConversion"/>
  </si>
  <si>
    <t>3放量大长腿</t>
    <phoneticPr fontId="1" type="noConversion"/>
  </si>
  <si>
    <t>高开回落1%</t>
    <phoneticPr fontId="1" type="noConversion"/>
  </si>
  <si>
    <t>流通50亿</t>
    <phoneticPr fontId="1" type="noConversion"/>
  </si>
  <si>
    <t>流通10亿</t>
    <phoneticPr fontId="1" type="noConversion"/>
  </si>
  <si>
    <t>9月12日光刻机最高标</t>
    <phoneticPr fontId="1" type="noConversion"/>
  </si>
  <si>
    <t>华为无人驾驶+星闪</t>
    <phoneticPr fontId="1" type="noConversion"/>
  </si>
  <si>
    <t>无人驾驶龙头</t>
    <phoneticPr fontId="1" type="noConversion"/>
  </si>
  <si>
    <t>立达信（10）</t>
    <phoneticPr fontId="1" type="noConversion"/>
  </si>
  <si>
    <t>5/3缩量</t>
    <phoneticPr fontId="1" type="noConversion"/>
  </si>
  <si>
    <t>华为+CPO</t>
    <phoneticPr fontId="1" type="noConversion"/>
  </si>
  <si>
    <t>减肥药</t>
    <phoneticPr fontId="1" type="noConversion"/>
  </si>
  <si>
    <t>C常山药业</t>
    <phoneticPr fontId="1" type="noConversion"/>
  </si>
  <si>
    <t>粤海饲料</t>
    <phoneticPr fontId="1" type="noConversion"/>
  </si>
  <si>
    <t>股权转让+农业</t>
    <phoneticPr fontId="1" type="noConversion"/>
  </si>
  <si>
    <t>连扳， 高低切，华为高位滞涨，地位扩散新题材。</t>
    <phoneticPr fontId="1" type="noConversion"/>
  </si>
  <si>
    <t>华为线（消费电子、光刻机）， 新扩散智能座舱、 算力（cpo、液冷）</t>
    <phoneticPr fontId="1" type="noConversion"/>
  </si>
  <si>
    <t>指数：指数缩量震荡，全A指数受上方MA60压制，沪指有仅一步回踩箱体得预期，汇率稳不住，下跌趋势没有改变得动能。情绪：今天情绪进一步退潮，连扳和涨停背离进一步收敛，资金高低切明显，低位华为扩散新题材打劫流动性，午后修复华为线不及预期，提前做修复的资金是明天抛压的来源。</t>
    <phoneticPr fontId="1" type="noConversion"/>
  </si>
  <si>
    <t>s3滞涨，低位扩散新题材</t>
    <phoneticPr fontId="1" type="noConversion"/>
  </si>
  <si>
    <t>华力缠打， 新题材无人驾驶高鸿和算力的铭普光磁缩量加速，明天分化卡位选强的。</t>
    <phoneticPr fontId="1" type="noConversion"/>
  </si>
  <si>
    <t>预期：今天提前启动修复的资金明天兑现分歧，新题材分歧后选强
在途：华力继续格局，等一个新高
新开：
高鸿股份和铭普光磁充分换手后打板买。</t>
    <phoneticPr fontId="1" type="noConversion"/>
  </si>
  <si>
    <t>两岸融合+水泥</t>
  </si>
  <si>
    <t>两岸融合+航运+一带一路+次新</t>
  </si>
  <si>
    <t>工程咨询+厦门国资</t>
  </si>
  <si>
    <t>存储芯片+集成电路+机器人+福建</t>
  </si>
  <si>
    <t>园林绿化+新型城镇化+煤炭+股权激励</t>
  </si>
  <si>
    <t>两岸融合+林业+免税店</t>
  </si>
  <si>
    <t>两岸融合+福建国企+跨境电商</t>
  </si>
  <si>
    <t>两岸融合+福建国资+一带一路+跨境电商</t>
  </si>
  <si>
    <t>大基建+杭州亚运会+一带一路+国企</t>
  </si>
  <si>
    <t>两岸融合+抗病毒面料+数字经济+腾讯合作</t>
  </si>
  <si>
    <t>光刻机+工业清洗系统+工业母机+特斯拉</t>
  </si>
  <si>
    <t>两岸融合+福建国资+智慧城市</t>
  </si>
  <si>
    <t>照明设备+华为鸿蒙+机器人+福建</t>
  </si>
  <si>
    <t>华为+OLED+玻璃+福建国资</t>
  </si>
  <si>
    <t>工业大麻+创新药+阿兹海默病+肝炎</t>
  </si>
  <si>
    <t>光刻机+机械零部件</t>
  </si>
  <si>
    <t>涨停封成比%[20230913]</t>
  </si>
  <si>
    <t>换手率%[20230913]</t>
  </si>
  <si>
    <t>收盘获利%[20230913]</t>
  </si>
  <si>
    <t>涨停原因类别[20230913]</t>
  </si>
  <si>
    <t>连续涨停天数[20230913]</t>
  </si>
  <si>
    <t>最终涨停时间[20230913]</t>
  </si>
  <si>
    <t>10/9 突破新高</t>
    <phoneticPr fontId="1" type="noConversion"/>
  </si>
  <si>
    <t>10/8缩量</t>
    <phoneticPr fontId="1" type="noConversion"/>
  </si>
  <si>
    <t>6/3  6天96%</t>
    <phoneticPr fontId="1" type="noConversion"/>
  </si>
  <si>
    <r>
      <t>华为鸿蒙+</t>
    </r>
    <r>
      <rPr>
        <sz val="11"/>
        <color rgb="FFFF0000"/>
        <rFont val="等线"/>
        <family val="3"/>
        <charset val="134"/>
        <scheme val="minor"/>
      </rPr>
      <t>福建</t>
    </r>
    <phoneticPr fontId="1" type="noConversion"/>
  </si>
  <si>
    <t>6/4一字无量</t>
    <phoneticPr fontId="1" type="noConversion"/>
  </si>
  <si>
    <t>4大长腿</t>
    <phoneticPr fontId="1" type="noConversion"/>
  </si>
  <si>
    <t>回落2.68%</t>
    <phoneticPr fontId="1" type="noConversion"/>
  </si>
  <si>
    <t>流通100亿</t>
    <phoneticPr fontId="1" type="noConversion"/>
  </si>
  <si>
    <t>京华激光</t>
    <phoneticPr fontId="1" type="noConversion"/>
  </si>
  <si>
    <t>指数：华为退潮叠加指数受上方均线压制今天指数大幅下山，创业板创下两年新低，沪指会加速赶底。情绪：情绪今天加速出清，华为线启动退潮，午后又资金提前修复，连续分歧三天后今天高位捷荣华映上板，3进4的光刻机联合精密从水下-7拉起来上板，卫星导航也有异动。明天伴随指数应该有一个强修复，不过要注意今天的先手资金高位兑现</t>
    <phoneticPr fontId="1" type="noConversion"/>
  </si>
  <si>
    <t>华为线（消费电子、光刻机）， 新题材 福建。</t>
    <phoneticPr fontId="1" type="noConversion"/>
  </si>
  <si>
    <t>华为切入4阶段缩容炒作</t>
    <phoneticPr fontId="1" type="noConversion"/>
  </si>
  <si>
    <t>华映捷荣超预期</t>
    <phoneticPr fontId="1" type="noConversion"/>
  </si>
  <si>
    <t>预期：情绪随指数修复，注意今天先手资金
在途：正T华力
新开：无</t>
    <phoneticPr fontId="1" type="noConversion"/>
  </si>
  <si>
    <t>连扳，连续分歧回流，分歧得不撤底回流得也不果断，先手砸后手。新题材轮动不断。缩容，龙头超预期</t>
    <phoneticPr fontId="1" type="noConversion"/>
  </si>
  <si>
    <t>矿泉水+定制家具+园林景观+国企改革</t>
  </si>
  <si>
    <t>焦炭+型钢</t>
  </si>
  <si>
    <t>5G+专网通信+公网通信+国企</t>
  </si>
  <si>
    <t>华为+问界M7+自动驾驶</t>
  </si>
  <si>
    <t>高速公路+宁德时代+黑龙江国资</t>
  </si>
  <si>
    <t>5G+数据中心+通信设备</t>
  </si>
  <si>
    <t>华为+玻璃纤维布+5G+智能制造</t>
  </si>
  <si>
    <t>半导体光掩模版制造+特种胶粘材料+华为+OLED</t>
  </si>
  <si>
    <t>黄金+小金属</t>
  </si>
  <si>
    <t>5G+华为+射频器件+陶瓷封装</t>
  </si>
  <si>
    <t>5G+华为+卫星通信</t>
  </si>
  <si>
    <t>5G+滤波器</t>
  </si>
  <si>
    <t>减肥药+中成药+创新药</t>
  </si>
  <si>
    <t>消费电子+华为折叠屏</t>
  </si>
  <si>
    <t>光刻机+华为+OLED</t>
  </si>
  <si>
    <t>卫星导航+通用航空+军工</t>
  </si>
  <si>
    <t>5G+次新+人民币贬值受益</t>
  </si>
  <si>
    <t>阿莱德</t>
  </si>
  <si>
    <t>SZ301419</t>
  </si>
  <si>
    <t>涨停封成比%[20230914]</t>
  </si>
  <si>
    <t>换手率%[20230914]</t>
  </si>
  <si>
    <t>收盘获利%[20230914]</t>
  </si>
  <si>
    <t>涨停原因类别[20230914]</t>
  </si>
  <si>
    <t>连续涨停天数[20230914]</t>
  </si>
  <si>
    <t>最终涨停时间[20230914]</t>
  </si>
  <si>
    <t>11/10 烂板</t>
    <phoneticPr fontId="1" type="noConversion"/>
  </si>
  <si>
    <t>炸3.68%</t>
    <phoneticPr fontId="1" type="noConversion"/>
  </si>
  <si>
    <t>7/5  尾盘</t>
    <phoneticPr fontId="1" type="noConversion"/>
  </si>
  <si>
    <t>7/5 放量T</t>
    <phoneticPr fontId="1" type="noConversion"/>
  </si>
  <si>
    <t>5高开转强</t>
    <phoneticPr fontId="1" type="noConversion"/>
  </si>
  <si>
    <t>炸-0.1%</t>
    <phoneticPr fontId="1" type="noConversion"/>
  </si>
  <si>
    <t>两岸融合</t>
    <phoneticPr fontId="1" type="noConversion"/>
  </si>
  <si>
    <t>欣贺股份</t>
    <phoneticPr fontId="1" type="noConversion"/>
  </si>
  <si>
    <t>指数：创业板继续新低，沪指再箱体中间位置震荡，题材情绪退潮期，大票没有实质性的上涨动能，题材小票持续出清，北向持续流出又没有增量资金，指数继续缩量阴跌。情绪：但从数据看情绪并不好，涨停23连扳5只有两个1进2，同时连扳背离和涨停背离发散，说明资金缩容抱团高位票。捷荣12天10板涨幅188%，4阶段卡位立达信开盘后后放量，封板力度并不强。其他的华映高鸿尾盘都有冲高但是板上筹码没有人吃。华力上午再捷荣炸板的时候跳水，流通盘太大，缩量环境里没人愿意往上做，3天没有新高短线散户就没有耐心耗时间了。</t>
    <phoneticPr fontId="1" type="noConversion"/>
  </si>
  <si>
    <t>连扳， 抱团高标，缩容。</t>
    <phoneticPr fontId="1" type="noConversion"/>
  </si>
  <si>
    <t>华为线， 扩散5.5G，医药</t>
    <phoneticPr fontId="1" type="noConversion"/>
  </si>
  <si>
    <t>4阶段， 总龙捷荣，</t>
    <phoneticPr fontId="1" type="noConversion"/>
  </si>
  <si>
    <t xml:space="preserve"> 4阶段抱团放量换手</t>
    <phoneticPr fontId="1" type="noConversion"/>
  </si>
  <si>
    <t>1 正T华力</t>
    <phoneticPr fontId="1" type="noConversion"/>
  </si>
  <si>
    <t>1 傻逼炒作</t>
    <phoneticPr fontId="1" type="noConversion"/>
  </si>
  <si>
    <t>1 华力这个票太大了没有充分流动性推不动，缩量环境下没又上涨理由
2.缩容炒作高位抱团场子力的资金太少都是人精。
3.没有锚定分歧一致的节奏，昨天午后修复就很疯狂了，今天获利兑现点你加仓了。</t>
    <phoneticPr fontId="1" type="noConversion"/>
  </si>
  <si>
    <t>预期:明天也应该也是一个兑现退潮点，今天尾盘修复的资金兑现。
在途：1 华力离场
新开：无</t>
    <phoneticPr fontId="1" type="noConversion"/>
  </si>
  <si>
    <t>消费电子+华为+机器人</t>
  </si>
  <si>
    <t>酒类产品+物业管理+新零售+上海国资</t>
  </si>
  <si>
    <t>光刻机+房地产+上海国资</t>
  </si>
  <si>
    <t>超导+电线电缆+新能源汽车</t>
  </si>
  <si>
    <t>指纹芯片+华为+半导体软硬件</t>
  </si>
  <si>
    <t>汽车底盘+新能源汽车+无人驾驶+华为汽车</t>
  </si>
  <si>
    <t>电子加速器+核电+核污染防治+中字头</t>
  </si>
  <si>
    <t>铌超导腔+稀有金属+超导+钛合金</t>
  </si>
  <si>
    <t>一体化压铸+特斯拉+汽车轻量化+次新股</t>
  </si>
  <si>
    <t>医药中间体+黄金+维生素+国企改革</t>
  </si>
  <si>
    <t>冠福股份</t>
  </si>
  <si>
    <t>算力租赁+英伟达</t>
  </si>
  <si>
    <t>服装+业绩增长+中俄贸易+电子商务</t>
  </si>
  <si>
    <t>非等速传动轴+参股黄河信产+中俄贸易</t>
  </si>
  <si>
    <t>一体化压铸+特斯拉+华为+射频器</t>
  </si>
  <si>
    <t>肝炎+阿尔茨海默+抗肿瘤</t>
  </si>
  <si>
    <t>米格列醇+糖尿病+蒙脱石散+仿制药</t>
  </si>
  <si>
    <t>元宇宙+债券重组+腾讯合作+虚拟IP</t>
  </si>
  <si>
    <t>肿瘤治疗+医药制造+仿制药+国企改革</t>
  </si>
  <si>
    <t>卓立汉光+智能传感器+高光谱相机</t>
  </si>
  <si>
    <t>华为+防水轻触开关+MiniLED背光模组+高压连接器</t>
  </si>
  <si>
    <t>矿泉水+白酒+定制家具+园林景观</t>
  </si>
  <si>
    <t>对俄贸易+高速公路+宁德时代+黑龙江国资</t>
  </si>
  <si>
    <t>光掩膜版制造项目+华为</t>
  </si>
  <si>
    <t>涨停封成比%[20230915]</t>
  </si>
  <si>
    <t>换手率%[20230915]</t>
  </si>
  <si>
    <t>收盘获利%[20230915]</t>
  </si>
  <si>
    <t>涨停原因类别[20230915]</t>
  </si>
  <si>
    <t>连续涨停天数[20230915]</t>
  </si>
  <si>
    <t>最终涨停时间[20230915]</t>
  </si>
  <si>
    <t>反包首板71亿</t>
    <phoneticPr fontId="1" type="noConversion"/>
  </si>
  <si>
    <t>8/6新高</t>
    <phoneticPr fontId="1" type="noConversion"/>
  </si>
  <si>
    <t>首次涨停时间[20230915]</t>
    <phoneticPr fontId="1" type="noConversion"/>
  </si>
  <si>
    <t>6缩量</t>
    <phoneticPr fontId="1" type="noConversion"/>
  </si>
  <si>
    <t>5高开缩量</t>
  </si>
  <si>
    <t>4/3 反包</t>
    <phoneticPr fontId="1" type="noConversion"/>
  </si>
  <si>
    <t>低开0%</t>
    <phoneticPr fontId="1" type="noConversion"/>
  </si>
  <si>
    <t>东方嘉盛</t>
    <phoneticPr fontId="1" type="noConversion"/>
  </si>
  <si>
    <t>5.5G</t>
    <phoneticPr fontId="1" type="noConversion"/>
  </si>
  <si>
    <t>武行凡谷</t>
    <phoneticPr fontId="1" type="noConversion"/>
  </si>
  <si>
    <t>对俄贸易</t>
    <phoneticPr fontId="1" type="noConversion"/>
  </si>
  <si>
    <t>龙江交通</t>
    <phoneticPr fontId="1" type="noConversion"/>
  </si>
  <si>
    <t>焦炭</t>
    <phoneticPr fontId="1" type="noConversion"/>
  </si>
  <si>
    <t>安泰集团</t>
    <phoneticPr fontId="1" type="noConversion"/>
  </si>
  <si>
    <t>白酒</t>
    <phoneticPr fontId="1" type="noConversion"/>
  </si>
  <si>
    <t>泉阳泉</t>
    <phoneticPr fontId="1" type="noConversion"/>
  </si>
  <si>
    <t>深赛格</t>
    <phoneticPr fontId="1" type="noConversion"/>
  </si>
  <si>
    <t>3/2 缩量</t>
  </si>
  <si>
    <t>卫星导肮</t>
    <phoneticPr fontId="1" type="noConversion"/>
  </si>
  <si>
    <t>3/2 平开</t>
    <phoneticPr fontId="1" type="noConversion"/>
  </si>
  <si>
    <t>指数：沪指横盘震荡，前期领跌的金融权重跌不动了，华为科技线退潮，所以情绪指数和创业板创新低。全A指数趋中。成较量有放大但并不明显，沪指大概率3100-3180点调教均线，情绪上华为线的退潮加上缩量环境下资金抱团高位票，出来光刻机在媒体不断发酵继续分歧修复网上走其他分歧都在启动出清。</t>
    <phoneticPr fontId="1" type="noConversion"/>
  </si>
  <si>
    <t>连扳， 缩容，分支扩散炒作</t>
    <phoneticPr fontId="1" type="noConversion"/>
  </si>
  <si>
    <t>华为线光刻机， 5.5G 医药</t>
    <phoneticPr fontId="1" type="noConversion"/>
  </si>
  <si>
    <t>总龙捷荣钝化分歧转跌</t>
    <phoneticPr fontId="1" type="noConversion"/>
  </si>
  <si>
    <t>联合精密转一致后加速，高开一字等分歧，低开分歧换手打板买</t>
    <phoneticPr fontId="1" type="noConversion"/>
  </si>
  <si>
    <t>预期：光刻机盛极后分歧，资金流出做超跌反弹。
在途：1华力等反弹离场
新开：1分歧后打板联合精密</t>
    <phoneticPr fontId="1" type="noConversion"/>
  </si>
  <si>
    <t>许昌国资拟入主+复牌+超硬材料</t>
  </si>
  <si>
    <t>镁铝合金+汽车方向盘骨架+华为汽车</t>
  </si>
  <si>
    <t>华为汽车+问界+无人驾驶</t>
  </si>
  <si>
    <t>精密零部件+汽车零部件</t>
  </si>
  <si>
    <t>口腔清洁护理用品+跨境电商+三胎</t>
  </si>
  <si>
    <t>景点及旅游+国企改革+东北</t>
  </si>
  <si>
    <t>汽车零部件+华为汽车+股权转让</t>
  </si>
  <si>
    <t>汽车零部件+华为汽车</t>
  </si>
  <si>
    <t>次新+汽车零部件+风电</t>
  </si>
  <si>
    <t>金帝股份</t>
  </si>
  <si>
    <t>SH603270</t>
  </si>
  <si>
    <t>医美+化妆品+新零售</t>
  </si>
  <si>
    <t>汽车零部件+大宗贸易+小金属+汽车热管理</t>
  </si>
  <si>
    <t>镍基合金材料+新疆振兴</t>
  </si>
  <si>
    <t>零售+房地产</t>
  </si>
  <si>
    <t>新能源汽车+华为汽车+一体化压铸+特斯拉</t>
  </si>
  <si>
    <t>华为+机器人+新能源+并购重组</t>
  </si>
  <si>
    <t>建筑装饰+3D打印+杭州亚运会</t>
  </si>
  <si>
    <t>汽车内饰材料+芯片+射频器</t>
  </si>
  <si>
    <t>矿山装备+一带一路+中俄贸易+3D打印</t>
  </si>
  <si>
    <t>新能源汽车+车载磁性器件+华为汽车+光伏</t>
  </si>
  <si>
    <t>新能源汽车+华为+3D打印</t>
  </si>
  <si>
    <t>汽车零部件+华为+特斯拉+无人驾驶</t>
  </si>
  <si>
    <t>汽车零部件+华为汽车+特斯拉+机器人</t>
  </si>
  <si>
    <t>肝病领域+人民币贬值受益+半年报增长</t>
  </si>
  <si>
    <t>汽车电子精密零部件+IGBT+传感器+次新股</t>
  </si>
  <si>
    <t>涨停封成比%[20230918]</t>
  </si>
  <si>
    <t>换手率%[20230918]</t>
  </si>
  <si>
    <t>收盘获利%[20230918]</t>
  </si>
  <si>
    <t>涨停原因类别[20230918]</t>
  </si>
  <si>
    <t>连续涨停天数[20230918]</t>
  </si>
  <si>
    <t>最终涨停时间[20230918]</t>
  </si>
  <si>
    <t>首次涨停时间[20230918]</t>
  </si>
  <si>
    <t>跌停撬-9%</t>
    <phoneticPr fontId="1" type="noConversion"/>
  </si>
  <si>
    <t>炸-7.8%</t>
    <phoneticPr fontId="1" type="noConversion"/>
  </si>
  <si>
    <t>炸-2.8%</t>
    <phoneticPr fontId="1" type="noConversion"/>
  </si>
  <si>
    <t>5/4高开</t>
    <phoneticPr fontId="1" type="noConversion"/>
  </si>
  <si>
    <t>炸-7%</t>
    <phoneticPr fontId="1" type="noConversion"/>
  </si>
  <si>
    <t>华为汽车</t>
    <phoneticPr fontId="1" type="noConversion"/>
  </si>
  <si>
    <t>春兴精工</t>
    <phoneticPr fontId="1" type="noConversion"/>
  </si>
  <si>
    <t>2 低开</t>
    <phoneticPr fontId="1" type="noConversion"/>
  </si>
  <si>
    <t>2 放量</t>
    <phoneticPr fontId="1" type="noConversion"/>
  </si>
  <si>
    <t>华为消费电子</t>
    <phoneticPr fontId="1" type="noConversion"/>
  </si>
  <si>
    <t>福日电子</t>
    <phoneticPr fontId="1" type="noConversion"/>
  </si>
  <si>
    <t>指数：开盘下杀探底回升，沪指摸了3098点，光刻机低开低走加上华为汽车爆发创业板和科创50两级分歧，成交量不足7000亿，节前效应明显。情绪上亏钱效应明显，跌停8支，但是涨停数据并不难看，涨停42连扳7支，华为线在光刻机杀跌缴械投降正式启动下跌，轮动到华为汽车。</t>
    <phoneticPr fontId="1" type="noConversion"/>
  </si>
  <si>
    <t>连扳 ， 轮动， 退潮， 缩量</t>
    <phoneticPr fontId="1" type="noConversion"/>
  </si>
  <si>
    <t>华为， 汽车、医药</t>
    <phoneticPr fontId="1" type="noConversion"/>
  </si>
  <si>
    <t>4阶段启动下跌一</t>
    <phoneticPr fontId="1" type="noConversion"/>
  </si>
  <si>
    <t>捷荣滞涨，中位核按钮明显</t>
    <phoneticPr fontId="1" type="noConversion"/>
  </si>
  <si>
    <t>1 卖华力</t>
    <phoneticPr fontId="1" type="noConversion"/>
  </si>
  <si>
    <t>1 卖晚了</t>
    <phoneticPr fontId="1" type="noConversion"/>
  </si>
  <si>
    <t>1 盘顶期有新高就是卖点
启动、主升、盘顶退潮都有不同的卖点，严格遵守，卖飞了就飞了，只做大概率的事情</t>
    <phoneticPr fontId="1" type="noConversion"/>
  </si>
  <si>
    <t>预期：华为线退潮加速，新题材轮动，找分歧点试错
在途：无
新开：退潮启动，空仓不过分
1.冰点低吸捷荣</t>
    <phoneticPr fontId="1" type="noConversion"/>
  </si>
  <si>
    <t>华为+算力+文化传媒+习酒借壳传闻</t>
  </si>
  <si>
    <t>次新+电热元件</t>
  </si>
  <si>
    <t>热威股份</t>
  </si>
  <si>
    <t>SH603075</t>
  </si>
  <si>
    <t>卫星通信+卫星导航+硅基模拟半导体+国企改革</t>
  </si>
  <si>
    <t>智慧药房+一带一路+机器人+中医药</t>
  </si>
  <si>
    <t>华为+OLED+玻璃盖板+福建国资</t>
  </si>
  <si>
    <t>机器人+医疗器械+充电桩</t>
  </si>
  <si>
    <t>铁路公路+吉林国资+东北振兴</t>
  </si>
  <si>
    <t>精细化工+双氧水+氯化亚砜+锂电池</t>
  </si>
  <si>
    <t>骨科植入类龙头+医疗器械+3D打印</t>
  </si>
  <si>
    <t>涨停封成比%[20230919]</t>
  </si>
  <si>
    <t>换手率%[20230919]</t>
  </si>
  <si>
    <t>收盘获利%[20230919]</t>
  </si>
  <si>
    <t>涨停原因类别[20230919]</t>
  </si>
  <si>
    <t>连续涨停天数[20230919]</t>
  </si>
  <si>
    <t>最终涨停时间[20230919]</t>
  </si>
  <si>
    <t>首次涨停时间[20230919]</t>
  </si>
  <si>
    <t>14/9缩量</t>
    <phoneticPr fontId="1" type="noConversion"/>
  </si>
  <si>
    <t>跌停撬-8.7%</t>
    <phoneticPr fontId="1" type="noConversion"/>
  </si>
  <si>
    <t>炸13.7%</t>
    <phoneticPr fontId="1" type="noConversion"/>
  </si>
  <si>
    <t>二跌停</t>
    <phoneticPr fontId="1" type="noConversion"/>
  </si>
  <si>
    <t>6/5缩量</t>
    <phoneticPr fontId="1" type="noConversion"/>
  </si>
  <si>
    <t>炸0.4%</t>
    <phoneticPr fontId="1" type="noConversion"/>
  </si>
  <si>
    <t>铭科精技</t>
    <phoneticPr fontId="1" type="noConversion"/>
  </si>
  <si>
    <t>次新+汽配</t>
    <phoneticPr fontId="1" type="noConversion"/>
  </si>
  <si>
    <t>金帝股份</t>
    <phoneticPr fontId="1" type="noConversion"/>
  </si>
  <si>
    <t>哈空调</t>
    <phoneticPr fontId="1" type="noConversion"/>
  </si>
  <si>
    <t>2 放量烂板</t>
    <phoneticPr fontId="1" type="noConversion"/>
  </si>
  <si>
    <t>龙江交通助攻</t>
    <phoneticPr fontId="1" type="noConversion"/>
  </si>
  <si>
    <t>指数：出沪指外其他指数继续缩量阴跌，节前资金提前过节叠加华为线退潮情绪题材杀的凶，沪指在3100点获得有效支撑，这个地方指数环境是做多的窗口。情绪退潮明显，2连跌停的就有3个，跌停11个，资金无序轮动，早盘医药开的超预期，通化不给力分歧，轮动工业母机、新船，午后资金想做华为星闪的超跌但也是冲高回落的节奏，随后资金还是选着回流主线华映上板带动溶解从高和华力翻红最终回落。</t>
    <phoneticPr fontId="1" type="noConversion"/>
  </si>
  <si>
    <t>连扳，混沌轮动、边打边退，</t>
    <phoneticPr fontId="1" type="noConversion"/>
  </si>
  <si>
    <t>华为，  医药、东北振兴</t>
    <phoneticPr fontId="1" type="noConversion"/>
  </si>
  <si>
    <t>下跌一加速</t>
    <phoneticPr fontId="1" type="noConversion"/>
  </si>
  <si>
    <t>预期：尾盘有资金提前修复华为高位，明天修复后容易被狙击
在途：无
新开：无</t>
    <phoneticPr fontId="1" type="noConversion"/>
  </si>
  <si>
    <t>工业互联网+华为+机器人+智能制造</t>
  </si>
  <si>
    <t>智慧运维产品+信创+数据中心+华为</t>
  </si>
  <si>
    <t>移动安全+鸿蒙+信创</t>
  </si>
  <si>
    <t>减肥药+创新药</t>
  </si>
  <si>
    <t>脑机接口</t>
  </si>
  <si>
    <t>光伏铝合金边框+铝合金+半年报增长</t>
  </si>
  <si>
    <t>农产品加工+预制菜+国企改革</t>
  </si>
  <si>
    <t>PCB+资产重组</t>
  </si>
  <si>
    <t>算力基地+数据安全+信创+教育信息化</t>
  </si>
  <si>
    <t>减肥药+工业大麻</t>
  </si>
  <si>
    <t>工业互联网+华为+数据中心+网络安全</t>
  </si>
  <si>
    <t>涨停封成比%[20230920]</t>
  </si>
  <si>
    <t>换手率%[20230920]</t>
  </si>
  <si>
    <t>收盘获利%[20230920]</t>
  </si>
  <si>
    <t>涨停原因类别[20230920]</t>
  </si>
  <si>
    <t>连续涨停天数[20230920]</t>
  </si>
  <si>
    <t>最终涨停时间[20230920]</t>
  </si>
  <si>
    <t>首次涨停时间[20230920]</t>
  </si>
  <si>
    <t>15/11 涨幅220%</t>
    <phoneticPr fontId="1" type="noConversion"/>
  </si>
  <si>
    <t>跌停撬-6.5%</t>
    <phoneticPr fontId="1" type="noConversion"/>
  </si>
  <si>
    <t>炸-0.4%</t>
    <phoneticPr fontId="1" type="noConversion"/>
  </si>
  <si>
    <t>跌停 缩量</t>
    <phoneticPr fontId="1" type="noConversion"/>
  </si>
  <si>
    <t>日久光电</t>
    <phoneticPr fontId="1" type="noConversion"/>
  </si>
  <si>
    <t>抱团龙头</t>
    <phoneticPr fontId="1" type="noConversion"/>
  </si>
  <si>
    <t>指数：极致缩量，节前效应明显，创业板新低，沪指还是看3100支撑。这里指数下跌的势能并不大，主要是情绪带动指数下跌。情绪退潮加速，今天跌停13加，二连跌停和昨天一样三家，早盘开盘东北振兴和医药就不及预期，通话和龙江核按钮，资金轮动医药、AI算力、食品，午后回流主流在日久广电转强的二板助攻下，捷荣午后上板，资金回流想做芯片光刻机的修复，但是市场太弱随后共振指数继续下挫。</t>
    <phoneticPr fontId="1" type="noConversion"/>
  </si>
  <si>
    <t>连扳，资金边打边退，节前抱团高位能抱一天是一天。</t>
    <phoneticPr fontId="1" type="noConversion"/>
  </si>
  <si>
    <t xml:space="preserve">华为，  次新 </t>
    <phoneticPr fontId="1" type="noConversion"/>
  </si>
  <si>
    <t>龙头切5阶段和中位反馈的下跌一加速背离</t>
    <phoneticPr fontId="1" type="noConversion"/>
  </si>
  <si>
    <t>捷荣5阶段抱团， 次新金帝转强加速，等一次内生分歧能承接的住才能确认龙头地位</t>
    <phoneticPr fontId="1" type="noConversion"/>
  </si>
  <si>
    <t>预期：继续抱团抄妖
在途：空
新开：
1. 金帝分歧爆量后打板买。</t>
    <phoneticPr fontId="1" type="noConversion"/>
  </si>
  <si>
    <t>航运+云计算</t>
  </si>
  <si>
    <t>华为+国资云+机器人+工业互联网</t>
  </si>
  <si>
    <t>琥珀八氢氨吖啶片+阿兹海默病+工业大麻+肝炎</t>
  </si>
  <si>
    <t>比亚迪仰望+华为汽车+汽车锻造零部件+次新股</t>
  </si>
  <si>
    <t>智能制造+消费电子+5G</t>
  </si>
  <si>
    <t>碳交易</t>
  </si>
  <si>
    <t>矿山装备+3D打印+机器人+中俄贸易</t>
  </si>
  <si>
    <t>华为+消费电子</t>
  </si>
  <si>
    <t>华为折叠屏+消费电子+ITO导电膜</t>
  </si>
  <si>
    <t>涨停封成比%[20230921]</t>
  </si>
  <si>
    <t>换手率%[20230921]</t>
  </si>
  <si>
    <t>收盘获利%[20230921]</t>
  </si>
  <si>
    <t>涨停原因类别[20230921]</t>
  </si>
  <si>
    <t>连续涨停天数[20230921]</t>
  </si>
  <si>
    <t>最终涨停时间[20230921]</t>
  </si>
  <si>
    <t>首次涨停时间[20230921]</t>
  </si>
  <si>
    <t>16/12  缩量</t>
    <phoneticPr fontId="1" type="noConversion"/>
  </si>
  <si>
    <t>回落13%</t>
    <phoneticPr fontId="1" type="noConversion"/>
  </si>
  <si>
    <t>回落2.76%</t>
    <phoneticPr fontId="1" type="noConversion"/>
  </si>
  <si>
    <t>9/6板 高开</t>
    <phoneticPr fontId="1" type="noConversion"/>
  </si>
  <si>
    <t>炸-4.4%</t>
    <phoneticPr fontId="1" type="noConversion"/>
  </si>
  <si>
    <t>3 放量</t>
    <phoneticPr fontId="1" type="noConversion"/>
  </si>
  <si>
    <t>精伦电子</t>
    <phoneticPr fontId="1" type="noConversion"/>
  </si>
  <si>
    <t>2 T字板</t>
    <phoneticPr fontId="1" type="noConversion"/>
  </si>
  <si>
    <t>光伏支架</t>
    <phoneticPr fontId="1" type="noConversion"/>
  </si>
  <si>
    <t>指数：指数破位下跌，沪指跌破3100， 深成指和创业板新低。科创50也快跌破去年低点。成交量低迷不到6000亿，节前没有活跃的资金是根本。情绪今天有修复， 主流华为前期超跌的补涨和龙头都有不错的修复，但是同样的问题就是缩量下持续性不足，资金还是选泽抱团有辨识度的票。至一波明天杀了市场回更加低迷。</t>
    <phoneticPr fontId="1" type="noConversion"/>
  </si>
  <si>
    <t>连扳，缩量抱团，龙头5阶段很容易卒。</t>
    <phoneticPr fontId="1" type="noConversion"/>
  </si>
  <si>
    <t>5阶段，中位下跌一反弹</t>
    <phoneticPr fontId="1" type="noConversion"/>
  </si>
  <si>
    <r>
      <rPr>
        <sz val="11"/>
        <color rgb="FFFF0000"/>
        <rFont val="等线"/>
        <family val="3"/>
        <charset val="134"/>
        <scheme val="minor"/>
      </rPr>
      <t>捷荣</t>
    </r>
    <r>
      <rPr>
        <sz val="11"/>
        <color theme="1"/>
        <rFont val="等线"/>
        <family val="2"/>
        <scheme val="minor"/>
      </rPr>
      <t xml:space="preserve">5阶段加速，容易卒， </t>
    </r>
    <r>
      <rPr>
        <sz val="11"/>
        <color rgb="FFFF0000"/>
        <rFont val="等线"/>
        <family val="3"/>
        <charset val="134"/>
        <scheme val="minor"/>
      </rPr>
      <t>华丽</t>
    </r>
    <r>
      <rPr>
        <sz val="11"/>
        <color theme="1"/>
        <rFont val="等线"/>
        <family val="2"/>
        <scheme val="minor"/>
      </rPr>
      <t xml:space="preserve">冲高回落再缩量环境大票很难走出来。 </t>
    </r>
    <r>
      <rPr>
        <sz val="11"/>
        <color rgb="FFFF0000"/>
        <rFont val="等线"/>
        <family val="3"/>
        <charset val="134"/>
        <scheme val="minor"/>
      </rPr>
      <t>通化反包</t>
    </r>
    <r>
      <rPr>
        <sz val="11"/>
        <color theme="1"/>
        <rFont val="等线"/>
        <family val="2"/>
        <scheme val="minor"/>
      </rPr>
      <t>想切3阶段但是市场很弱分歧剧烈，明天要是能很快突破13.75并站住才有继续的可能。</t>
    </r>
    <r>
      <rPr>
        <b/>
        <sz val="11"/>
        <color rgb="FFFF0000"/>
        <rFont val="等线"/>
        <family val="3"/>
        <charset val="134"/>
        <scheme val="minor"/>
      </rPr>
      <t>龙江</t>
    </r>
    <r>
      <rPr>
        <sz val="11"/>
        <color theme="1"/>
        <rFont val="等线"/>
        <family val="2"/>
        <scheme val="minor"/>
      </rPr>
      <t>没了，今天爆量换手的长上影，第一次转点分歧不够发育畸形。</t>
    </r>
    <r>
      <rPr>
        <b/>
        <sz val="11"/>
        <color rgb="FFFF0000"/>
        <rFont val="等线"/>
        <family val="3"/>
        <charset val="134"/>
        <scheme val="minor"/>
      </rPr>
      <t>金帝</t>
    </r>
    <r>
      <rPr>
        <sz val="11"/>
        <color theme="1"/>
        <rFont val="等线"/>
        <family val="2"/>
        <scheme val="minor"/>
      </rPr>
      <t>昨天加速今天早盘开1个点还可以但是直接冲高，全天的华为线回流打劫了资金，尾盘跳水，18亿流通盘的80%全部套住了。明天大水下换手后再拉看看有没有机会，但是核按钮概率比较大</t>
    </r>
    <phoneticPr fontId="1" type="noConversion"/>
  </si>
  <si>
    <r>
      <t>预期：华为线分歧，非主流继续抱团舞
在途：空
新开：
1</t>
    </r>
    <r>
      <rPr>
        <b/>
        <sz val="11"/>
        <color rgb="FFFF0000"/>
        <rFont val="等线"/>
        <family val="3"/>
        <charset val="134"/>
        <scheme val="minor"/>
      </rPr>
      <t>.通化快速冲过压力为并且站住换手后上板可以打</t>
    </r>
    <phoneticPr fontId="1" type="noConversion"/>
  </si>
  <si>
    <t>证券+贵州白酒交易所+股东资格受理</t>
  </si>
  <si>
    <t>华为+光模块</t>
  </si>
  <si>
    <t>交换机+华为+5G</t>
  </si>
  <si>
    <t>华为+信息通信技术服务+工业互联网</t>
  </si>
  <si>
    <t>算力租赁+CPO+6G</t>
  </si>
  <si>
    <t>华为+智算中心+交换机+工业互联网</t>
  </si>
  <si>
    <t>华为+电线电缆+5G+机器人</t>
  </si>
  <si>
    <t>光芯片+次新股</t>
  </si>
  <si>
    <t>光通信+工控光模块</t>
  </si>
  <si>
    <t>光模块+华为+3D打印+高压快充</t>
  </si>
  <si>
    <t>华为+PCB+光学光电子</t>
  </si>
  <si>
    <t>华为+光模块+自动驾驶</t>
  </si>
  <si>
    <t>华为+建筑装饰+3D打印+杭州亚运会</t>
  </si>
  <si>
    <t>PCB+AI服务器+交换机</t>
  </si>
  <si>
    <t>阿尔茨海默+实控人变更+农药</t>
  </si>
  <si>
    <t>卫星导航+高速覆铜板+5G+PCB</t>
  </si>
  <si>
    <t>华为+电机+智能驱控技术+机器人</t>
  </si>
  <si>
    <t>高压快充+华为+5G</t>
  </si>
  <si>
    <t>CPO+光器件+华为</t>
  </si>
  <si>
    <t>华为+天工大模型+公告</t>
  </si>
  <si>
    <t>光模块+陶瓷插芯+光纤连接器</t>
  </si>
  <si>
    <t>交换机+华为+6G+通信设备</t>
  </si>
  <si>
    <t>涨停封成比%[20230922]</t>
  </si>
  <si>
    <t>换手率%[20230922]</t>
  </si>
  <si>
    <t>收盘获利%[20230922]</t>
  </si>
  <si>
    <t>涨停原因类别[20230922]</t>
  </si>
  <si>
    <t>连续涨停天数[20230922]</t>
  </si>
  <si>
    <t>最终涨停时间[20230922]</t>
  </si>
  <si>
    <t>首次涨停时间[20230922]</t>
  </si>
  <si>
    <t>17/13  放量</t>
    <phoneticPr fontId="1" type="noConversion"/>
  </si>
  <si>
    <t>三板炸冰点</t>
    <phoneticPr fontId="1" type="noConversion"/>
  </si>
  <si>
    <t>三板烂情绪转暖</t>
    <phoneticPr fontId="1" type="noConversion"/>
  </si>
  <si>
    <t>炸-6.29%</t>
    <phoneticPr fontId="1" type="noConversion"/>
  </si>
  <si>
    <t>3 高开缩量</t>
    <phoneticPr fontId="1" type="noConversion"/>
  </si>
  <si>
    <t>三联锻造</t>
    <phoneticPr fontId="1" type="noConversion"/>
  </si>
  <si>
    <t>2 一字板</t>
    <phoneticPr fontId="1" type="noConversion"/>
  </si>
  <si>
    <t>丰华股份</t>
    <phoneticPr fontId="1" type="noConversion"/>
  </si>
  <si>
    <t>2 高开缩量</t>
    <phoneticPr fontId="1" type="noConversion"/>
  </si>
  <si>
    <t>5G</t>
    <phoneticPr fontId="1" type="noConversion"/>
  </si>
  <si>
    <t>指数：指数超跌反弹，跌无可跌稍微有点火星就能爆燃，沪指形成右边高的双底底，成交量也有放大到7600亿，未来几天看是否可以突破颈线3180的位置。情绪以高低切为主，虽然开盘有两个华为汽车的票上板但是对华为主线的推动不强，除了捷荣高位抱团成妖其他都负反馈严重，反而剑桥上板引爆了算力和人工智能超跌反弹。</t>
    <phoneticPr fontId="1" type="noConversion"/>
  </si>
  <si>
    <t>连扳， 抱团，超跌反弹，新方向轮动</t>
    <phoneticPr fontId="1" type="noConversion"/>
  </si>
  <si>
    <t>华为， 汽车 和 算力方向</t>
    <phoneticPr fontId="1" type="noConversion"/>
  </si>
  <si>
    <t>下跌一反弹，有启动下一个周期的预期</t>
    <phoneticPr fontId="1" type="noConversion"/>
  </si>
  <si>
    <t>预期：华为算力分歧分歧，轮动延续
在途：
新开：
1. 分歧后的弱转强上车剑桥</t>
    <phoneticPr fontId="1" type="noConversion"/>
  </si>
  <si>
    <t>1.捷荣继续抱团，5阶段加速，指数环境超跌反弹给它续命。
2.剑桥启动阶段，缩量加速，明天有溢价，如果cpo有延续性分歧后的弱转强点上车
3.常山药业，3阶段加速，补涨韩宇药业和德展健康， 观察是否有4阶段
4.st泛海， 4阶段滞涨，逆指数品种，补涨ST西法，观察是否有若赚钱切入5阶段的可能</t>
    <phoneticPr fontId="1" type="noConversion"/>
  </si>
  <si>
    <t>光伏概念+芯片概念</t>
  </si>
  <si>
    <t>工业4.0+新能源汽车</t>
  </si>
  <si>
    <t>电子商务+新零售+中高端皮鞋</t>
  </si>
  <si>
    <t>毫米波雷达透镜+汽车零部件+特斯拉+股权激励</t>
  </si>
  <si>
    <t>减肥药+新冠治疗</t>
  </si>
  <si>
    <t>华为+路由器+消费电子+5G</t>
  </si>
  <si>
    <t>工业母机+华为+光刻胶+存储芯片</t>
  </si>
  <si>
    <t>新型工业化+工业母机+机器人+工业互联网</t>
  </si>
  <si>
    <t>数字货币+移动支付+字节跳动</t>
  </si>
  <si>
    <t>高速覆铜板+卫星导航+5G+华为</t>
  </si>
  <si>
    <t>电机+智能驱控技术+机器人+华为</t>
  </si>
  <si>
    <t>新型工业化+工业互联网+华为+机器人</t>
  </si>
  <si>
    <t>涨停封成比%[20230925]</t>
  </si>
  <si>
    <t>换手率%[20230925]</t>
  </si>
  <si>
    <t>收盘获利%[20230925]</t>
  </si>
  <si>
    <t>涨停原因类别[20230925]</t>
  </si>
  <si>
    <t>连续涨停天数[20230925]</t>
  </si>
  <si>
    <t>最终涨停时间[20230925]</t>
  </si>
  <si>
    <t>首次涨停时间[20230925]</t>
  </si>
  <si>
    <t>18/13  缩量加速</t>
    <phoneticPr fontId="1" type="noConversion"/>
  </si>
  <si>
    <t>5/3反包</t>
    <phoneticPr fontId="1" type="noConversion"/>
  </si>
  <si>
    <t>华为+新型工业化</t>
    <phoneticPr fontId="1" type="noConversion"/>
  </si>
  <si>
    <t>3水下烂板</t>
    <phoneticPr fontId="1" type="noConversion"/>
  </si>
  <si>
    <t>高斯贝尔</t>
    <phoneticPr fontId="1" type="noConversion"/>
  </si>
  <si>
    <t>华为 光模块</t>
    <phoneticPr fontId="1" type="noConversion"/>
  </si>
  <si>
    <t>2 放量大长腿</t>
    <phoneticPr fontId="1" type="noConversion"/>
  </si>
  <si>
    <t>3/2放量烂板</t>
    <phoneticPr fontId="1" type="noConversion"/>
  </si>
  <si>
    <t>德展健康</t>
    <phoneticPr fontId="1" type="noConversion"/>
  </si>
  <si>
    <t>4/3 高开缩量</t>
    <phoneticPr fontId="1" type="noConversion"/>
  </si>
  <si>
    <t>创新药</t>
    <phoneticPr fontId="1" type="noConversion"/>
  </si>
  <si>
    <t>10日涨幅108%</t>
    <phoneticPr fontId="1" type="noConversion"/>
  </si>
  <si>
    <t>趋势龙头</t>
    <phoneticPr fontId="1" type="noConversion"/>
  </si>
  <si>
    <t>20cm  150%</t>
    <phoneticPr fontId="1" type="noConversion"/>
  </si>
  <si>
    <t>恒为科技</t>
    <phoneticPr fontId="1" type="noConversion"/>
  </si>
  <si>
    <t>2 缩量T</t>
    <phoneticPr fontId="1" type="noConversion"/>
  </si>
  <si>
    <t>翠微股份</t>
    <phoneticPr fontId="1" type="noConversion"/>
  </si>
  <si>
    <t>新型工业化</t>
    <phoneticPr fontId="1" type="noConversion"/>
  </si>
  <si>
    <t>远东传动</t>
    <phoneticPr fontId="1" type="noConversion"/>
  </si>
  <si>
    <t>7天3板突破新高</t>
    <phoneticPr fontId="1" type="noConversion"/>
  </si>
  <si>
    <t>卓翼科技</t>
    <phoneticPr fontId="1" type="noConversion"/>
  </si>
  <si>
    <t>3/2偷鸡板</t>
    <phoneticPr fontId="1" type="noConversion"/>
  </si>
  <si>
    <t>C德恩精工</t>
    <phoneticPr fontId="1" type="noConversion"/>
  </si>
  <si>
    <t>指数缩量回踩MA5，这个地方指数是健康的，沪指还剩三个交易日是否有机会摸3180的箱体上轨。情绪共振上周4走出来的冰点转强成立，今天情绪高潮爆发，5个连扳全部晋级，1进2 有6支，启动前期掉队的中位铭精和荣联反包。但是方向上比较乱，华为有消费电子和算力方向，主流外还有新型工业化和医药方向。明天看看能留下哪个。</t>
    <phoneticPr fontId="1" type="noConversion"/>
  </si>
  <si>
    <t>连扳，新题材试错、 情绪爆发</t>
    <phoneticPr fontId="1" type="noConversion"/>
  </si>
  <si>
    <t>华为方向， 医药、 新型工业化</t>
    <phoneticPr fontId="1" type="noConversion"/>
  </si>
  <si>
    <t>启动，前主流和新题材争夺主流低位</t>
    <phoneticPr fontId="1" type="noConversion"/>
  </si>
  <si>
    <t>1.捷荣加速，老龙头5阶段加速，不言顶，判断顶部是对龙头的不尊重
2.常山药业，3阶段加速，卡位德展健康
3.一阶段加速，能有一次分歧转强才能确立龙头低位</t>
    <phoneticPr fontId="1" type="noConversion"/>
  </si>
  <si>
    <t>预期：明天题材间分化。主观看好新型工业化
在途：无
新开：
1 等分歧上车精伦电子，需要爆量换手后打板买</t>
    <phoneticPr fontId="1" type="noConversion"/>
  </si>
  <si>
    <t>房地产+免税店+珠海国资</t>
  </si>
  <si>
    <t>新型工业化+工业母机+减速器</t>
  </si>
  <si>
    <t>工业4.0+智能制造</t>
  </si>
  <si>
    <t>大视频+虚拟现实+人工智能+华为</t>
  </si>
  <si>
    <t>机器人+工程搅拌设备+一带一路</t>
  </si>
  <si>
    <t>新型工业化+人工智能</t>
  </si>
  <si>
    <t>人工智能+机器视觉+微软+数据要素</t>
  </si>
  <si>
    <t>华为+显示面板</t>
  </si>
  <si>
    <t>光模块+参股券商</t>
  </si>
  <si>
    <t>新型工业化+人工智能+智能制造</t>
  </si>
  <si>
    <t>次新+消费电子+SoC芯片+存储芯片</t>
  </si>
  <si>
    <t>减肥药+阿尔兹海默+基因工程</t>
  </si>
  <si>
    <t>工业母机+高端装备制造</t>
  </si>
  <si>
    <t>机器视觉+人工智能+安防视频监控+存储芯片</t>
  </si>
  <si>
    <t>AI外贸助手+跨境电商+人工智能</t>
  </si>
  <si>
    <t>新型工业化+工业智能+数据要素+虚拟电厂</t>
  </si>
  <si>
    <t>煤矿机械+机器人</t>
  </si>
  <si>
    <t>机器人+机器视觉+游戏+教育</t>
  </si>
  <si>
    <t>新型工业化+工业母机+光伏</t>
  </si>
  <si>
    <t>油气开采+一带一路</t>
  </si>
  <si>
    <t>新型工业化+工业母机</t>
  </si>
  <si>
    <t>新型工业化+PCB+光模块+次新股</t>
  </si>
  <si>
    <t>威尔高</t>
  </si>
  <si>
    <t>SZ301251</t>
  </si>
  <si>
    <t>工业互联网+非等速传动轴+参股黄河信产+中俄贸易</t>
  </si>
  <si>
    <t>涨停封成比%[20230926]</t>
  </si>
  <si>
    <t>换手率%[20230926]</t>
  </si>
  <si>
    <t>收盘获利%[20230926]</t>
  </si>
  <si>
    <t>涨停原因类别[20230926]</t>
  </si>
  <si>
    <t>连续涨停天数[20230926]</t>
  </si>
  <si>
    <t>最终涨停时间[20230926]</t>
  </si>
  <si>
    <t>首次涨停时间[20230926]</t>
  </si>
  <si>
    <t>19/15  缩量334%</t>
    <phoneticPr fontId="1" type="noConversion"/>
  </si>
  <si>
    <t>18/10深水捞</t>
    <phoneticPr fontId="1" type="noConversion"/>
  </si>
  <si>
    <t>8/4 高开</t>
    <phoneticPr fontId="1" type="noConversion"/>
  </si>
  <si>
    <t>4 放量</t>
  </si>
  <si>
    <t>华为汽车+工业4.0</t>
    <phoneticPr fontId="1" type="noConversion"/>
  </si>
  <si>
    <t>4低开烂板</t>
    <phoneticPr fontId="1" type="noConversion"/>
  </si>
  <si>
    <t>炸-1%</t>
    <phoneticPr fontId="1" type="noConversion"/>
  </si>
  <si>
    <t>3 高开缩量</t>
  </si>
  <si>
    <t>新型工业化高度龙头</t>
    <phoneticPr fontId="1" type="noConversion"/>
  </si>
  <si>
    <t>新型工业化强度龙头</t>
    <phoneticPr fontId="1" type="noConversion"/>
  </si>
  <si>
    <t>翼凯股份</t>
    <phoneticPr fontId="1" type="noConversion"/>
  </si>
  <si>
    <t>7/4无量一字</t>
    <phoneticPr fontId="1" type="noConversion"/>
  </si>
  <si>
    <t>亚威股份</t>
    <phoneticPr fontId="1" type="noConversion"/>
  </si>
  <si>
    <t>新工+工业母机</t>
    <phoneticPr fontId="1" type="noConversion"/>
  </si>
  <si>
    <t>天永智能</t>
    <phoneticPr fontId="1" type="noConversion"/>
  </si>
  <si>
    <t>2 一字</t>
    <phoneticPr fontId="1" type="noConversion"/>
  </si>
  <si>
    <t>C华辰装备</t>
    <phoneticPr fontId="1" type="noConversion"/>
  </si>
  <si>
    <t>指数继续缩量回踩跌破了MA5再次探底，再这里震荡筑底的概率大，确定9月22日的3084低点有效。 情绪经过昨天全面的高潮点今天没有强分歧，反而资金做了方向上的选择高举高打，确定了新型工业化的进攻方向，虽然盘中人工智能超跌反弹也很亮眼，精伦电子隔夜40亿封单加上天勇和翼凯无量一字带出来了工业母鸡分支。</t>
    <phoneticPr fontId="1" type="noConversion"/>
  </si>
  <si>
    <t>连扳、新周期确认、资金集结、</t>
    <phoneticPr fontId="1" type="noConversion"/>
  </si>
  <si>
    <t>新型工业化，   人工智能反弹、华为高位抱团</t>
    <phoneticPr fontId="1" type="noConversion"/>
  </si>
  <si>
    <t>新周期启动， s1</t>
    <phoneticPr fontId="1" type="noConversion"/>
  </si>
  <si>
    <t>预期：今天预期内的分歧没有兑现，明天兑现
新开：精伦电子分歧上车</t>
    <phoneticPr fontId="1" type="noConversion"/>
  </si>
  <si>
    <t>1.精伦电子一阶段加速，等分歧， 再次若转强才能确定龙头地位。</t>
    <phoneticPr fontId="1" type="noConversion"/>
  </si>
  <si>
    <t>BC电池+光伏</t>
  </si>
  <si>
    <t>新型工业化+华为+智算中心+交换机</t>
  </si>
  <si>
    <t>减肥药</t>
  </si>
  <si>
    <t>风电+柔性直流输电</t>
  </si>
  <si>
    <t>完成临床试验+聚乙二醇+医美</t>
  </si>
  <si>
    <t>拟收购+减肥药+创新药</t>
  </si>
  <si>
    <t>三季报预增+电力设备+工业母机+机器人</t>
  </si>
  <si>
    <t>三季报预增+碳化硅+光伏</t>
  </si>
  <si>
    <t>跨境电商</t>
  </si>
  <si>
    <t>新能源汽车+华为+电机</t>
  </si>
  <si>
    <t>新型工业化+华为</t>
  </si>
  <si>
    <t>固态电池+锂电池</t>
  </si>
  <si>
    <t>BC电池+TOPCON电池+光伏</t>
  </si>
  <si>
    <t>医药+抗肿瘤+仿制药</t>
  </si>
  <si>
    <t>新型工业化+机器人+数据要素</t>
  </si>
  <si>
    <t>安控科技</t>
  </si>
  <si>
    <t>风电+新能源汽车+3D打印</t>
  </si>
  <si>
    <t>新型工业化+机器人+一带一路</t>
  </si>
  <si>
    <t>工业4.0+智能制造+一带一路</t>
  </si>
  <si>
    <t>数字货币+移动支付+字节跳动+北京国资</t>
  </si>
  <si>
    <t>涨停封成比%[20230927]</t>
  </si>
  <si>
    <t>换手率%[20230927]</t>
  </si>
  <si>
    <t>收盘获利%[20230927]</t>
  </si>
  <si>
    <t>涨停原因类别[20230927]</t>
  </si>
  <si>
    <t>连续涨停天数[20230927]</t>
  </si>
  <si>
    <t>最终涨停时间[20230927]</t>
  </si>
  <si>
    <t>首次涨停时间[20230927]</t>
  </si>
  <si>
    <t>工业互联网+非等速传动轴+参股黄河信产+中俄贸易</t>
    <phoneticPr fontId="1" type="noConversion"/>
  </si>
  <si>
    <t>20/16  缩量</t>
    <phoneticPr fontId="1" type="noConversion"/>
  </si>
  <si>
    <t>19/11  缩量</t>
    <phoneticPr fontId="1" type="noConversion"/>
  </si>
  <si>
    <t>20cm 210%</t>
    <phoneticPr fontId="1" type="noConversion"/>
  </si>
  <si>
    <t>炸5.3%</t>
    <phoneticPr fontId="1" type="noConversion"/>
  </si>
  <si>
    <t>9/5 高开放量</t>
    <phoneticPr fontId="1" type="noConversion"/>
  </si>
  <si>
    <t>8/5无量一字</t>
    <phoneticPr fontId="1" type="noConversion"/>
  </si>
  <si>
    <t>7/4反包新高</t>
    <phoneticPr fontId="1" type="noConversion"/>
  </si>
  <si>
    <t>6/4 缩量</t>
    <phoneticPr fontId="1" type="noConversion"/>
  </si>
  <si>
    <t>天地板</t>
    <phoneticPr fontId="1" type="noConversion"/>
  </si>
  <si>
    <t>4 高开</t>
    <phoneticPr fontId="1" type="noConversion"/>
  </si>
  <si>
    <t>炸0%</t>
    <phoneticPr fontId="1" type="noConversion"/>
  </si>
  <si>
    <t>回落 10%</t>
    <phoneticPr fontId="1" type="noConversion"/>
  </si>
  <si>
    <t>卓朗智能</t>
    <phoneticPr fontId="1" type="noConversion"/>
  </si>
  <si>
    <t>南方路机</t>
    <phoneticPr fontId="1" type="noConversion"/>
  </si>
  <si>
    <t>贝肯能源</t>
    <phoneticPr fontId="1" type="noConversion"/>
  </si>
  <si>
    <t>双鹭药业</t>
    <phoneticPr fontId="1" type="noConversion"/>
  </si>
  <si>
    <t>指数在医药和新能源走强的带动下冲高，创业板涨幅靠前，成交量较维持在7000亿，明天节前最后一天，没有量能想要有所突破很难，这个地方依旧看震荡筑底。指数对情绪的负面影响到也不大，指数9月22日的一根大阳线情绪修复反弹了4天了，新主流新型工业化分化严重，在前主流捷荣等的抱团影响下高位继续加强，但是中位负反馈严重。包括华为线中位也出现了明显的亏钱效应</t>
    <phoneticPr fontId="1" type="noConversion"/>
  </si>
  <si>
    <t>s1分歧点</t>
    <phoneticPr fontId="1" type="noConversion"/>
  </si>
  <si>
    <t>新型工业化，次主流医药，   人工智能反弹、华为、一带一路</t>
    <phoneticPr fontId="1" type="noConversion"/>
  </si>
  <si>
    <r>
      <t>连扳 ，高位抱团， 龙头加速，</t>
    </r>
    <r>
      <rPr>
        <b/>
        <sz val="11"/>
        <color rgb="FFFF0000"/>
        <rFont val="等线"/>
        <family val="3"/>
        <charset val="134"/>
        <scheme val="minor"/>
      </rPr>
      <t>资本市场是趋利的，一旦打出了赚钱效应散户就会跟上，如果没有监管人性的贪婪是无限的。心中无顶底，操作自随心。</t>
    </r>
    <phoneticPr fontId="1" type="noConversion"/>
  </si>
  <si>
    <t>预期：明天应该有恐慌式的抢跑
新开：
1.博弈龙头大长腿</t>
    <phoneticPr fontId="1" type="noConversion"/>
  </si>
  <si>
    <t>3天2板 13天210%</t>
    <phoneticPr fontId="1" type="noConversion"/>
  </si>
  <si>
    <t>减肥药趋势龙头</t>
    <phoneticPr fontId="1" type="noConversion"/>
  </si>
  <si>
    <t>总龙 5阶段</t>
    <phoneticPr fontId="1" type="noConversion"/>
  </si>
  <si>
    <t>消费电子，二波</t>
    <phoneticPr fontId="1" type="noConversion"/>
  </si>
  <si>
    <t>算力+调味品</t>
  </si>
  <si>
    <t>重大资产重组</t>
  </si>
  <si>
    <t>国资云+卫星导航+数据要素+碳中和</t>
  </si>
  <si>
    <t>新型工业化+一带一路</t>
  </si>
  <si>
    <t>消费电子+新能源汽车+光模块</t>
  </si>
  <si>
    <t>汽车洗涤系统+工业互联网</t>
  </si>
  <si>
    <t>光刻胶+新材料</t>
  </si>
  <si>
    <t>环保再生纸+节能环保+拟收购</t>
  </si>
  <si>
    <t>消费电子+华为</t>
  </si>
  <si>
    <t>职业教育+体育</t>
  </si>
  <si>
    <t>消费电子+华为+PCB</t>
  </si>
  <si>
    <t>Meta+华为+智能音箱</t>
  </si>
  <si>
    <t>华为+消费电子+毫米波雷达</t>
  </si>
  <si>
    <t>卫星导航+数据要素+一带一路+华为</t>
  </si>
  <si>
    <t>阿尔茨海默+增资并购+光伏+农药</t>
  </si>
  <si>
    <t>星闪概念+消费电子</t>
  </si>
  <si>
    <t>消费电子+智能音箱</t>
  </si>
  <si>
    <t>教育+华为</t>
  </si>
  <si>
    <t>消费电子+卫星导航+华为+液冷服务器</t>
  </si>
  <si>
    <t>MR+华为+消费电子</t>
  </si>
  <si>
    <t>华为+消费电子+机器人</t>
  </si>
  <si>
    <t>华为汽车+汽车零部件</t>
  </si>
  <si>
    <t>恒勃股份</t>
  </si>
  <si>
    <t>SZ301225</t>
  </si>
  <si>
    <t>消费电子+SoC芯片+存储芯片+次新股</t>
  </si>
  <si>
    <t>涨停封成比%[20230928]</t>
  </si>
  <si>
    <t>换手率%[20230928]</t>
  </si>
  <si>
    <t>收盘获利%[20230928]</t>
  </si>
  <si>
    <t>涨停原因类别[20230928]</t>
  </si>
  <si>
    <t>连续涨停天数[20230928]</t>
  </si>
  <si>
    <t>最终涨停时间[20230928]</t>
  </si>
  <si>
    <t>首次涨停时间[20230928]</t>
  </si>
  <si>
    <t>跌停撬</t>
    <phoneticPr fontId="1" type="noConversion"/>
  </si>
  <si>
    <t>新工+ 机器人</t>
    <phoneticPr fontId="1" type="noConversion"/>
  </si>
  <si>
    <t>天地放量 0.84%</t>
    <phoneticPr fontId="1" type="noConversion"/>
  </si>
  <si>
    <t>7 一字 31y封</t>
    <phoneticPr fontId="1" type="noConversion"/>
  </si>
  <si>
    <t>新工+华为算力</t>
    <phoneticPr fontId="1" type="noConversion"/>
  </si>
  <si>
    <t>新工+华为机器人</t>
    <phoneticPr fontId="1" type="noConversion"/>
  </si>
  <si>
    <t>停  无量</t>
    <phoneticPr fontId="1" type="noConversion"/>
  </si>
  <si>
    <t xml:space="preserve">停 </t>
    <phoneticPr fontId="1" type="noConversion"/>
  </si>
  <si>
    <t>5 40亿封单</t>
    <phoneticPr fontId="1" type="noConversion"/>
  </si>
  <si>
    <t>6 封增</t>
    <phoneticPr fontId="1" type="noConversion"/>
  </si>
  <si>
    <t>4 隔25亿封单</t>
    <phoneticPr fontId="1" type="noConversion"/>
  </si>
  <si>
    <t>2  缩量</t>
    <phoneticPr fontId="1" type="noConversion"/>
  </si>
  <si>
    <t>加速</t>
    <phoneticPr fontId="1" type="noConversion"/>
  </si>
  <si>
    <t>回落 -2.9%</t>
    <phoneticPr fontId="1" type="noConversion"/>
  </si>
  <si>
    <t>5..6%</t>
    <phoneticPr fontId="1" type="noConversion"/>
  </si>
  <si>
    <t>新工+一带一路</t>
    <phoneticPr fontId="1" type="noConversion"/>
  </si>
  <si>
    <t>19/15  334%</t>
    <phoneticPr fontId="1" type="noConversion"/>
  </si>
  <si>
    <t>18/13  加速</t>
    <phoneticPr fontId="1" type="noConversion"/>
  </si>
  <si>
    <t>15/11 220%</t>
    <phoneticPr fontId="1" type="noConversion"/>
  </si>
  <si>
    <t>好上好</t>
    <phoneticPr fontId="1" type="noConversion"/>
  </si>
  <si>
    <t>华为星闪+消费电子</t>
    <phoneticPr fontId="1" type="noConversion"/>
  </si>
  <si>
    <t>8/5/2 低开</t>
    <phoneticPr fontId="1" type="noConversion"/>
  </si>
  <si>
    <t>6/3/1 缩量</t>
    <phoneticPr fontId="1" type="noConversion"/>
  </si>
  <si>
    <t>4/3/2 一字</t>
    <phoneticPr fontId="1" type="noConversion"/>
  </si>
  <si>
    <t>医药分歧 华为回流</t>
    <phoneticPr fontId="1" type="noConversion"/>
  </si>
  <si>
    <r>
      <rPr>
        <b/>
        <sz val="11"/>
        <color rgb="FFFF0000"/>
        <rFont val="等线"/>
        <family val="3"/>
        <charset val="134"/>
        <scheme val="minor"/>
      </rPr>
      <t>分歧</t>
    </r>
    <r>
      <rPr>
        <sz val="11"/>
        <color theme="1"/>
        <rFont val="等线"/>
        <family val="2"/>
        <scheme val="minor"/>
      </rPr>
      <t xml:space="preserve">  医药转一致</t>
    </r>
    <phoneticPr fontId="1" type="noConversion"/>
  </si>
  <si>
    <t>XXXX</t>
    <phoneticPr fontId="1" type="noConversion"/>
  </si>
  <si>
    <t>XXX</t>
    <phoneticPr fontId="1" type="noConversion"/>
  </si>
  <si>
    <t>指数横盘窄幅震荡，沪指在3080和3180区间内，向下跌穿和向上大阳线放量都是机会，资金在这个地方找抱团。情绪节前最后一天高位抱团有分歧，资金从新方向新型工业化和减肥药方向流出做调整后华为线的反弹，其中消费电子和华为汽车表现亮眼。</t>
    <phoneticPr fontId="1" type="noConversion"/>
  </si>
  <si>
    <t>连扳，高位抱团开始松动，节后都要干活了</t>
    <phoneticPr fontId="1" type="noConversion"/>
  </si>
  <si>
    <t>新型工业化，次主流医药分歧， 华为线（消费电子，汽车，光刻机）</t>
    <phoneticPr fontId="1" type="noConversion"/>
  </si>
  <si>
    <t>1.精伦电子明牌，没有分歧没有上车点。
2. 老龙头在监管放开下散户抱团‘疯狗式’的加速向上干。
3.常山药业也成了抱团目标，3阶段转一致</t>
    <phoneticPr fontId="1" type="noConversion"/>
  </si>
  <si>
    <t>1.精伦电子7板无换手，巨量封单，过于一致，性价比在降低
2.妖股捷荣断板，钝化滞涨，风险很高
3.常山药业3阶段分歧，长上影，明天分歧后MA5可以接</t>
    <phoneticPr fontId="1" type="noConversion"/>
  </si>
  <si>
    <t>预期：
1.精伦电子依旧买不到，等放量
2.赛里斯华为线在利好下高开，华为线今天的新手资金会砸盘
3.如果华为线接不住资金是否会回流减肥药做修复
在途：无
新开：
1.精伦电子炸板换手后可以小仓位打板买
2.华为汽车线如果赛里斯卖不到可以做补涨，联得和恒博
3.减肥药回流大水下低吸赛里斯</t>
    <phoneticPr fontId="1" type="noConversion"/>
  </si>
  <si>
    <t>引入战投+消费电子+柔性屏</t>
  </si>
  <si>
    <t>金属锌+磷化工</t>
  </si>
  <si>
    <t>汽车整车+华为汽车+无人驾驶+新能源汽车</t>
  </si>
  <si>
    <t>汽车热管理+无人驾驶</t>
  </si>
  <si>
    <t>一体化压铸+华为汽车</t>
  </si>
  <si>
    <t>萤石+氟化工</t>
  </si>
  <si>
    <t>机器人+多模态模型+充电桩+医疗器械</t>
  </si>
  <si>
    <t>华为汽车+汽车内饰</t>
  </si>
  <si>
    <t>华为汽车+汽车线束</t>
  </si>
  <si>
    <t>华为+液冷超充</t>
  </si>
  <si>
    <t>液冷超充+华为+光伏+工业母机</t>
  </si>
  <si>
    <t>华为汽车+液冷充电桩+汽车热管理</t>
  </si>
  <si>
    <t>存储芯片+LED元器件封装+华为</t>
  </si>
  <si>
    <t>算力租赁+华为+工业互联网+多媒体视讯</t>
  </si>
  <si>
    <t>光伏+锯切业务+苹果供应链+充电桩</t>
  </si>
  <si>
    <t>华为汽车+液冷超充+车载磁性器件+光伏</t>
  </si>
  <si>
    <t>华为汽车+光场屏+智能座舱</t>
  </si>
  <si>
    <t>华为+高压快充+5G</t>
  </si>
  <si>
    <t>GSK合作</t>
  </si>
  <si>
    <t>华为+高压快充</t>
  </si>
  <si>
    <t>华为+消费电子+汽车电子</t>
  </si>
  <si>
    <t>华为+液冷+新型工业化</t>
  </si>
  <si>
    <t>华为+液冷超充+5G</t>
  </si>
  <si>
    <t>美利信</t>
  </si>
  <si>
    <t>SZ301307</t>
  </si>
  <si>
    <t>减肥药+CRO+次新股</t>
  </si>
  <si>
    <t>汽车零部件+华为汽车+汽车热管理</t>
  </si>
  <si>
    <t>光掩膜版制造项目+华为+光学光电子</t>
  </si>
  <si>
    <t>华为+新型工业化+工业互联网+机器人</t>
  </si>
  <si>
    <t>涨停封成比%[20231009]</t>
  </si>
  <si>
    <t>换手率%[20231009]</t>
  </si>
  <si>
    <t>收盘获利%[20231009]</t>
  </si>
  <si>
    <t>涨停原因类别[20231009]</t>
  </si>
  <si>
    <t>连续涨停天数[20231009]</t>
  </si>
  <si>
    <t>最终涨停时间[20231009]</t>
  </si>
  <si>
    <t>首次涨停时间[20231009]</t>
  </si>
  <si>
    <t>7/4/2 一字</t>
    <phoneticPr fontId="1" type="noConversion"/>
  </si>
  <si>
    <t>2停  无量</t>
    <phoneticPr fontId="1" type="noConversion"/>
  </si>
  <si>
    <t>5/3/1 缩量</t>
    <phoneticPr fontId="1" type="noConversion"/>
  </si>
  <si>
    <t>4  缩量</t>
    <phoneticPr fontId="1" type="noConversion"/>
  </si>
  <si>
    <t>3 停</t>
    <phoneticPr fontId="1" type="noConversion"/>
  </si>
  <si>
    <t>7/5/1 反包</t>
    <phoneticPr fontId="1" type="noConversion"/>
  </si>
  <si>
    <t>6/5/3 T</t>
    <phoneticPr fontId="1" type="noConversion"/>
  </si>
  <si>
    <t>赛力斯</t>
    <phoneticPr fontId="1" type="noConversion"/>
  </si>
  <si>
    <t>2 缩量</t>
    <phoneticPr fontId="1" type="noConversion"/>
  </si>
  <si>
    <t>C恒勃股份</t>
    <phoneticPr fontId="1" type="noConversion"/>
  </si>
  <si>
    <t>华为 + 消费电子</t>
    <phoneticPr fontId="1" type="noConversion"/>
  </si>
  <si>
    <t>C格林精密</t>
    <phoneticPr fontId="1" type="noConversion"/>
  </si>
  <si>
    <t>欧菲光</t>
    <phoneticPr fontId="1" type="noConversion"/>
  </si>
  <si>
    <t>华为 + 芯片</t>
    <phoneticPr fontId="1" type="noConversion"/>
  </si>
  <si>
    <t>日盈电子</t>
    <phoneticPr fontId="1" type="noConversion"/>
  </si>
  <si>
    <t>中军</t>
    <phoneticPr fontId="1" type="noConversion"/>
  </si>
  <si>
    <t>2 * 20cm</t>
    <phoneticPr fontId="1" type="noConversion"/>
  </si>
  <si>
    <t xml:space="preserve">2 * 20cm </t>
    <phoneticPr fontId="1" type="noConversion"/>
  </si>
  <si>
    <t>公告 + 算力</t>
    <phoneticPr fontId="1" type="noConversion"/>
  </si>
  <si>
    <t>莲花健康</t>
    <phoneticPr fontId="1" type="noConversion"/>
  </si>
  <si>
    <t>收购 + 环保再生纸</t>
    <phoneticPr fontId="1" type="noConversion"/>
  </si>
  <si>
    <t>松炀资源</t>
    <phoneticPr fontId="1" type="noConversion"/>
  </si>
  <si>
    <t>华为汽车、液冷快充爆发</t>
    <phoneticPr fontId="1" type="noConversion"/>
  </si>
  <si>
    <t>指数受国际冲突影响早盘吓尿了，随后意识到有点过了又回升，沪指收了一根长上引。成交节后效应又所放大，但是还是只有7000亿，情绪背离指数强势表现，短线休息后需要干活。过节利好的华为汽车和液冷快充爆发，预期内的分歧没有兑现，反而医药在常山老妖的带动下回流超预期， 同时卫星导航也又表现，节气利好的方向一个不拉。</t>
    <phoneticPr fontId="1" type="noConversion"/>
  </si>
  <si>
    <t>连扳， 连扳晋级风格一旦形成就不会那么快结束，就像上半年人工智能趋势风格主导。</t>
    <phoneticPr fontId="1" type="noConversion"/>
  </si>
  <si>
    <t>新型工业化作为华为分支结束，主流华为汽车和液冷快充，次主流 减肥药</t>
    <phoneticPr fontId="1" type="noConversion"/>
  </si>
  <si>
    <t>M2s1启动加速</t>
    <phoneticPr fontId="1" type="noConversion"/>
  </si>
  <si>
    <t>1.精伦电子如果高开快速上板就可以拿，低开冲高就是卖点
2。恒博20cm龙头竞争对手有光弘科技（消费电子）和永贵电器（液冷快充）
3.常山4阶段加速，没有买点
4.赛里斯中军型品种，分歧就是买点</t>
    <phoneticPr fontId="1" type="noConversion"/>
  </si>
  <si>
    <t>预期：华为线分歧分化
在途：
1.精伦电子如果弱转强可以留，否则新高就是卖点
2.恒波20cm龙头地位，竞争者光弘和永贵，如果走弱了换强的
新开：
永贵和光弘，前提是走的比恒博强</t>
    <phoneticPr fontId="1" type="noConversion"/>
  </si>
  <si>
    <t>重大资产重组+特种通信+安全芯片</t>
  </si>
  <si>
    <t>铁路公路+旅游客运+国企改革</t>
  </si>
  <si>
    <t>三季度业绩预增+旅游</t>
  </si>
  <si>
    <t>AI医疗模型+华为</t>
  </si>
  <si>
    <t>通信+算力+JULALA+充电桩</t>
  </si>
  <si>
    <t>半导体+一带一路</t>
  </si>
  <si>
    <t>数据要素+出版+一带一路</t>
  </si>
  <si>
    <t>房地产+互联网金融+高铁+北交所</t>
  </si>
  <si>
    <t>华为+互联网媒体+数字营销+回购</t>
  </si>
  <si>
    <t>华为+光学光电子+PCB+工业4.0</t>
  </si>
  <si>
    <t>车联网+星闪概念</t>
  </si>
  <si>
    <t>华为汽车+智能装备+锂电池回收</t>
  </si>
  <si>
    <t>锂矿+比亚迪</t>
  </si>
  <si>
    <t>华为+触控类显示产品+电子后视镜</t>
  </si>
  <si>
    <t>门店重启+预重整+零售</t>
  </si>
  <si>
    <t>华为+建筑装饰+3D打印</t>
  </si>
  <si>
    <t>AI教育+鸿蒙+机器人</t>
  </si>
  <si>
    <t>无人驾驶+华为鸿蒙+智慧交通</t>
  </si>
  <si>
    <t>消费电子+华为+小鹏充电桩</t>
  </si>
  <si>
    <t>小米+平板显示模组+华为</t>
  </si>
  <si>
    <t>华为鸿蒙+星闪概念+物联网+汽车电子</t>
  </si>
  <si>
    <t>算力+超融合数字云</t>
  </si>
  <si>
    <t>时空大数据+地理信息技术+数据要素+鸿蒙</t>
  </si>
  <si>
    <t>光模块</t>
  </si>
  <si>
    <t>涨停封成比%[20231010]</t>
  </si>
  <si>
    <t>换手率%[20231010]</t>
  </si>
  <si>
    <t>收盘获利%[20231010]</t>
  </si>
  <si>
    <t>涨停原因类别[20231010]</t>
  </si>
  <si>
    <t>连续涨停天数[20231010]</t>
  </si>
  <si>
    <t>最终涨停时间[20231010]</t>
  </si>
  <si>
    <t>首次涨停时间[20231010]</t>
  </si>
  <si>
    <t>4 反包</t>
    <phoneticPr fontId="1" type="noConversion"/>
  </si>
  <si>
    <t>回落 2.24%</t>
    <phoneticPr fontId="1" type="noConversion"/>
  </si>
  <si>
    <t>3 平开</t>
    <phoneticPr fontId="1" type="noConversion"/>
  </si>
  <si>
    <t>华为+液冷超充</t>
    <phoneticPr fontId="1" type="noConversion"/>
  </si>
  <si>
    <t>C永贵电器</t>
    <phoneticPr fontId="1" type="noConversion"/>
  </si>
  <si>
    <t>华为+算力</t>
    <phoneticPr fontId="1" type="noConversion"/>
  </si>
  <si>
    <t>沪光股份</t>
    <phoneticPr fontId="1" type="noConversion"/>
  </si>
  <si>
    <t>上海沿浦</t>
    <phoneticPr fontId="1" type="noConversion"/>
  </si>
  <si>
    <t>金属锌</t>
    <phoneticPr fontId="1" type="noConversion"/>
  </si>
  <si>
    <t>宏达股份</t>
    <phoneticPr fontId="1" type="noConversion"/>
  </si>
  <si>
    <t>指数单边下跌，向下反包了昨天下引线，二次冲击低点会比第一次容易，此轮下跌以文旅兑现和地产金融等大金融权重带动的，可以看到沪指向8月25日的低点2050点去了，全A指数在做一个收敛的梭形。成交量维持在7000亿，明天攻击3150点。 情绪上节后短线资金活跃起来高位抱团开始瓦解，昨天爆发的华为汽车和液冷快充分歧，资金轮动做了算力、华为鸿蒙，</t>
    <phoneticPr fontId="1" type="noConversion"/>
  </si>
  <si>
    <t>华为线、 减肥药</t>
    <phoneticPr fontId="1" type="noConversion"/>
  </si>
  <si>
    <t>s5 转下跌一启动</t>
    <phoneticPr fontId="1" type="noConversion"/>
  </si>
  <si>
    <t xml:space="preserve">1.捷荣跌停，下跌一启动， 明天分歧冰点可以接
2.好上好一字加速，明天分歧可以打板买共振后天修复转强，
</t>
    <phoneticPr fontId="1" type="noConversion"/>
  </si>
  <si>
    <t>连扳，高位抱团瓦解，高低切，节后资金开始活跃，轮动， 10cm</t>
    <phoneticPr fontId="1" type="noConversion"/>
  </si>
  <si>
    <t>1 割肉精伦
2.割肉恒波</t>
    <phoneticPr fontId="1" type="noConversion"/>
  </si>
  <si>
    <t>1 早盘冲高就应该卖
2.早盘开的不及预期，永贵和光弘都开的比它好</t>
    <phoneticPr fontId="1" type="noConversion"/>
  </si>
  <si>
    <t>1顶一子上来的票没有人气，跌停开就给了卖出的理由
2. 2板失去了龙头地位，开盘就改卖了。</t>
    <phoneticPr fontId="1" type="noConversion"/>
  </si>
  <si>
    <t>预期：今天高位分歧，明天会传导到中地位，强分歧
在途：无
新开：
1. 冰点低吸捷荣结束博弈反弹1
2. 分歧选强的方向试错</t>
    <phoneticPr fontId="1" type="noConversion"/>
  </si>
  <si>
    <t>华勤技术</t>
  </si>
  <si>
    <t>SH603296</t>
  </si>
  <si>
    <t>医药制造+医药商业</t>
  </si>
  <si>
    <t>卫星导航+硅基模拟半导体+国企改革</t>
  </si>
  <si>
    <t>出版+在线教育+华为鸿蒙</t>
  </si>
  <si>
    <t>传媒+数字教材+广东国资</t>
  </si>
  <si>
    <t>免税店+汽车客运</t>
  </si>
  <si>
    <t>创新药+CRO概念</t>
  </si>
  <si>
    <t>卫星导航+机器人+焊接切割装备</t>
  </si>
  <si>
    <t>滴眼液+民营医院</t>
  </si>
  <si>
    <t>创新药</t>
  </si>
  <si>
    <t>消费电子+新能源汽车+苹果概念</t>
  </si>
  <si>
    <t>半导体洁净室+华为+中芯国际</t>
  </si>
  <si>
    <t>华为+飞腾芯片+卫星通信</t>
  </si>
  <si>
    <t>消费电子+信创+数据安全</t>
  </si>
  <si>
    <t>华为汽车+照明+签订协议</t>
  </si>
  <si>
    <t>幼儿教育+信创+鸿蒙</t>
  </si>
  <si>
    <t>注射笔+有机涂层板</t>
  </si>
  <si>
    <t>华为+元器件+光伏储能+充电桩</t>
  </si>
  <si>
    <t>5G+华为+卫星天线+光模块</t>
  </si>
  <si>
    <t>卫星通话+华为</t>
  </si>
  <si>
    <t>辅助诊断+光电显微镜+数据要素</t>
  </si>
  <si>
    <t>二甲双胍/降糖+欧莱雅供应商+次新股</t>
  </si>
  <si>
    <t>一带一路+在线教育+知识产权+数据要素</t>
  </si>
  <si>
    <t>涨停封成比%[20231011]</t>
  </si>
  <si>
    <t>换手率%[20231011]</t>
  </si>
  <si>
    <t>收盘获利%[20231011]</t>
  </si>
  <si>
    <t>涨停原因类别[20231011]</t>
  </si>
  <si>
    <t>连续涨停天数[20231011]</t>
  </si>
  <si>
    <t>最终涨停时间[20231011]</t>
  </si>
  <si>
    <t>首次涨停时间[20231011]</t>
  </si>
  <si>
    <t>9/5/1 水下开</t>
    <phoneticPr fontId="1" type="noConversion"/>
  </si>
  <si>
    <t>炸6.4%</t>
    <phoneticPr fontId="1" type="noConversion"/>
  </si>
  <si>
    <t>炸-5.4%</t>
    <phoneticPr fontId="1" type="noConversion"/>
  </si>
  <si>
    <t>回落 1.3%</t>
    <phoneticPr fontId="1" type="noConversion"/>
  </si>
  <si>
    <t>回落 -2.5%</t>
    <phoneticPr fontId="1" type="noConversion"/>
  </si>
  <si>
    <t>4  封单增加</t>
    <phoneticPr fontId="1" type="noConversion"/>
  </si>
  <si>
    <t>炸4.5%</t>
    <phoneticPr fontId="1" type="noConversion"/>
  </si>
  <si>
    <t>炸-3.2%</t>
    <phoneticPr fontId="1" type="noConversion"/>
  </si>
  <si>
    <t>大票</t>
    <phoneticPr fontId="1" type="noConversion"/>
  </si>
  <si>
    <r>
      <rPr>
        <b/>
        <sz val="11"/>
        <color rgb="FFFF0000"/>
        <rFont val="等线"/>
        <family val="3"/>
        <charset val="134"/>
        <scheme val="minor"/>
      </rPr>
      <t>分歧</t>
    </r>
    <r>
      <rPr>
        <sz val="11"/>
        <color theme="1"/>
        <rFont val="等线"/>
        <family val="2"/>
        <scheme val="minor"/>
      </rPr>
      <t>， 鸿蒙概念</t>
    </r>
    <phoneticPr fontId="1" type="noConversion"/>
  </si>
  <si>
    <t>华为+AI医疗</t>
    <phoneticPr fontId="1" type="noConversion"/>
  </si>
  <si>
    <t>华为+数据中心</t>
    <phoneticPr fontId="1" type="noConversion"/>
  </si>
  <si>
    <t>常山北明</t>
    <phoneticPr fontId="1" type="noConversion"/>
  </si>
  <si>
    <t>AI教育+鸿蒙</t>
    <phoneticPr fontId="1" type="noConversion"/>
  </si>
  <si>
    <t>华为+消费电子</t>
    <phoneticPr fontId="1" type="noConversion"/>
  </si>
  <si>
    <t>恒铭达</t>
    <phoneticPr fontId="1" type="noConversion"/>
  </si>
  <si>
    <t>龙字辈+一带一路</t>
    <phoneticPr fontId="1" type="noConversion"/>
  </si>
  <si>
    <t>龙版传媒</t>
    <phoneticPr fontId="1" type="noConversion"/>
  </si>
  <si>
    <t>2 长腿</t>
    <phoneticPr fontId="1" type="noConversion"/>
  </si>
  <si>
    <t>轮动，创新药、教育、光刻机、卫星导航</t>
    <phoneticPr fontId="1" type="noConversion"/>
  </si>
  <si>
    <t>指数放量震荡，说明3080箱体下轨这个地方多方抵抗很强，受创新药和光刻机方向影响其中科创板涨幅很大，中芯国际尾盘爆拉6个点。情绪指数在9月22日共振爆发新型工业化后一路加强直到昨天启动今天加速退潮，节后资金回归高位抱团瓦解的同时轮动题材互相卡。最高标再次回到了4板，涨停37连扳8支，分散在教育、医药、AI、华为线的消费电子、卫星导航各路题材，这里退潮同时指数震荡几天后共振指数放量大阳或者大阴线隔日爆发的题材才容易走出来成为下一个周期的主流。</t>
    <phoneticPr fontId="1" type="noConversion"/>
  </si>
  <si>
    <t>连扳，退潮、大票、轮动</t>
    <phoneticPr fontId="1" type="noConversion"/>
  </si>
  <si>
    <t>华为线</t>
    <phoneticPr fontId="1" type="noConversion"/>
  </si>
  <si>
    <t>1.捷荣连跌三天后今天企稳，尾盘有资金抢筹，博弈明天的反弹
2.好上好全天水下午后偷鸡上板，尾盘被砸，这只票结束了
3.欧菲光作为退潮启动的撤退龙封单继续加大顶一直， 退潮阶段极容易A杀，没有买点</t>
    <phoneticPr fontId="1" type="noConversion"/>
  </si>
  <si>
    <t>1 尾盘吸了捷荣</t>
    <phoneticPr fontId="1" type="noConversion"/>
  </si>
  <si>
    <t>1.博弈明天情绪修复，反弹</t>
    <phoneticPr fontId="1" type="noConversion"/>
  </si>
  <si>
    <t>预期：明天上午分歧，下午修复
在途：
1。捷荣可以做正T，如果早盘提前修复反T。不要怕T飞
新开：
等退潮出清后新题材爆发。</t>
    <phoneticPr fontId="1" type="noConversion"/>
  </si>
  <si>
    <t>快克智能</t>
  </si>
  <si>
    <t>PCB+5G+华为</t>
  </si>
  <si>
    <t>龙字辈+服装家纺+外贸+上海国资</t>
  </si>
  <si>
    <t>华为+算力+彩电</t>
  </si>
  <si>
    <t>油气运输+港口物流</t>
  </si>
  <si>
    <t>汽车保险杆+小米+特斯拉</t>
  </si>
  <si>
    <t>生物医药+创新药</t>
  </si>
  <si>
    <t>纺织制造+海南自贸港+医药健康+新九如肝泰胶囊</t>
  </si>
  <si>
    <t>汽车整车+实控人拟变更+摘帽</t>
  </si>
  <si>
    <t>锂矿+电机</t>
  </si>
  <si>
    <t>数据确权+数据要素</t>
  </si>
  <si>
    <t>华为汽车+新能源汽车</t>
  </si>
  <si>
    <t>三季报预增+AI教育</t>
  </si>
  <si>
    <t>消费电子+华为汽车+飞行汽车</t>
  </si>
  <si>
    <t>氟化工+精细化工</t>
  </si>
  <si>
    <t>原料药+锂电池</t>
  </si>
  <si>
    <t>签署技术转让合同+滴眼液</t>
  </si>
  <si>
    <t>涨停封成比%[20231012]</t>
  </si>
  <si>
    <t>换手率%[20231012]</t>
  </si>
  <si>
    <t>收盘获利%[20231012]</t>
  </si>
  <si>
    <t>涨停原因类别[20231012]</t>
  </si>
  <si>
    <t>连续涨停天数[20231012]</t>
  </si>
  <si>
    <t>最终涨停时间[20231012]</t>
  </si>
  <si>
    <t>首次涨停时间[20231012]</t>
  </si>
  <si>
    <t>停</t>
    <phoneticPr fontId="1" type="noConversion"/>
  </si>
  <si>
    <t>5 大长腿</t>
    <phoneticPr fontId="1" type="noConversion"/>
  </si>
  <si>
    <t>5 放量</t>
    <phoneticPr fontId="1" type="noConversion"/>
  </si>
  <si>
    <t>3 大长腿</t>
    <phoneticPr fontId="1" type="noConversion"/>
  </si>
  <si>
    <t>百花医药</t>
    <phoneticPr fontId="1" type="noConversion"/>
  </si>
  <si>
    <t>2 无量</t>
    <phoneticPr fontId="1" type="noConversion"/>
  </si>
  <si>
    <t>减肥药注射+医疗器械</t>
    <phoneticPr fontId="1" type="noConversion"/>
  </si>
  <si>
    <t>扬子新材</t>
    <phoneticPr fontId="1" type="noConversion"/>
  </si>
  <si>
    <t>签合同+医药</t>
    <phoneticPr fontId="1" type="noConversion"/>
  </si>
  <si>
    <t>莎普爱思</t>
    <phoneticPr fontId="1" type="noConversion"/>
  </si>
  <si>
    <t>指数在‘国家队’增持的利好刺激下高开后震荡，银行保险对指数影响较大。临近中午锂期货合约大涨带动新能源赛道做超跌反弹，引领指数上行。量能维持在8000亿，没有真正的大题材走出来光靠消息推动指数往往指标不治本。指数在这个地方进一步震荡筑底的可能性大。预期今天情绪应该是有大分歧的，但是在指数的“温床”环境下早盘在张江高科开的过于一致跳水引发恐慌带来的分歧很快就得到了修复。2进3卡空间板的恒铭达从水下被捞起，午后4进5的高标圣龙和欧菲光也都偷偷上板。情绪数据下来了，涨停只剩29，炸板却有16家，亏钱效益出来了，但是赚钱效益也不差。</t>
    <phoneticPr fontId="1" type="noConversion"/>
  </si>
  <si>
    <r>
      <t>连扳，退潮，退潮节奏
1.</t>
    </r>
    <r>
      <rPr>
        <sz val="11"/>
        <color rgb="FFFF0000"/>
        <rFont val="等线"/>
        <family val="3"/>
        <charset val="134"/>
        <scheme val="minor"/>
      </rPr>
      <t xml:space="preserve">分歧》修复》分歧》再修复  </t>
    </r>
    <r>
      <rPr>
        <sz val="11"/>
        <color theme="1"/>
        <rFont val="等线"/>
        <family val="2"/>
        <scheme val="minor"/>
      </rPr>
      <t xml:space="preserve">
2.弱分歧》强分歧》冰点》, </t>
    </r>
    <phoneticPr fontId="1" type="noConversion"/>
  </si>
  <si>
    <t>华为线，次主流 医药、</t>
    <phoneticPr fontId="1" type="noConversion"/>
  </si>
  <si>
    <t>退潮修复</t>
    <phoneticPr fontId="1" type="noConversion"/>
  </si>
  <si>
    <t>1.捷荣今天尾盘有冲高回落，今天午后情绪修复很强，指数也不差，但是捷荣上方压力很大，还需要进一步出清
2.华力突破新高回踩MA5，被张江带动恐慌下跌，博弈明天修复，养家和呼家楼没有出。
3，两个5板 欧菲管和圣龙，还有一个3板的恒铭达今天分歧后上板，明天看看有没有弱转强。</t>
    <phoneticPr fontId="1" type="noConversion"/>
  </si>
  <si>
    <t xml:space="preserve">预期：进一步分歧
在途：华力反T
新开：无
关注：1.3板恒铭达的弱转强
2.首板医药百花医药 和沙浦埃斯的2进3
</t>
    <phoneticPr fontId="1" type="noConversion"/>
  </si>
  <si>
    <r>
      <t>分歧转</t>
    </r>
    <r>
      <rPr>
        <b/>
        <sz val="11"/>
        <color rgb="FFFF0000"/>
        <rFont val="等线"/>
        <family val="3"/>
        <charset val="134"/>
        <scheme val="minor"/>
      </rPr>
      <t xml:space="preserve">修复，  </t>
    </r>
    <phoneticPr fontId="1" type="noConversion"/>
  </si>
  <si>
    <t>北京国资+数字货币+移动支付+字节跳动</t>
  </si>
  <si>
    <t>5.5G+先进封装+覆铜板+铝塑膜</t>
  </si>
  <si>
    <t>木门</t>
  </si>
  <si>
    <t>线性驱动+机器人+一带一路</t>
  </si>
  <si>
    <t>华为+卫星导航+光刻机</t>
  </si>
  <si>
    <t>华为+智能电网+特高压</t>
  </si>
  <si>
    <t>三季报预增+知识产权+在线教育+一带一路</t>
  </si>
  <si>
    <t>减肥药+生物医药</t>
  </si>
  <si>
    <t>华为+卫星通信+5G</t>
  </si>
  <si>
    <t>消费电子+新能源汽车</t>
  </si>
  <si>
    <t>华为汽车+汽车零部件+减速器</t>
  </si>
  <si>
    <t>多肽平台+肝炎+医药生物</t>
  </si>
  <si>
    <t>液冷超充+华为</t>
  </si>
  <si>
    <t>肺炎支原体感染+止咳药</t>
  </si>
  <si>
    <t>华为+5G</t>
  </si>
  <si>
    <t>卫通天线+5.5G+华为+液冷</t>
  </si>
  <si>
    <t>华为+手机摄像滤光片+CPO</t>
  </si>
  <si>
    <t>小米汽车+华为汽车+汽车保险杆+特斯拉</t>
  </si>
  <si>
    <t>涨停封成比%[20231013]</t>
  </si>
  <si>
    <t>换手率%[20231013]</t>
  </si>
  <si>
    <t>收盘获利%[20231013]</t>
  </si>
  <si>
    <t>涨停原因类别[20231013]</t>
  </si>
  <si>
    <t>连续涨停天数[20231013]</t>
  </si>
  <si>
    <t>最终涨停时间[20231013]</t>
  </si>
  <si>
    <t>首次涨停时间[20231013]</t>
  </si>
  <si>
    <t>10%新高</t>
    <phoneticPr fontId="1" type="noConversion"/>
  </si>
  <si>
    <t>8/6/1 反包</t>
    <phoneticPr fontId="1" type="noConversion"/>
  </si>
  <si>
    <t>6/4/1  83亿</t>
    <phoneticPr fontId="1" type="noConversion"/>
  </si>
  <si>
    <t>炸6.2%</t>
    <phoneticPr fontId="1" type="noConversion"/>
  </si>
  <si>
    <t>4/3/1 无量</t>
    <phoneticPr fontId="1" type="noConversion"/>
  </si>
  <si>
    <t>3T字板</t>
    <phoneticPr fontId="1" type="noConversion"/>
  </si>
  <si>
    <t>3 无量</t>
    <phoneticPr fontId="1" type="noConversion"/>
  </si>
  <si>
    <t>华为汽车+消费电子</t>
    <phoneticPr fontId="1" type="noConversion"/>
  </si>
  <si>
    <t>华为线退潮反卡</t>
    <phoneticPr fontId="1" type="noConversion"/>
  </si>
  <si>
    <t>华为合作+汽车保险杠</t>
    <phoneticPr fontId="1" type="noConversion"/>
  </si>
  <si>
    <t>模塑科技</t>
    <phoneticPr fontId="1" type="noConversion"/>
  </si>
  <si>
    <t>华为+显示器</t>
    <phoneticPr fontId="1" type="noConversion"/>
  </si>
  <si>
    <t>冠捷科技</t>
    <phoneticPr fontId="1" type="noConversion"/>
  </si>
  <si>
    <t>2 高开</t>
    <phoneticPr fontId="1" type="noConversion"/>
  </si>
  <si>
    <t>2 新高</t>
    <phoneticPr fontId="1" type="noConversion"/>
  </si>
  <si>
    <t>指数昨天利好刺激跳空高开后今天预期内的重回箱体下轨，前一波涨幅较大的地产消费还没有止跌，对冲华为线和医药的上涨，指数在3100点左右横盘震荡。昨天顺指数品种金融+新能源发动，今天指数回调资金回流主流华为和医药，当前情绪和指数的关系并不大。情绪上反弹超预期，昨天圣龙和欧菲光分歧勉强封住五板，今天双双缩量弱转强晋级6板。同时医药的莎普爱思和百花开盘后的强势带动医药走入高潮。华为+医药双主线驱动情绪高潮。从指标看今天都是一个强修复。</t>
    <phoneticPr fontId="1" type="noConversion"/>
  </si>
  <si>
    <t>连扳，退一反弹超预期， 逆指数。聚焦效应减弱。支线和主线分离走出新周期？</t>
    <phoneticPr fontId="1" type="noConversion"/>
  </si>
  <si>
    <t>华为 医药 双主流</t>
    <phoneticPr fontId="1" type="noConversion"/>
  </si>
  <si>
    <t>下跌反弹超预期</t>
    <phoneticPr fontId="1" type="noConversion"/>
  </si>
  <si>
    <t xml:space="preserve">1.捷荣反弹乏力，没有买点等继续出清
2.圣龙股份二次弱转强，等分歧对赌3阶段
</t>
    <phoneticPr fontId="1" type="noConversion"/>
  </si>
  <si>
    <t>预期：主流分歧分化
在途：无
新开：1.对标光洋股份做圣龙，如果开盘一致等分歧，弱国光洋股份封单加大，圣龙平高开何以竞价上。
关注：1医药线和华为线分歧分化， 卡位莎普爱思 和光洋股份。</t>
    <phoneticPr fontId="1" type="noConversion"/>
  </si>
  <si>
    <t>油运</t>
  </si>
  <si>
    <t>算力租赁+华为昇腾+数据要素</t>
  </si>
  <si>
    <t>算力+华为</t>
  </si>
  <si>
    <t>小米汽车+华为汽车+一带一路</t>
  </si>
  <si>
    <t>算力+华为+彩电</t>
  </si>
  <si>
    <t>股权转让+石油开采</t>
  </si>
  <si>
    <t>华为汽车+小米汽车</t>
  </si>
  <si>
    <t>中药+减肥药</t>
  </si>
  <si>
    <t>汽车零部件+机器人+毫米波雷达</t>
  </si>
  <si>
    <t>油运+港口物流</t>
  </si>
  <si>
    <t>次新股+化学原料</t>
  </si>
  <si>
    <t>恒兴新材</t>
  </si>
  <si>
    <t>SH603276</t>
  </si>
  <si>
    <t>石油石化</t>
  </si>
  <si>
    <t>塑料制品+家居用品</t>
  </si>
  <si>
    <t>石油+天然气+一带一路</t>
  </si>
  <si>
    <t>油气开采+天然气+一带一路</t>
  </si>
  <si>
    <t>葡萄酒</t>
  </si>
  <si>
    <t>环保再生纸+节能环保+拟收购+彩票</t>
  </si>
  <si>
    <t>华为汽车+特斯拉+一体化压铸</t>
  </si>
  <si>
    <t>算力+风电</t>
  </si>
  <si>
    <t>代糖</t>
  </si>
  <si>
    <t>智慧运维产品+华为+信创+数据中心</t>
  </si>
  <si>
    <t>华为+连接器+新能源汽车</t>
  </si>
  <si>
    <t>三季报预增+石油化工+光伏</t>
  </si>
  <si>
    <t>三季报预增+工程机械+机器人</t>
  </si>
  <si>
    <t>布洛芬+降糖药+阿尔兹海默</t>
  </si>
  <si>
    <t>机器人+三明治复合材料+轨道交通+次新股</t>
  </si>
  <si>
    <t>天然气</t>
  </si>
  <si>
    <t>黄金+次新股</t>
  </si>
  <si>
    <t>石油石化+新疆振兴</t>
  </si>
  <si>
    <t>液冷超充+华为+电网设备</t>
  </si>
  <si>
    <t>华为+实控人股份拍卖+路由器+消费电子</t>
  </si>
  <si>
    <t>华为汽车+汽车热管理</t>
  </si>
  <si>
    <t>英伟达+算力租赁+微软云+虚拟数字人</t>
  </si>
  <si>
    <t>电信运营商+华为+数据要素</t>
  </si>
  <si>
    <t>军工+中字头+固体火箭+光伏</t>
  </si>
  <si>
    <t>油服工程+一带一路</t>
  </si>
  <si>
    <t>龙字辈+汽车热管理+汽车电子+奇瑞汽车</t>
  </si>
  <si>
    <t>消费电子+新能源汽车+曾与华为合作</t>
  </si>
  <si>
    <t>签署技术转让合同+滴眼液+民营医院</t>
  </si>
  <si>
    <t>涨停封成比%[20231016]</t>
  </si>
  <si>
    <t>换手率%[20231016]</t>
  </si>
  <si>
    <t>收盘获利%[20231016]</t>
  </si>
  <si>
    <t>涨停原因类别[20231016]</t>
  </si>
  <si>
    <t>连续涨停天数[20231016]</t>
  </si>
  <si>
    <t>最终涨停时间[20231016]</t>
  </si>
  <si>
    <t>首次涨停时间[20231016]</t>
  </si>
  <si>
    <t>5/4/2 烂板</t>
    <phoneticPr fontId="1" type="noConversion"/>
  </si>
  <si>
    <t>4 无量</t>
    <phoneticPr fontId="1" type="noConversion"/>
  </si>
  <si>
    <t>炸3.5%</t>
    <phoneticPr fontId="1" type="noConversion"/>
  </si>
  <si>
    <t>维信诺</t>
    <phoneticPr fontId="1" type="noConversion"/>
  </si>
  <si>
    <t>龙字辈+汽车电子</t>
    <phoneticPr fontId="1" type="noConversion"/>
  </si>
  <si>
    <t>天龙股份</t>
    <phoneticPr fontId="1" type="noConversion"/>
  </si>
  <si>
    <t>芯片+西藏民爆</t>
    <phoneticPr fontId="1" type="noConversion"/>
  </si>
  <si>
    <t>高争民爆</t>
    <phoneticPr fontId="1" type="noConversion"/>
  </si>
  <si>
    <t>东旭广电</t>
    <phoneticPr fontId="1" type="noConversion"/>
  </si>
  <si>
    <t>华正新材</t>
    <phoneticPr fontId="1" type="noConversion"/>
  </si>
  <si>
    <t>白云电器</t>
    <phoneticPr fontId="1" type="noConversion"/>
  </si>
  <si>
    <t>龙字辈+服装家纺</t>
    <phoneticPr fontId="1" type="noConversion"/>
  </si>
  <si>
    <t>龙头股份</t>
    <phoneticPr fontId="1" type="noConversion"/>
  </si>
  <si>
    <t>油运+港口</t>
    <phoneticPr fontId="1" type="noConversion"/>
  </si>
  <si>
    <t>恒通股份</t>
    <phoneticPr fontId="1" type="noConversion"/>
  </si>
  <si>
    <t>华为+AI服务器</t>
    <phoneticPr fontId="1" type="noConversion"/>
  </si>
  <si>
    <t>四川长虹</t>
    <phoneticPr fontId="1" type="noConversion"/>
  </si>
  <si>
    <t>指数受外围环境影响纷纷创新低，芯片和新能源赛道跌幅居前带动双创指数跌2个点，沪指攻击下轨，看3053低点支撑，成交量维持8000亿，油气和黄金等避险品种涨幅居前。情绪在上周5高潮后今天分歧开盘，医药在消息影响下继续扩散，华为线分歧较大，前期龙头都大阴线出清，圣龙6进7尾盘炸板回封。</t>
    <phoneticPr fontId="1" type="noConversion"/>
  </si>
  <si>
    <t>连扳， 高位出清，指数新低，主流分歧。</t>
    <phoneticPr fontId="1" type="noConversion"/>
  </si>
  <si>
    <t>华为分歧， 医药</t>
    <phoneticPr fontId="1" type="noConversion"/>
  </si>
  <si>
    <t>1 捷荣启动下跌二，明天还有一杀。</t>
    <phoneticPr fontId="1" type="noConversion"/>
  </si>
  <si>
    <t xml:space="preserve">预期：分歧加剧
在途：无
新开：1 华为鲲鹏方向四川长虹，换手后打板买入
2.低吸常山，减肥药方向中位百花医药为锚定
关注：
1 油气方向的贝肯能源分歧切入二阶段
</t>
    <phoneticPr fontId="1" type="noConversion"/>
  </si>
  <si>
    <t xml:space="preserve">*54 - </t>
    <phoneticPr fontId="1" type="noConversion"/>
  </si>
  <si>
    <t>华为汽车+光学元件</t>
  </si>
  <si>
    <t>假发+跨境电商</t>
  </si>
  <si>
    <t>数字货币+卫星导航+国资云+数据要素</t>
  </si>
  <si>
    <t>先进封装+精密零部件</t>
  </si>
  <si>
    <t>卫星运营+6G+中字头</t>
  </si>
  <si>
    <t>纺织服装</t>
  </si>
  <si>
    <t>卫星导航+次新股</t>
  </si>
  <si>
    <t>航天环宇</t>
  </si>
  <si>
    <t>SH688523</t>
  </si>
  <si>
    <t>VR+华为+智能音箱</t>
  </si>
  <si>
    <t>第三方支付+华为+网络安全</t>
  </si>
  <si>
    <t>固态电池+铝塑复合膜+光电显示材料+华为</t>
  </si>
  <si>
    <t>床上用品+电子商务</t>
  </si>
  <si>
    <t>华为+智能泡茶杯+跨境电商+三季报增长</t>
  </si>
  <si>
    <t>存储芯片+消费电子+LED元器件封装+华为</t>
  </si>
  <si>
    <t>数字货币+数据安全</t>
  </si>
  <si>
    <t>华为支付+数字货币+华为汽车+超纤材料</t>
  </si>
  <si>
    <t>天然气+锂电池+氢能源</t>
  </si>
  <si>
    <t>算力租赁+互联网金融+英伟达+虚拟数字人</t>
  </si>
  <si>
    <t>华为+算力租赁+工业互联网+多媒体视讯</t>
  </si>
  <si>
    <t>涨停封成比%[20231017]</t>
  </si>
  <si>
    <t>换手率%[20231017]</t>
  </si>
  <si>
    <t>收盘获利%[20231017]</t>
  </si>
  <si>
    <t>涨停原因类别[20231017]</t>
  </si>
  <si>
    <t>连续涨停天数[20231017]</t>
  </si>
  <si>
    <t>最终涨停时间[20231017]</t>
  </si>
  <si>
    <t>首次涨停时间[20231017]</t>
  </si>
  <si>
    <t>4天3板</t>
    <phoneticPr fontId="1" type="noConversion"/>
  </si>
  <si>
    <t>回落3.72%</t>
    <phoneticPr fontId="1" type="noConversion"/>
  </si>
  <si>
    <t>华为+ 算力</t>
    <phoneticPr fontId="1" type="noConversion"/>
  </si>
  <si>
    <t>中科金财</t>
    <phoneticPr fontId="1" type="noConversion"/>
  </si>
  <si>
    <t>华为+ 存储</t>
    <phoneticPr fontId="1" type="noConversion"/>
  </si>
  <si>
    <t>万润科技</t>
    <phoneticPr fontId="1" type="noConversion"/>
  </si>
  <si>
    <t>石油石化</t>
    <phoneticPr fontId="1" type="noConversion"/>
  </si>
  <si>
    <t>和顺石油</t>
    <phoneticPr fontId="1" type="noConversion"/>
  </si>
  <si>
    <t>华为+ 支付</t>
    <phoneticPr fontId="1" type="noConversion"/>
  </si>
  <si>
    <t>C华峰超纤</t>
    <phoneticPr fontId="1" type="noConversion"/>
  </si>
  <si>
    <t>华为算力卡位</t>
    <phoneticPr fontId="1" type="noConversion"/>
  </si>
  <si>
    <t>华为支付卡位</t>
    <phoneticPr fontId="1" type="noConversion"/>
  </si>
  <si>
    <t>指数继续缩量阴跌，盘中有资金护盘，收了一根小阳线。指数对情绪的影响有限，对短线交易指导意义不大。情绪进一步分歧，早盘分歧开局随后有资金进场修复，圣龙平开换手上板，好上好地天板，昨天杀的最严重的前期核心二波品种今天都有修复给最后的出逃机会，新题材轮动表现，算力、油气、服装、证券金融等都基本冲高回落没有延续性。接下来走出来的题材需要敢于试错。</t>
    <phoneticPr fontId="1" type="noConversion"/>
  </si>
  <si>
    <t>连扳，出清，题材轮动</t>
    <phoneticPr fontId="1" type="noConversion"/>
  </si>
  <si>
    <t>下跌二加速出清</t>
    <phoneticPr fontId="1" type="noConversion"/>
  </si>
  <si>
    <t>1.算力方向 四川长虹容量票分歧，卡位真视通卡位
2.华为支付方向20cm 华峰超纤等分歧
3.油气方向继续发酵中， 贝肯二波， 恒通高度，补涨2 板和顺石油，</t>
    <phoneticPr fontId="1" type="noConversion"/>
  </si>
  <si>
    <t>华为线，华为算力分支、支付、油气、减肥药分歧</t>
    <phoneticPr fontId="1" type="noConversion"/>
  </si>
  <si>
    <t>预期：明天会有一个衰竭的窗口，这个窗口转强的题材需要确认上车
在途：1.算力方向如果有转强的，真视通隔夜封单加大，四川加仓
新开：1.新方向盘中试错买入
关注：
1. 冰点衰竭窗口，新题材的
2. 减肥药是否有修复的可能</t>
    <phoneticPr fontId="1" type="noConversion"/>
  </si>
  <si>
    <t>华为+云计算</t>
  </si>
  <si>
    <t>华鲲振宇+算力+华为</t>
  </si>
  <si>
    <t>华为+智能电网+锂电池+充电桩</t>
  </si>
  <si>
    <t>华鲲振宇+算力+华为+彩电</t>
  </si>
  <si>
    <t>华为汽车+奇瑞汽车+北汽蓝谷+汽车零部件</t>
  </si>
  <si>
    <t>三季报预增+贸易+黄金</t>
  </si>
  <si>
    <t>半导体清洗设备+风电+生态景观</t>
  </si>
  <si>
    <t>先进封装+消费电子+华为</t>
  </si>
  <si>
    <t>中高端皮鞋+电子商务+新零售</t>
  </si>
  <si>
    <t>华为汽车+发动机曲轴+汽车服务</t>
  </si>
  <si>
    <t>转基因+农业</t>
  </si>
  <si>
    <t>转基因+农作物</t>
  </si>
  <si>
    <t>间接参股超聚变+工业母机+高端装备制造</t>
  </si>
  <si>
    <t>转基因+饲料+养猪</t>
  </si>
  <si>
    <t>拟购买股权+GPU芯片+ADAS视觉芯片+无人驾驶</t>
  </si>
  <si>
    <t>华为汽车+华为云+精密结构件+机器人</t>
  </si>
  <si>
    <t>电源供应链+苹果供应链+锯切业务+充电桩</t>
  </si>
  <si>
    <t>华为+智慧医疗</t>
  </si>
  <si>
    <t>大股东高新投资+智慧城市+次新股</t>
  </si>
  <si>
    <t>君逸数码</t>
  </si>
  <si>
    <t>SZ301172</t>
  </si>
  <si>
    <t>华为鲲鹏+假发+跨境电商</t>
  </si>
  <si>
    <t>石油石化+加油站+新能源充电/换电</t>
  </si>
  <si>
    <t>华为汽车+汽车零部件+汽车热管理</t>
  </si>
  <si>
    <t>涨停封成比%[20231018]</t>
  </si>
  <si>
    <t>换手率%[20231018]</t>
  </si>
  <si>
    <t>收盘获利%[20231018]</t>
  </si>
  <si>
    <t>涨停原因类别[20231018]</t>
  </si>
  <si>
    <t>连续涨停天数[20231018]</t>
  </si>
  <si>
    <t>最终涨停时间[20231018]</t>
  </si>
  <si>
    <t>首次涨停时间[20231018]</t>
  </si>
  <si>
    <t>下跌加速，杀一波流连板</t>
    <phoneticPr fontId="1" type="noConversion"/>
  </si>
  <si>
    <t>9 缩量</t>
    <phoneticPr fontId="1" type="noConversion"/>
  </si>
  <si>
    <t>炸5.7%</t>
    <phoneticPr fontId="1" type="noConversion"/>
  </si>
  <si>
    <t>3 无量</t>
  </si>
  <si>
    <t>华为鲲鹏</t>
    <phoneticPr fontId="1" type="noConversion"/>
  </si>
  <si>
    <t>瑞贝卡</t>
    <phoneticPr fontId="1" type="noConversion"/>
  </si>
  <si>
    <t>存储芯片+消费电子</t>
    <phoneticPr fontId="1" type="noConversion"/>
  </si>
  <si>
    <t>二波</t>
    <phoneticPr fontId="1" type="noConversion"/>
  </si>
  <si>
    <t>文一科技</t>
    <phoneticPr fontId="1" type="noConversion"/>
  </si>
  <si>
    <r>
      <t>华为</t>
    </r>
    <r>
      <rPr>
        <b/>
        <sz val="11"/>
        <color rgb="FFFF0000"/>
        <rFont val="等线"/>
        <family val="3"/>
        <charset val="134"/>
        <scheme val="minor"/>
      </rPr>
      <t>新分支 算力</t>
    </r>
    <phoneticPr fontId="1" type="noConversion"/>
  </si>
  <si>
    <t>华为汽车和消费电子回流</t>
    <phoneticPr fontId="1" type="noConversion"/>
  </si>
  <si>
    <t>减肥药延续分歧后有修复</t>
    <phoneticPr fontId="1" type="noConversion"/>
  </si>
  <si>
    <t>指数缩量新低，沪指打到下轨的3053点有击穿的风险，但是对情绪的影响并不大。今天情绪整体是一个修复的格局，开盘昨天华为扩散的新分支算力和支付还有减肥药分歧，华为汽车分歧三天后今天率先回流，圣龙突破精伦的压制晋级9板，随后带动华为新发方向和减肥药修复。四川长虹和赛里斯大票都上板了，欧菲光摸板回落。</t>
    <phoneticPr fontId="1" type="noConversion"/>
  </si>
  <si>
    <t>连扳，指数阴跌抱团主流，老方向和新分歧轮动</t>
    <phoneticPr fontId="1" type="noConversion"/>
  </si>
  <si>
    <t>华为汽车，新分支算力， 减肥药</t>
    <phoneticPr fontId="1" type="noConversion"/>
  </si>
  <si>
    <t>调整成下跌一企稳横盘整理</t>
    <phoneticPr fontId="1" type="noConversion"/>
  </si>
  <si>
    <t>1.圣龙9板缩量，这个地方没有买点
2.减肥药常山今天延续分歧，尾盘有提前抢筹兑现明天的修复，明天继续修复后有兑现压力
3.华为新分支算力方向强度龙头三板的真视通没有上车机会，中军四川分歧转一致明天这个方向大概率要加速</t>
    <phoneticPr fontId="1" type="noConversion"/>
  </si>
  <si>
    <t>1 卖飞了四川</t>
    <phoneticPr fontId="1" type="noConversion"/>
  </si>
  <si>
    <t>预期：华为汽车 分歧， 华为算力2阶段加速，减肥药修复后兑现
在途：无
新开：1 荣科和君逸二选一。
关注：1. 华为汽车的分歧
2.华为算力加速
3. 减肥药修复后的兑现。</t>
    <phoneticPr fontId="1" type="noConversion"/>
  </si>
  <si>
    <t>光刻机+汽车热管理</t>
  </si>
  <si>
    <t>特斯拉+机器人+毫米波雷达+铝合金精密铸件</t>
  </si>
  <si>
    <t>三季度业绩增长+集成电路+消费电子+华为</t>
  </si>
  <si>
    <t>IGBT+功率器件</t>
  </si>
  <si>
    <t>PCB+汽车电子+高频通讯</t>
  </si>
  <si>
    <t>美出口管制+国产替代+AI芯片+先进封装</t>
  </si>
  <si>
    <t>2.53万</t>
  </si>
  <si>
    <t>拟收购华鲲振宇70%股权+建筑业</t>
  </si>
  <si>
    <t>电子元器件分销+集成电路</t>
  </si>
  <si>
    <t>智能电控+汽车电子+充电桩+传感器</t>
  </si>
  <si>
    <t>相控阵T/R芯片+卫星导航</t>
  </si>
  <si>
    <t>封装测试+存储芯片</t>
  </si>
  <si>
    <t>卫星导航+车联网</t>
  </si>
  <si>
    <t>半导体设备+先进封装+柔性屏+虚拟现实</t>
  </si>
  <si>
    <t>先进封装+次新+华为</t>
  </si>
  <si>
    <t>华为汽车+汽车热管理+氢能源</t>
  </si>
  <si>
    <t>涨停封成比%[20231019]</t>
  </si>
  <si>
    <t>换手率%[20231019]</t>
  </si>
  <si>
    <t>收盘获利%[20231019]</t>
  </si>
  <si>
    <t>涨停原因类别[20231019]</t>
  </si>
  <si>
    <t>连续涨停天数[20231019]</t>
  </si>
  <si>
    <t>最终涨停时间[20231019]</t>
  </si>
  <si>
    <t>首次涨停时间[20231019]</t>
  </si>
  <si>
    <t>4 无量</t>
  </si>
  <si>
    <t>炸8.7%</t>
    <phoneticPr fontId="1" type="noConversion"/>
  </si>
  <si>
    <t>停   天地板</t>
    <phoneticPr fontId="1" type="noConversion"/>
  </si>
  <si>
    <t>浩物股份</t>
    <phoneticPr fontId="1" type="noConversion"/>
  </si>
  <si>
    <t>芯片+国产替代</t>
    <phoneticPr fontId="1" type="noConversion"/>
  </si>
  <si>
    <t>好利科技</t>
    <phoneticPr fontId="1" type="noConversion"/>
  </si>
  <si>
    <t>腾龙股份</t>
    <phoneticPr fontId="1" type="noConversion"/>
  </si>
  <si>
    <t>指数破位下杀，除了科创板在国产替代逻辑支撑的芯片半导体逆市上涨对冲勉强收红其他三大指数跌幅接近2个点，其中大盘股领跌。盘中看到有证券地产等护盘动作但指数一路震荡下行，收光脚大阴线。沪指明天破位3000点没有悬链。情绪方面早盘华为算力方向开的不及预期后有冲高，同时圣龙10连扳也带动华为汽车有修复，无奈资金在大盘破位的环境下选择了芯片方向，前华为线和减肥药人气品种跳水，带崩情绪。个指标都达到了冰点的要求除了连扳在抱团强撑，明天大概率杀连扳了。</t>
    <phoneticPr fontId="1" type="noConversion"/>
  </si>
  <si>
    <t>连扳，抱团瓦解，指数破位杀跌。连扳无量一字品种抱团</t>
    <phoneticPr fontId="1" type="noConversion"/>
  </si>
  <si>
    <t xml:space="preserve">华为汽车，减肥药。转点卡题材华为鲲鹏，支付 </t>
    <phoneticPr fontId="1" type="noConversion"/>
  </si>
  <si>
    <t>启动下跌二</t>
    <phoneticPr fontId="1" type="noConversion"/>
  </si>
  <si>
    <t>1圣龙放量勉强封住板，明天大概率要开板了
2.真视通无量一字，这种退潮反卡品种放量就完没有上车点
3.芯片方向的文一科技分歧，大概率一波流</t>
    <phoneticPr fontId="1" type="noConversion"/>
  </si>
  <si>
    <t>预期：情绪指标转跌已经确定，明天大概率有加速出清，指数收长下引线
在途：空
新开：无
关注：转点卡位题材华为鲲鹏分歧转一致的可能。</t>
    <phoneticPr fontId="1" type="noConversion"/>
  </si>
  <si>
    <t>房地产+石墨烯+机器人</t>
  </si>
  <si>
    <t>客车+自动驾驶+燃料电池</t>
  </si>
  <si>
    <t>先进封装+空调风叶</t>
  </si>
  <si>
    <t>龙字辈+知识产权+一带一路+三季报预增</t>
  </si>
  <si>
    <t>收购资产+工业母机</t>
  </si>
  <si>
    <t>三季报增长+房地产+风电</t>
  </si>
  <si>
    <t>智能座舱+汽车零部件+次新</t>
  </si>
  <si>
    <t>房地产+新能源汽车+物业管理</t>
  </si>
  <si>
    <t>曾从事第三方支付+华为+网络安全</t>
  </si>
  <si>
    <t>轮胎+工业互联网</t>
  </si>
  <si>
    <t>海上风电+高端装备</t>
  </si>
  <si>
    <t>龙字辈+能源装备+石油机械</t>
  </si>
  <si>
    <t>石墨烯+木地板</t>
  </si>
  <si>
    <t>龙字辈+油气销售+汽车制造+卫星导航</t>
  </si>
  <si>
    <t>锂电隔膜+固态电池</t>
  </si>
  <si>
    <t>固态电池+电线电缆</t>
  </si>
  <si>
    <t>园林机械+汽车零部件</t>
  </si>
  <si>
    <t>三季报增长+新能源汽车+IGBT</t>
  </si>
  <si>
    <t>新能源汽车+风电+次新</t>
  </si>
  <si>
    <t>4.10万</t>
  </si>
  <si>
    <t>证券+龙字辈</t>
  </si>
  <si>
    <t>涨停封成比%[20231020]</t>
  </si>
  <si>
    <t>换手率%[20231020]</t>
  </si>
  <si>
    <t>收盘获利%[20231020]</t>
  </si>
  <si>
    <t>涨停原因类别[20231020]</t>
  </si>
  <si>
    <t>连续涨停天数[20231020]</t>
  </si>
  <si>
    <t>最终涨停时间[20231020]</t>
  </si>
  <si>
    <t>首次涨停时间[20231020]</t>
  </si>
  <si>
    <t>2023/9/14 四</t>
    <phoneticPr fontId="7" type="noConversion"/>
  </si>
  <si>
    <t>2023/9/15 五</t>
    <phoneticPr fontId="7" type="noConversion"/>
  </si>
  <si>
    <t>2023/9/18 一</t>
    <phoneticPr fontId="7" type="noConversion"/>
  </si>
  <si>
    <t>2023/9/19 二</t>
    <phoneticPr fontId="7" type="noConversion"/>
  </si>
  <si>
    <t>2023/9/20 三</t>
    <phoneticPr fontId="7" type="noConversion"/>
  </si>
  <si>
    <t>2023/9/21 四</t>
    <phoneticPr fontId="7" type="noConversion"/>
  </si>
  <si>
    <t>2023/9/22 五</t>
    <phoneticPr fontId="7" type="noConversion"/>
  </si>
  <si>
    <t>2023/9/25 一</t>
    <phoneticPr fontId="7" type="noConversion"/>
  </si>
  <si>
    <t>2023/9/26 二</t>
    <phoneticPr fontId="7" type="noConversion"/>
  </si>
  <si>
    <t>2023/9/27 三</t>
    <phoneticPr fontId="1" type="noConversion"/>
  </si>
  <si>
    <t>2023/9/28 四</t>
    <phoneticPr fontId="1" type="noConversion"/>
  </si>
  <si>
    <t>2023/10/09 一</t>
    <phoneticPr fontId="1" type="noConversion"/>
  </si>
  <si>
    <t>2023/10/10 二</t>
    <phoneticPr fontId="1" type="noConversion"/>
  </si>
  <si>
    <t>2023/10/11 三</t>
    <phoneticPr fontId="1" type="noConversion"/>
  </si>
  <si>
    <t>2023/10/12 四</t>
    <phoneticPr fontId="1" type="noConversion"/>
  </si>
  <si>
    <t>2023/10/13 五</t>
    <phoneticPr fontId="1" type="noConversion"/>
  </si>
  <si>
    <t>2023/10/16 一</t>
    <phoneticPr fontId="1" type="noConversion"/>
  </si>
  <si>
    <t>2023/10/17 二</t>
    <phoneticPr fontId="1" type="noConversion"/>
  </si>
  <si>
    <t>2023/10/18 三</t>
    <phoneticPr fontId="1" type="noConversion"/>
  </si>
  <si>
    <t>2023/10/19 四</t>
    <phoneticPr fontId="1" type="noConversion"/>
  </si>
  <si>
    <t>2023/10/20 五</t>
    <phoneticPr fontId="1" type="noConversion"/>
  </si>
  <si>
    <t xml:space="preserve">2停 </t>
    <phoneticPr fontId="1" type="noConversion"/>
  </si>
  <si>
    <t>5 换手</t>
    <phoneticPr fontId="1" type="noConversion"/>
  </si>
  <si>
    <t>4 缩量T</t>
    <phoneticPr fontId="1" type="noConversion"/>
  </si>
  <si>
    <t>高新发展</t>
    <phoneticPr fontId="1" type="noConversion"/>
  </si>
  <si>
    <t>收购+华鲲振宇</t>
    <phoneticPr fontId="1" type="noConversion"/>
  </si>
  <si>
    <t>2023/10/23 一</t>
    <phoneticPr fontId="1" type="noConversion"/>
  </si>
  <si>
    <t>2023/10/24 二</t>
    <phoneticPr fontId="1" type="noConversion"/>
  </si>
  <si>
    <t>2023/10/25 三</t>
    <phoneticPr fontId="1" type="noConversion"/>
  </si>
  <si>
    <t>2023/10/26 四</t>
    <phoneticPr fontId="1" type="noConversion"/>
  </si>
  <si>
    <t>2023/10/27 五</t>
    <phoneticPr fontId="1" type="noConversion"/>
  </si>
  <si>
    <t>新能源汽车</t>
    <phoneticPr fontId="1" type="noConversion"/>
  </si>
  <si>
    <t>西上海</t>
    <phoneticPr fontId="1" type="noConversion"/>
  </si>
  <si>
    <t>吉祥股份</t>
    <phoneticPr fontId="1" type="noConversion"/>
  </si>
  <si>
    <t>指数预期内的延续下跌，早盘有明天的地产证券在做抵抗午后一路震荡下行。沪指跌破3000点创去年10月2863点以来的新低，成交量较昨天8000亿缩小至今天的7300亿。市场底部大概率下周就能出现。情绪共振指数进一步出清，主线华为和减肥药下跌二加速出清，中高位杀的很凶，由于前期高度被打开，几个核心被抱团接力其他亏钱效应明显，连扳数量保持8个其中2板是各个新题材的核心，主线在这个时候已经什么疲劳。</t>
    <phoneticPr fontId="1" type="noConversion"/>
  </si>
  <si>
    <t>连扳，出清，顺周期题材轮动</t>
    <phoneticPr fontId="1" type="noConversion"/>
  </si>
  <si>
    <t>华为线， 减肥药， 新题材：顺周期新能源汽车，核心圣龙、晋拓， 锂电的江特电机， 半导体的真视通， 华为卡位算力真视通，</t>
    <phoneticPr fontId="1" type="noConversion"/>
  </si>
  <si>
    <t>下跌二加速，</t>
    <phoneticPr fontId="1" type="noConversion"/>
  </si>
  <si>
    <t>1，圣龙11连扳走弱了，这个地方风险太高。退二阶段看新不看老
2.真视通放量换手，明天看看有没有转强的可能，转强可以轻仓打
3.文一科技分歧转强进入上涨2，但是没有带起板块。明天预期会分歧
4.顺周期品种，发酵不够，等发酵后的分歧</t>
    <phoneticPr fontId="1" type="noConversion"/>
  </si>
  <si>
    <t>预期：指数见底反弹共振走出来的题材要注意
在途：空
新开：
1. 打真视通的弱转强
关注：
1.题材轮动中脱颖而出的顺指数题材。</t>
    <phoneticPr fontId="1" type="noConversion"/>
  </si>
  <si>
    <t>BeyonCa股东+汽车整车+华为汽车+收购资产</t>
  </si>
  <si>
    <t>化债+房地产+云南国资</t>
  </si>
  <si>
    <t>减震器+汽车零部件</t>
  </si>
  <si>
    <t>奇瑞新车型业务+一体化压铸+新能源汽车</t>
  </si>
  <si>
    <t>葡萄酒+龙字辈</t>
  </si>
  <si>
    <t>龙字辈+天然气+LNG业务</t>
  </si>
  <si>
    <t>算力租赁+数据中心+锂电池+华为</t>
  </si>
  <si>
    <t>华为+5G+卫星通信+AIGC</t>
  </si>
  <si>
    <t>5G+华为+射频器件</t>
  </si>
  <si>
    <t>汽车电子+半导体硅材料</t>
  </si>
  <si>
    <t>超聚变+华为+智慧医疗</t>
  </si>
  <si>
    <t>4.74万</t>
  </si>
  <si>
    <t>涨停封成比%[20231023]</t>
  </si>
  <si>
    <t>换手率%[20231023]</t>
  </si>
  <si>
    <t>收盘获利%[20231023]</t>
  </si>
  <si>
    <t>涨停原因类别[20231023]</t>
  </si>
  <si>
    <t>连续涨停天数[20231023]</t>
  </si>
  <si>
    <t>最终涨停时间[20231023]</t>
  </si>
  <si>
    <t>首次涨停时间[20231023]</t>
  </si>
  <si>
    <t>12 缩量</t>
    <phoneticPr fontId="1" type="noConversion"/>
  </si>
  <si>
    <t>炸8%</t>
    <phoneticPr fontId="1" type="noConversion"/>
  </si>
  <si>
    <t>6 无量</t>
    <phoneticPr fontId="1" type="noConversion"/>
  </si>
  <si>
    <t>炸4%</t>
    <phoneticPr fontId="1" type="noConversion"/>
  </si>
  <si>
    <t>5 缩量</t>
    <phoneticPr fontId="1" type="noConversion"/>
  </si>
  <si>
    <t>龙州股份</t>
    <phoneticPr fontId="1" type="noConversion"/>
  </si>
  <si>
    <t>华为+智能电网</t>
    <phoneticPr fontId="1" type="noConversion"/>
  </si>
  <si>
    <t>三季报+地产</t>
    <phoneticPr fontId="1" type="noConversion"/>
  </si>
  <si>
    <t>顺发恒业</t>
    <phoneticPr fontId="1" type="noConversion"/>
  </si>
  <si>
    <t>半导体+先进封装</t>
    <phoneticPr fontId="1" type="noConversion"/>
  </si>
  <si>
    <t>朗迪集团</t>
    <phoneticPr fontId="1" type="noConversion"/>
  </si>
  <si>
    <t>2 高开放量</t>
    <phoneticPr fontId="1" type="noConversion"/>
  </si>
  <si>
    <t>指数延续下跌，今天小盘股补跌，沪指打到2900。情绪上今天有所修复，前期出清的高位票都开始止跌，但是连扳没能打出板块效应，昨天新发的锂电二板全部哑火，前期捷荣打出的高度和连扳抱团风格在延续，圣龙、真视通、文一抱团明显今天尽然缩量加速了。今天爆发的顺指数题材5.5G和卫通伴随指数下跌加速冲高回落，</t>
    <phoneticPr fontId="1" type="noConversion"/>
  </si>
  <si>
    <t>连扳，出清企稳，指数单边下跌， 连扳抱团</t>
    <phoneticPr fontId="1" type="noConversion"/>
  </si>
  <si>
    <t>华为线，混沌</t>
    <phoneticPr fontId="1" type="noConversion"/>
  </si>
  <si>
    <t>下跌二衰竭</t>
    <phoneticPr fontId="1" type="noConversion"/>
  </si>
  <si>
    <t>1.圣龙加速切入上涨4，文一和真视通弱转强切入上涨2. 等分歧才有买点</t>
    <phoneticPr fontId="1" type="noConversion"/>
  </si>
  <si>
    <t>预期：指数企稳，抱团逐步瓦解
在途：沪指ETF做T
新开：无
关注：1.指数止跌后共振出来的顺周期品种</t>
    <phoneticPr fontId="1" type="noConversion"/>
  </si>
  <si>
    <t>退潮衰竭， 有修复</t>
    <phoneticPr fontId="1" type="noConversion"/>
  </si>
  <si>
    <t>修复延续</t>
    <phoneticPr fontId="1" type="noConversion"/>
  </si>
  <si>
    <t>消费电子+参股华大北斗</t>
  </si>
  <si>
    <t>服装纺织+互联网电商</t>
  </si>
  <si>
    <t>三季报增长+牛仔布+证金持股</t>
  </si>
  <si>
    <t>服装家纺+外贸+上海国资改革+龙字辈</t>
  </si>
  <si>
    <t>石墨烯+跨境电商</t>
  </si>
  <si>
    <t>石墨烯+煤炭</t>
  </si>
  <si>
    <t>BC电池+POE胶膜+高分子热熔粘接材料</t>
  </si>
  <si>
    <t>零售+新疆振兴</t>
  </si>
  <si>
    <t>半导体洁净室+三季报增长</t>
  </si>
  <si>
    <t>小家电+PCB+储能</t>
  </si>
  <si>
    <t>算力租赁+超聚变合作+CPO+6G</t>
  </si>
  <si>
    <t>华为汽车+汽车变速操纵系统</t>
  </si>
  <si>
    <t>数据中心+液冷服务器</t>
  </si>
  <si>
    <t>华为+5G+电线电缆+液冷充电桩线缆</t>
  </si>
  <si>
    <t>人形机器人+汽车电机+吸尘器</t>
  </si>
  <si>
    <t>盐湖提锂</t>
  </si>
  <si>
    <t>房地产+高铁+北交所</t>
  </si>
  <si>
    <t>次新+汽车地毯</t>
  </si>
  <si>
    <t>锂矿+盐湖提锂</t>
  </si>
  <si>
    <t>跨境电商+AI外贸助手+人工智能</t>
  </si>
  <si>
    <t>电子税务+华为鲲鹏</t>
  </si>
  <si>
    <t>民爆概念+光伏概念</t>
  </si>
  <si>
    <t>高分子材料+5G+华为汽车+石墨烯</t>
  </si>
  <si>
    <t>三季报营收增长+盐湖提锂+磷化工</t>
  </si>
  <si>
    <t>光模块+5G+华为+磁性元器件</t>
  </si>
  <si>
    <t>算力租赁+充电桩+通信服务+华为</t>
  </si>
  <si>
    <t>电子特气+各类气体+天然气</t>
  </si>
  <si>
    <t>三季报增长+休闲食品</t>
  </si>
  <si>
    <t>三季报增长+拟收购+环境治理</t>
  </si>
  <si>
    <t>在线教育+AIGC</t>
  </si>
  <si>
    <t>算力+染料</t>
  </si>
  <si>
    <t>三季报增长+高频覆铜板+卫星导航+5G</t>
  </si>
  <si>
    <t>跨境电商+次新股</t>
  </si>
  <si>
    <t>三态股份</t>
  </si>
  <si>
    <t>SZ301558</t>
  </si>
  <si>
    <t>2.49万</t>
  </si>
  <si>
    <t>龙字辈+华为汽车+油泵</t>
  </si>
  <si>
    <t>涨停封成比%[20231024]</t>
  </si>
  <si>
    <t>换手率%[20231024]</t>
  </si>
  <si>
    <t>收盘获利%[20231024]</t>
  </si>
  <si>
    <t>涨停原因类别[20231024]</t>
  </si>
  <si>
    <t>连续涨停天数[20231024]</t>
  </si>
  <si>
    <t>最终涨停时间[20231024]</t>
  </si>
  <si>
    <t>首次涨停时间[20231024]</t>
  </si>
  <si>
    <t>炸-3.5%</t>
    <phoneticPr fontId="1" type="noConversion"/>
  </si>
  <si>
    <t>7 T</t>
    <phoneticPr fontId="1" type="noConversion"/>
  </si>
  <si>
    <t>4/3/1放量</t>
    <phoneticPr fontId="1" type="noConversion"/>
  </si>
  <si>
    <t>4/3/1 水下掏</t>
    <phoneticPr fontId="1" type="noConversion"/>
  </si>
  <si>
    <t>元成股份</t>
    <phoneticPr fontId="1" type="noConversion"/>
  </si>
  <si>
    <t>2T</t>
    <phoneticPr fontId="1" type="noConversion"/>
  </si>
  <si>
    <t>恒润股份</t>
    <phoneticPr fontId="1" type="noConversion"/>
  </si>
  <si>
    <t>真视通补涨</t>
    <phoneticPr fontId="1" type="noConversion"/>
  </si>
  <si>
    <t>三维通信</t>
    <phoneticPr fontId="1" type="noConversion"/>
  </si>
  <si>
    <t>卫星通信</t>
    <phoneticPr fontId="1" type="noConversion"/>
  </si>
  <si>
    <t>指数在国家队利好刺激下反弹修复，只有500支下跌，普反行情。早盘服装消费知识付费，下午稀土证券金融顺周期发力。成交量有所放大，这里关注反弹力度，大概率还要回踩做多重底。指数的反弹造成主线高位抱团的松动，资金有地位抄底的选择，昨天加速的圣龙、真视通、文一今天分化，文一掉队，圣龙烂板，只有真视通早盘炸了会封封的比较硬，前面趋势大票大资金流出，欧菲光、四川长虹跌停带动赛里斯跳水，带开圣龙反复炸板。</t>
    <phoneticPr fontId="1" type="noConversion"/>
  </si>
  <si>
    <t>连扳，指数回暖，高位抱团瓦解，资金向新方向切换。地位轮动。</t>
    <phoneticPr fontId="1" type="noConversion"/>
  </si>
  <si>
    <t>高位分化</t>
    <phoneticPr fontId="1" type="noConversion"/>
  </si>
  <si>
    <t>新能源汽车，</t>
    <phoneticPr fontId="1" type="noConversion"/>
  </si>
  <si>
    <t>新周期启动窗口</t>
    <phoneticPr fontId="1" type="noConversion"/>
  </si>
  <si>
    <t>1圣龙4上涨4，真视通上涨2，文一死了。
2.锦龙分歧后反包切入2阶段加速后的分歧是买点，需要确定带起板块</t>
    <phoneticPr fontId="1" type="noConversion"/>
  </si>
  <si>
    <t>预期：指数应该会有会踩二次筑底的过程，高位抱团也应该边打边退
在途：ETF 冲高减仓
新开：
关注：1.高位抱团圣龙很真视通分歧
2.新题材打出赚钱效应收编资金</t>
    <phoneticPr fontId="1" type="noConversion"/>
  </si>
  <si>
    <t>华为汽车+光学元件+机器人</t>
  </si>
  <si>
    <t>万亿国债+水利</t>
  </si>
  <si>
    <t>万亿国债+大基建+水利</t>
  </si>
  <si>
    <t>万亿国债+大基建</t>
  </si>
  <si>
    <t>先进封装+光刻机+华为</t>
  </si>
  <si>
    <t>旅游+三季报增长</t>
  </si>
  <si>
    <t>算力租赁+油墨+石墨烯</t>
  </si>
  <si>
    <t>音视频控制设备+华为</t>
  </si>
  <si>
    <t>万亿国债+水利+建筑材料</t>
  </si>
  <si>
    <t>航天零部件+差速器+汽车零部件</t>
  </si>
  <si>
    <t>算力+无人驾驶+IT服务</t>
  </si>
  <si>
    <t>万亿国债+水泥</t>
  </si>
  <si>
    <t>万亿国债+工程机械+机器人</t>
  </si>
  <si>
    <t>华为光网络终端产品+卫星导航+5G+大飞机</t>
  </si>
  <si>
    <t>华为汽车+奇瑞汽车+一体化压铸+特斯拉</t>
  </si>
  <si>
    <t>商超百货+跨境电商+预制菜+国企改革</t>
  </si>
  <si>
    <t>大基建+白酒概念</t>
  </si>
  <si>
    <t>卫星导航+车联网+水利</t>
  </si>
  <si>
    <t>万亿国债+水利+新型城镇化</t>
  </si>
  <si>
    <t>工程服务+文化旅游+数据中心</t>
  </si>
  <si>
    <t>三季报增长+存储芯片+LED元器件封装+华为</t>
  </si>
  <si>
    <t>旅游+露营经济+区块链</t>
  </si>
  <si>
    <t>电源供应链+华为+苹果供应链+充电桩</t>
  </si>
  <si>
    <t>算力租赁+智能燃气</t>
  </si>
  <si>
    <t>教育+华为鸿蒙</t>
  </si>
  <si>
    <t>万亿国债+污水处理</t>
  </si>
  <si>
    <t>算力租赁+云计算+华为</t>
  </si>
  <si>
    <t>采购协议+算力+PCB+柔性屏</t>
  </si>
  <si>
    <t>鸿蒙PC+华为+算力</t>
  </si>
  <si>
    <t>万亿国债+水利+次新股</t>
  </si>
  <si>
    <t>三季报增长+牛仔布+证金持股+新型城镇化</t>
  </si>
  <si>
    <t>万亿国债+三季报增长+拟收购+环境治理</t>
  </si>
  <si>
    <t>龙字辈+污水处理+油气销售+汽车制造+卫星导航</t>
  </si>
  <si>
    <t>3.19万</t>
  </si>
  <si>
    <t>涨停封成比%[20231025]</t>
  </si>
  <si>
    <t>换手率%[20231025]</t>
  </si>
  <si>
    <t>涨停原因类别[20231025]</t>
  </si>
  <si>
    <t>连续涨停天数[20231025]</t>
  </si>
  <si>
    <t>最终涨停时间[20231025]</t>
  </si>
  <si>
    <t>首次涨停时间[20231025]</t>
  </si>
  <si>
    <t>收盘获利%[20231025]</t>
  </si>
  <si>
    <t>14 缩量</t>
    <phoneticPr fontId="1" type="noConversion"/>
  </si>
  <si>
    <t>圣龙补涨</t>
    <phoneticPr fontId="1" type="noConversion"/>
  </si>
  <si>
    <t>化债+地产</t>
    <phoneticPr fontId="1" type="noConversion"/>
  </si>
  <si>
    <t>3 T</t>
    <phoneticPr fontId="1" type="noConversion"/>
  </si>
  <si>
    <t>3 烂</t>
    <phoneticPr fontId="1" type="noConversion"/>
  </si>
  <si>
    <t>万亿国债+龙字辈</t>
    <phoneticPr fontId="1" type="noConversion"/>
  </si>
  <si>
    <t>万亿国债</t>
    <phoneticPr fontId="1" type="noConversion"/>
  </si>
  <si>
    <t>老龙反抽</t>
    <phoneticPr fontId="1" type="noConversion"/>
  </si>
  <si>
    <t>汽车地毯+次新</t>
    <phoneticPr fontId="1" type="noConversion"/>
  </si>
  <si>
    <t>坤泰股份</t>
    <phoneticPr fontId="1" type="noConversion"/>
  </si>
  <si>
    <t>宁波高发</t>
    <phoneticPr fontId="1" type="noConversion"/>
  </si>
  <si>
    <t>小家电</t>
    <phoneticPr fontId="1" type="noConversion"/>
  </si>
  <si>
    <t>富佳股份</t>
    <phoneticPr fontId="1" type="noConversion"/>
  </si>
  <si>
    <t>黑牡丹</t>
    <phoneticPr fontId="1" type="noConversion"/>
  </si>
  <si>
    <r>
      <rPr>
        <sz val="11"/>
        <color rgb="FFFF0000"/>
        <rFont val="等线"/>
        <family val="3"/>
        <charset val="134"/>
        <scheme val="minor"/>
      </rPr>
      <t>万亿国债</t>
    </r>
    <r>
      <rPr>
        <sz val="11"/>
        <color theme="1"/>
        <rFont val="等线"/>
        <family val="2"/>
        <scheme val="minor"/>
      </rPr>
      <t>爆发</t>
    </r>
    <r>
      <rPr>
        <sz val="11"/>
        <color theme="1"/>
        <rFont val="等线"/>
        <family val="3"/>
        <charset val="134"/>
        <scheme val="minor"/>
      </rPr>
      <t xml:space="preserve"> </t>
    </r>
    <phoneticPr fontId="1" type="noConversion"/>
  </si>
  <si>
    <t>华为汽车和算力修复</t>
    <phoneticPr fontId="1" type="noConversion"/>
  </si>
  <si>
    <t>指数在利好刺激下跳空高开后稍微回落，承接还是比较有力，成交量放大到8700亿，沪指站上MA5。。昨天拉指数的金融证券地产今天调整，轮动到其他超跌的企稳，利好下的水利高开后维持震荡。这里不应该轻易看空。情绪连续修复两天后今天共振指数达到了高潮，连扳全部晋级，加上新发的8个2板连扳达到18支。圣龙和真视通带领的华为汽车和二阶段卡位题材算力也得到了修复。就连老龙头捷荣结束反弹都2连扳。</t>
    <phoneticPr fontId="1" type="noConversion"/>
  </si>
  <si>
    <t>连扳，情绪高潮，主流回流，新主流爆发</t>
    <phoneticPr fontId="1" type="noConversion"/>
  </si>
  <si>
    <t>华为汽车，2接卡位华为算力，新爆发水利</t>
    <phoneticPr fontId="1" type="noConversion"/>
  </si>
  <si>
    <t>二切三，三阶段龙洲股份</t>
    <phoneticPr fontId="1" type="noConversion"/>
  </si>
  <si>
    <t>圣龙涨4加速， 真视通涨2加速8连扳，龙州涨一加速，分歧点谁错</t>
    <phoneticPr fontId="1" type="noConversion"/>
  </si>
  <si>
    <t>预期：指数回踩， 情绪分歧分化
在途：ETF不动
新开：1.龙州有分歧可以上车
2.龙州买不到可以套利冠龙和深水规院
关注： 华为线 和新发题材水利扳手腕。</t>
    <phoneticPr fontId="1" type="noConversion"/>
  </si>
  <si>
    <t>三季报增长+汽车半导体+消费电子+液冷服务器</t>
  </si>
  <si>
    <t>通信设备+机器人+脑机接口</t>
  </si>
  <si>
    <t>华为汽车+小米汽车+汽车底盘悬架系统</t>
  </si>
  <si>
    <t>三季报增长+革登布+污水处理+次新股</t>
  </si>
  <si>
    <t>5G+卫星通信</t>
  </si>
  <si>
    <t>卫星导航+华为+智慧城市+三季报扭亏为盈</t>
  </si>
  <si>
    <t>华为+金融科技+AIGC</t>
  </si>
  <si>
    <t>火电+超超临界发电+抽水蓄能</t>
  </si>
  <si>
    <t>华为汽车+无人驾驶+北斗导航+算力租赁</t>
  </si>
  <si>
    <t>华为昇腾+云计算+人脸识别+航空业务</t>
  </si>
  <si>
    <t>华为+光模块+液冷服务器+自动驾驶</t>
  </si>
  <si>
    <t>变电站智能运检系统+华为昇腾+网络安全+曾从事第三方支付</t>
  </si>
  <si>
    <t>生产注册受理+甾体原料药+创新药</t>
  </si>
  <si>
    <t>卫星导航+聚酯树脂+石墨烯</t>
  </si>
  <si>
    <t>业绩增长+储能</t>
  </si>
  <si>
    <t>高分子材料+5G+华为+石墨烯</t>
  </si>
  <si>
    <t>华为汽车+5G+超聚变+汽车零部件</t>
  </si>
  <si>
    <t>三季报增长+拟回购+休闲食品</t>
  </si>
  <si>
    <t>签订合同+卫星+6G+微波电子</t>
  </si>
  <si>
    <t>三季报增长+华为+5G+信息接入</t>
  </si>
  <si>
    <t>卫星导航+恒星敏感器+雷达</t>
  </si>
  <si>
    <t>华为汽车+小米汽车+汽车流体管路+汽车密封部件</t>
  </si>
  <si>
    <t>华为汽车+改性塑料+POE胶膜+龙字辈</t>
  </si>
  <si>
    <t>万亿国债+基建+龙字辈</t>
  </si>
  <si>
    <t>万亿国债+供排水管道+水利+新型城镇化</t>
  </si>
  <si>
    <t>万亿国债+水利+龙字辈</t>
  </si>
  <si>
    <t>万亿国债+供排水管网+三季报增长+拟收购</t>
  </si>
  <si>
    <t>涨停封成比%[20231026]</t>
  </si>
  <si>
    <t>换手率%[20231026]</t>
  </si>
  <si>
    <t>收盘获利%[20231026]</t>
  </si>
  <si>
    <t>涨停原因类别[20231026]</t>
  </si>
  <si>
    <t>连续涨停天数[20231026]</t>
  </si>
  <si>
    <t>最终涨停时间[20231026]</t>
  </si>
  <si>
    <t>首次涨停时间[20231026]</t>
  </si>
  <si>
    <t>4水下捞</t>
    <phoneticPr fontId="1" type="noConversion"/>
  </si>
  <si>
    <t>炸-3.6%</t>
    <phoneticPr fontId="1" type="noConversion"/>
  </si>
  <si>
    <t>万亿国债+龙</t>
    <phoneticPr fontId="1" type="noConversion"/>
  </si>
  <si>
    <t>青龙管业</t>
    <phoneticPr fontId="1" type="noConversion"/>
  </si>
  <si>
    <t>C冠龙节能</t>
    <phoneticPr fontId="1" type="noConversion"/>
  </si>
  <si>
    <t>2*20cm</t>
    <phoneticPr fontId="1" type="noConversion"/>
  </si>
  <si>
    <t>C巴安水务</t>
    <phoneticPr fontId="1" type="noConversion"/>
  </si>
  <si>
    <t>江淮汽车</t>
    <phoneticPr fontId="1" type="noConversion"/>
  </si>
  <si>
    <t>龙剑股份</t>
    <phoneticPr fontId="1" type="noConversion"/>
  </si>
  <si>
    <t>铭刻精技</t>
    <phoneticPr fontId="1" type="noConversion"/>
  </si>
  <si>
    <t>轮动 华为算力、华为支付、油气、服装 二波修复</t>
    <phoneticPr fontId="1" type="noConversion"/>
  </si>
  <si>
    <t>鲲鹏</t>
    <phoneticPr fontId="1" type="noConversion"/>
  </si>
  <si>
    <t>华为汽车和卫星导航修复</t>
    <phoneticPr fontId="1" type="noConversion"/>
  </si>
  <si>
    <t>连扳，龙头首阴，</t>
    <phoneticPr fontId="1" type="noConversion"/>
  </si>
  <si>
    <t>华为汽车 2阶华为算力 3阶水利</t>
    <phoneticPr fontId="1" type="noConversion"/>
  </si>
  <si>
    <t>三阶段，总龙首阴线</t>
    <phoneticPr fontId="1" type="noConversion"/>
  </si>
  <si>
    <t>1.圣龙断板，明天深水捞
2.真视通没有买点了
3.7板前有分歧点可以上车，否则放弃，三阶段卡位多半A杀</t>
    <phoneticPr fontId="1" type="noConversion"/>
  </si>
  <si>
    <t>预期：明天情绪进一步分歧， 水利一个首板都没有， 华为汽车利好高潮
新开：1.打常青弱转强
2.圣龙深水捞
关注：1.分歧加剧，资金选择哪个方向继续进攻。</t>
    <phoneticPr fontId="1" type="noConversion"/>
  </si>
  <si>
    <t>指数低开震荡午后震荡走高，成交量较昨天有所缩小单维持在8000亿以上，金融权重白酒跌无可跌，这个地方震荡消耗上方套牢盘蓄势反转趋势。情绪两天到达高潮后今天分化，高位圣龙断板被按到大水下，捷荣也被带出了天地板，但是华为汽车利好回流加上昨天爆发的万亿国债让情绪数据并不难看，连扳维持在17支，其中8个2板中5个万亿3个华为汽车。同时亏钱效应也很明显，跌停10支炸板22.</t>
    <phoneticPr fontId="1" type="noConversion"/>
  </si>
  <si>
    <t>业绩增长+减肥药</t>
  </si>
  <si>
    <t>业绩增长+中药</t>
  </si>
  <si>
    <t>签署协议+重组胶原蛋白+创新药</t>
  </si>
  <si>
    <t>医药+青蒿素+工业大麻</t>
  </si>
  <si>
    <t>三季报增长+黄金+珠宝首饰</t>
  </si>
  <si>
    <t>光刻机+三季报+上海国资</t>
  </si>
  <si>
    <t>锂电池+电解液溶剂</t>
  </si>
  <si>
    <t>业绩增长+佐餐卤制龙头</t>
  </si>
  <si>
    <t>紫燕食品</t>
  </si>
  <si>
    <t>SH603057</t>
  </si>
  <si>
    <t>电热元件+新能源汽车+次新股</t>
  </si>
  <si>
    <t>汽车座椅+航空座椅</t>
  </si>
  <si>
    <t>三季报+AI医疗模型+华为</t>
  </si>
  <si>
    <t>三季报增长+耐高温绝缘云母制品+新能源汽车+次新股</t>
  </si>
  <si>
    <t>浙江荣泰</t>
  </si>
  <si>
    <t>SH603119</t>
  </si>
  <si>
    <t>增持+医疗器械</t>
  </si>
  <si>
    <t>汽车轮毂+动力电池回收+一体化压铸</t>
  </si>
  <si>
    <t>算力租赁+消费电子</t>
  </si>
  <si>
    <t>三季报+半导体洁净室+华为+中芯国际</t>
  </si>
  <si>
    <t>中药+创新药+工业大麻</t>
  </si>
  <si>
    <t>第三季度业绩增长+造纸</t>
  </si>
  <si>
    <t>业绩增长+早餐</t>
  </si>
  <si>
    <t>业绩增长+科研试剂+电子商务+光刻胶</t>
  </si>
  <si>
    <t>业绩增长+创新药</t>
  </si>
  <si>
    <t>业绩增长+黄金概念+汽车服务+国企改革</t>
  </si>
  <si>
    <t>三季报增长+制冷空调设备+汽车热管理</t>
  </si>
  <si>
    <t>商用车+华为+无人驾驶+三季报增长</t>
  </si>
  <si>
    <t>三季报+盐湖提锂</t>
  </si>
  <si>
    <t>华为+商用整车+无人驾驶</t>
  </si>
  <si>
    <t>半导体电子+GPU产品+存储芯片+卫星</t>
  </si>
  <si>
    <t>华为汽车+锂电池+商用车+三季报增长</t>
  </si>
  <si>
    <t>户外家具+外销</t>
  </si>
  <si>
    <t>跨境电商+健身器材</t>
  </si>
  <si>
    <t>三柏硕</t>
  </si>
  <si>
    <t>SZ001300</t>
  </si>
  <si>
    <t>三季报+华为汽车+制冷元器件</t>
  </si>
  <si>
    <t>锂电池+炭黑+PVDF</t>
  </si>
  <si>
    <t>三季报+玻璃纤维+风电+新能源汽车</t>
  </si>
  <si>
    <t>三季报增长+中枢神经系统药物</t>
  </si>
  <si>
    <t>拟增持+珠宝首饰</t>
  </si>
  <si>
    <t>华为+消费电子+锂电池</t>
  </si>
  <si>
    <t>三季报+外销</t>
  </si>
  <si>
    <t>三季报营收增长+休闲食品</t>
  </si>
  <si>
    <t>业绩增长+眼科医疗+创新药</t>
  </si>
  <si>
    <t>业绩增长+装修建材</t>
  </si>
  <si>
    <t>创新药+抗肿瘤+医药电商</t>
  </si>
  <si>
    <t>万亿国债+民爆+西藏国企</t>
  </si>
  <si>
    <t>三季报增长+锂电池</t>
  </si>
  <si>
    <t>光刻机+供应链服务+机器人+华为</t>
  </si>
  <si>
    <t>液晶显示器件+电子纸</t>
  </si>
  <si>
    <t>麻醉药+仿制药+医药商业</t>
  </si>
  <si>
    <t>CRO+左旋肉碱+减肥药类中间体</t>
  </si>
  <si>
    <t>业绩增长+小米汽车+华为汽车</t>
  </si>
  <si>
    <t>万亿国债+供排水管道+水利+龙字辈</t>
  </si>
  <si>
    <t>涨停封成比%[20231027]</t>
  </si>
  <si>
    <t>换手率%[20231027]</t>
  </si>
  <si>
    <t>收盘获利%[20231027]</t>
  </si>
  <si>
    <t>涨停原因类别[20231027]</t>
  </si>
  <si>
    <t>连续涨停天数[20231027]</t>
  </si>
  <si>
    <t>最终涨停时间[20231027]</t>
  </si>
  <si>
    <t>首次涨停时间[20231027]</t>
  </si>
  <si>
    <t>停  天地</t>
    <phoneticPr fontId="1" type="noConversion"/>
  </si>
  <si>
    <t>6 缩量</t>
    <phoneticPr fontId="1" type="noConversion"/>
  </si>
  <si>
    <t>炸-0.3%</t>
    <phoneticPr fontId="1" type="noConversion"/>
  </si>
  <si>
    <t>炸0.74%</t>
    <phoneticPr fontId="1" type="noConversion"/>
  </si>
  <si>
    <t>3 地天</t>
    <phoneticPr fontId="1" type="noConversion"/>
  </si>
  <si>
    <t>启明信息</t>
    <phoneticPr fontId="1" type="noConversion"/>
  </si>
  <si>
    <t>华为汽车+业绩增长</t>
    <phoneticPr fontId="1" type="noConversion"/>
  </si>
  <si>
    <t>凯众股份</t>
    <phoneticPr fontId="1" type="noConversion"/>
  </si>
  <si>
    <t>三季报+储能</t>
    <phoneticPr fontId="1" type="noConversion"/>
  </si>
  <si>
    <t>圣阳股份</t>
    <phoneticPr fontId="1" type="noConversion"/>
  </si>
  <si>
    <t>卫星导航+军工</t>
    <phoneticPr fontId="1" type="noConversion"/>
  </si>
  <si>
    <t>万亿国债分歧后修复</t>
    <phoneticPr fontId="1" type="noConversion"/>
  </si>
  <si>
    <t>华为汽车高潮转分歧</t>
    <phoneticPr fontId="1" type="noConversion"/>
  </si>
  <si>
    <t>连扳，指数环境转暖，高位抱团完结，轮动</t>
    <phoneticPr fontId="1" type="noConversion"/>
  </si>
  <si>
    <t>指数放量上涨，沪指上放筹码压力位在3060，下周构筑箱体上轨。情绪在指数回暖的环境高位抱团瓦解，主流华为汽车昨天高低切后今天开盘高潮后稍微回落，资金随后轮动超跌的医药、新能源赛道、芯片光刻机等顺指数品种，午后青龙管业地天带动水利方向修复。涨停75，连板高度一再压缩到7板的高新。情绪指标向好。</t>
    <phoneticPr fontId="1" type="noConversion"/>
  </si>
  <si>
    <t>主流华为汽车 昨天高低切后今天高潮回落，
次主流，水利延续昨天的分歧午后有修复
新发,轮动反弹医药，芯片光刻机、三季报增长，风电</t>
    <phoneticPr fontId="1" type="noConversion"/>
  </si>
  <si>
    <t>三季报+风电</t>
    <phoneticPr fontId="1" type="noConversion"/>
  </si>
  <si>
    <t>1.圣龙滞涨，真视通首阴。
2 新能源车强度+连扳最高标宁波告发4连扳一字无量，没有买点。
3.水利龙头龙州一阶段分歧，明天若转强切入二阶段加仓
4风电+三季报 弱转强切入二阶段。</t>
    <phoneticPr fontId="1" type="noConversion"/>
  </si>
  <si>
    <t>预期：指数应该还有上涨空间，情绪分化
在途：1.ETF正T
2.水利弱转强加仓龙州，否则冲高卖出
新开：
1.低吸杭州热点， 理由顺指数品种，对标顺发恒业
关注:
1. 汽车线的分歧，
2. 资金轮动后向哪个方向集结</t>
    <phoneticPr fontId="1" type="noConversion"/>
  </si>
  <si>
    <t>福瑞达</t>
  </si>
  <si>
    <t>天元智能</t>
  </si>
  <si>
    <t>SH603273</t>
  </si>
  <si>
    <t>津投城开</t>
  </si>
  <si>
    <t>华为+算力+三季报增长</t>
  </si>
  <si>
    <t>三季报增长+双氧水+尿素</t>
  </si>
  <si>
    <t>卫星导航+三季报增长</t>
  </si>
  <si>
    <t>三季报+央企改革+航空设备</t>
  </si>
  <si>
    <t>三季报增长+薄膜电容器+铝金属化膜</t>
  </si>
  <si>
    <t>精细化工+磷化工+国企改革</t>
  </si>
  <si>
    <t>三季报增长+房地产+上海国资</t>
  </si>
  <si>
    <t>工程咨询+房地产+上海国资</t>
  </si>
  <si>
    <t>算力租赁+云计算+燃料油</t>
  </si>
  <si>
    <t>三季报增长+环保设备+次新股</t>
  </si>
  <si>
    <t>半导体检测装备+Optima+锂电池设备+自动化装备</t>
  </si>
  <si>
    <t>三季报增长+涤纶</t>
  </si>
  <si>
    <t>三季报增长+高空作业+外销</t>
  </si>
  <si>
    <t>拟设立子公司+厨卫产品+一带一路</t>
  </si>
  <si>
    <t>三季报增长+创新药+CRO</t>
  </si>
  <si>
    <t>三季报营收增长+影视院线+数据确权</t>
  </si>
  <si>
    <t>子公司签订合同+中标+华为昇腾</t>
  </si>
  <si>
    <t>生物疫苗+粮食+军工+摘帽</t>
  </si>
  <si>
    <t>第三季扭亏为盈+房地产</t>
  </si>
  <si>
    <t>三季报增长+华为广告+互联网媒体+数字营销</t>
  </si>
  <si>
    <t>消费电子+华为+智能终端销售</t>
  </si>
  <si>
    <t>业绩增长+VR+华为+智能音箱</t>
  </si>
  <si>
    <t>华为+云通信+数据中心+ChatGPT</t>
  </si>
  <si>
    <t>先进封装+智能穿戴+智能硬件+华为</t>
  </si>
  <si>
    <t>数据中心+智慧城市+华为+三季报增长</t>
  </si>
  <si>
    <t>营收增长+华为+消费电子+汽车电子+虚拟现实</t>
  </si>
  <si>
    <t>先进封装+PCB+华为</t>
  </si>
  <si>
    <t>电容器+华为+三季报增长</t>
  </si>
  <si>
    <t>卫星互联网+军工电子</t>
  </si>
  <si>
    <t>三季报增长+炭黑+锂电池</t>
  </si>
  <si>
    <t>创新药+癌症</t>
  </si>
  <si>
    <t>三季报增长+云计算+AIGC+板式家具机械</t>
  </si>
  <si>
    <t>业绩增长+麻醉药</t>
  </si>
  <si>
    <t>精密光电薄膜元器件+华为+欧菲光合作+CPO</t>
  </si>
  <si>
    <t>消费电子+虚拟现实+小米+苹果</t>
  </si>
  <si>
    <t>MR+微型传动系统+华为+小米</t>
  </si>
  <si>
    <t>互联网营销+AIGC+华为+龙字辈</t>
  </si>
  <si>
    <t>影视+虚拟数字人</t>
  </si>
  <si>
    <t>三季报扭亏为盈+时空大数据+物联网</t>
  </si>
  <si>
    <t>影视院线+三季报增长</t>
  </si>
  <si>
    <t>消费电子+液冷服务器+机器人</t>
  </si>
  <si>
    <t>第三季度业绩增长+华为+射频芯片</t>
  </si>
  <si>
    <t>算力租赁+云计算+AIGC</t>
  </si>
  <si>
    <t>消费电子+碳纤维+苹果+次新股</t>
  </si>
  <si>
    <t>三季报增长+零售+新疆振兴</t>
  </si>
  <si>
    <t>三季报增长+半导体洁净室+华为+中芯国际</t>
  </si>
  <si>
    <t>三季报增长+光刻机+供应链服务+华为</t>
  </si>
  <si>
    <t>涨停封成比%[20231030]</t>
  </si>
  <si>
    <t>换手率%[20231030]</t>
  </si>
  <si>
    <t>收盘获利%[20231030]</t>
  </si>
  <si>
    <t>涨停原因类别[20231030]</t>
  </si>
  <si>
    <t>连续涨停天数[20231030]</t>
  </si>
  <si>
    <t>最终涨停时间[20231030]</t>
  </si>
  <si>
    <t>首次涨停时间[20231030]</t>
  </si>
  <si>
    <t>7烂</t>
    <phoneticPr fontId="1" type="noConversion"/>
  </si>
  <si>
    <t>常青股份</t>
    <phoneticPr fontId="1" type="noConversion"/>
  </si>
  <si>
    <t>4 换手T</t>
    <phoneticPr fontId="1" type="noConversion"/>
  </si>
  <si>
    <t>炸0.1% 100亿</t>
    <phoneticPr fontId="1" type="noConversion"/>
  </si>
  <si>
    <t>4 放量T</t>
    <phoneticPr fontId="1" type="noConversion"/>
  </si>
  <si>
    <t>炸-8%</t>
    <phoneticPr fontId="1" type="noConversion"/>
  </si>
  <si>
    <t>C鹏翎股份</t>
    <phoneticPr fontId="1" type="noConversion"/>
  </si>
  <si>
    <t>C亚光科技</t>
    <phoneticPr fontId="1" type="noConversion"/>
  </si>
  <si>
    <t>消费电子+算力</t>
    <phoneticPr fontId="1" type="noConversion"/>
  </si>
  <si>
    <t>亚翔集成</t>
    <phoneticPr fontId="1" type="noConversion"/>
  </si>
  <si>
    <t>誉衡药业</t>
    <phoneticPr fontId="1" type="noConversion"/>
  </si>
  <si>
    <t>汇嘉时代</t>
    <phoneticPr fontId="1" type="noConversion"/>
  </si>
  <si>
    <t>创新药+三季报</t>
    <phoneticPr fontId="1" type="noConversion"/>
  </si>
  <si>
    <t>零售+三季报</t>
    <phoneticPr fontId="1" type="noConversion"/>
  </si>
  <si>
    <t>华为合作医疗+三季报</t>
    <phoneticPr fontId="1" type="noConversion"/>
  </si>
  <si>
    <t>光刻机+三季报</t>
    <phoneticPr fontId="1" type="noConversion"/>
  </si>
  <si>
    <t>万亿国债分化</t>
  </si>
  <si>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</si>
  <si>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</si>
  <si>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</si>
  <si>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</si>
  <si>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</si>
  <si>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r>
      <t>主流华为汽车三阶段大分歧，资金流向</t>
    </r>
    <r>
      <rPr>
        <b/>
        <sz val="11"/>
        <color rgb="FFFF0000"/>
        <rFont val="等线"/>
        <family val="3"/>
        <charset val="134"/>
        <scheme val="minor"/>
      </rPr>
      <t>1前期华为线老题材补涨超跌</t>
    </r>
    <r>
      <rPr>
        <sz val="11"/>
        <color theme="1"/>
        <rFont val="等线"/>
        <family val="2"/>
        <scheme val="minor"/>
      </rPr>
      <t xml:space="preserve">的品种，昨天的光刻机张江高科，今天的算力消费电子. </t>
    </r>
    <r>
      <rPr>
        <b/>
        <sz val="11"/>
        <color rgb="FFFF0000"/>
        <rFont val="等线"/>
        <family val="3"/>
        <charset val="134"/>
        <scheme val="minor"/>
      </rPr>
      <t>2 新题材卡位</t>
    </r>
    <r>
      <rPr>
        <sz val="11"/>
        <color theme="1"/>
        <rFont val="等线"/>
        <family val="2"/>
        <scheme val="minor"/>
      </rPr>
      <t>，万亿债券利好的水利，</t>
    </r>
    <r>
      <rPr>
        <b/>
        <sz val="11"/>
        <color rgb="FFFF0000"/>
        <rFont val="等线"/>
        <family val="3"/>
        <charset val="134"/>
        <scheme val="minor"/>
      </rPr>
      <t xml:space="preserve"> 3.顺指数周期品种</t>
    </r>
    <r>
      <rPr>
        <sz val="11"/>
        <color theme="1"/>
        <rFont val="等线"/>
        <family val="2"/>
        <scheme val="minor"/>
      </rPr>
      <t>医药减肥药</t>
    </r>
    <phoneticPr fontId="1" type="noConversion"/>
  </si>
  <si>
    <t>连扳，三阶段严重分歧，指数放量，轮动</t>
    <phoneticPr fontId="1" type="noConversion"/>
  </si>
  <si>
    <t>三阶段转退潮</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</si>
  <si>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</si>
  <si>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</si>
  <si>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1.圣龙三阶段有尾盘有人抢先手博弈明天衰竭后的双头
2.水利方向龙头龙洲1阶段分歧，博弈明天弱转强切入二阶段，没有队形概率不高
3.汽车方向的天龙今天走了放量T字板，退潮杀高标的环境没有性价比，3板卡位启明信息叠加东北振兴一字上来的对标宁波高发。
4. 二板的趋势加速的票利通电子2板卡了消费电子和算力，趋势低吸。</t>
    <phoneticPr fontId="1" type="noConversion"/>
  </si>
  <si>
    <t>指数继续放量上涨，今天轮动到了芯片和消费电子，大金融继续调整，银行破了年线，所以创业板和深成指涨幅较大，如果这样3060点的沪指压力位是否可以打到两说。情绪延续了前两天杀高度的局面，开盘捷荣和真视通继续跌停，随后指数带动情绪修复，涨停指标死叉，资金轮动到超跌或者卡位新品中或者顺周期品种。连续分歧三天后明天大概率有一个衰竭点，所以尾盘圣龙已经有人拿先手了。</t>
    <phoneticPr fontId="1" type="noConversion"/>
  </si>
  <si>
    <t>预期：情绪冰点衰竭
在途：
新开：1.龙州弱转强打板，（概率不高）
2.利通趋势低吸
关注：1.这一轮反弹修复力度和资金主攻方向。</t>
    <phoneticPr fontId="1" type="noConversion"/>
  </si>
  <si>
    <t>精智达</t>
  </si>
  <si>
    <t>SH688627</t>
  </si>
  <si>
    <t>三季报营收增长+中标项目+剥离业务</t>
  </si>
  <si>
    <t>三季报扭亏为盈+重组胶原蛋白+创新药+签署协议</t>
  </si>
  <si>
    <t>房地产+三季报扭亏为盈+化债+云南国资</t>
  </si>
  <si>
    <t>房地产+集成电路+三季报增长+股份转让</t>
  </si>
  <si>
    <t>焦炭+煤化工+云南国资+第三季度业绩增长</t>
  </si>
  <si>
    <t>三季报增长+轨道交通</t>
  </si>
  <si>
    <t>三季报增长+龙字辈+华为汽车+汽车热管理</t>
  </si>
  <si>
    <t>三季报增长+个护用品+外销</t>
  </si>
  <si>
    <t>三季报增长+减肥药+抗癌+原料药</t>
  </si>
  <si>
    <t>三季报增长+线性驱动系统</t>
  </si>
  <si>
    <t>三季报增长+集成吊顶+智能家居</t>
  </si>
  <si>
    <t>存储芯片+先进封装+华为+长鑫存储</t>
  </si>
  <si>
    <t>三季报增长+房地产</t>
  </si>
  <si>
    <t>户外家具+外销+跨境电商</t>
  </si>
  <si>
    <t>三季报增长+辅助生殖+养老</t>
  </si>
  <si>
    <t>股权转让+复牌+百货零售</t>
  </si>
  <si>
    <t>水泥+园林绿化+海南自贸区</t>
  </si>
  <si>
    <t>进博会+跨境电商</t>
  </si>
  <si>
    <t>第三季度业绩增长+参股光芯片+铝合金车轮</t>
  </si>
  <si>
    <t>园林机械+汽车零部件+龙字辈</t>
  </si>
  <si>
    <t>LED+华为+裸眼3D+业绩增长</t>
  </si>
  <si>
    <t>联建光电</t>
  </si>
  <si>
    <t>甾体药物+创新药+辅助生殖</t>
  </si>
  <si>
    <t>三季报增长+消费电子+虚拟现实+苹果</t>
  </si>
  <si>
    <t>营收增长+龙字辈+汽车热管理+汽车电子+奇瑞汽车</t>
  </si>
  <si>
    <t>涨停封成比%[20231031]</t>
  </si>
  <si>
    <t>换手率%[20231031]</t>
  </si>
  <si>
    <t>收盘获利%[20231031]</t>
  </si>
  <si>
    <t>涨停原因类别[20231031]</t>
  </si>
  <si>
    <t>连续涨停天数[20231031]</t>
  </si>
  <si>
    <t>最终涨停时间[20231031]</t>
  </si>
  <si>
    <t>首次涨停时间[20231031]</t>
  </si>
  <si>
    <t>5缩量</t>
    <phoneticPr fontId="1" type="noConversion"/>
  </si>
  <si>
    <t>炸-0.8%</t>
    <phoneticPr fontId="1" type="noConversion"/>
  </si>
  <si>
    <t>华为广告+三季报</t>
    <phoneticPr fontId="1" type="noConversion"/>
  </si>
  <si>
    <t>智度股份</t>
    <phoneticPr fontId="1" type="noConversion"/>
  </si>
  <si>
    <t>医药+三季报</t>
    <phoneticPr fontId="1" type="noConversion"/>
  </si>
  <si>
    <t>半导体+华为+三季报</t>
    <phoneticPr fontId="1" type="noConversion"/>
  </si>
  <si>
    <t>消费电子+三季报</t>
    <phoneticPr fontId="1" type="noConversion"/>
  </si>
  <si>
    <t>朝阳科技</t>
    <phoneticPr fontId="1" type="noConversion"/>
  </si>
  <si>
    <t>AR光影+三季报</t>
    <phoneticPr fontId="1" type="noConversion"/>
  </si>
  <si>
    <t>中广天泽</t>
    <phoneticPr fontId="1" type="noConversion"/>
  </si>
  <si>
    <t>津投城开</t>
    <phoneticPr fontId="1" type="noConversion"/>
  </si>
  <si>
    <t>指数上涨二缩量调整午后回升，大概率有涨三打到上方3043-3060缺口后形成箱体上轨，成交量维持9000亿，这一波反弹结束了吗？ 情绪昨天下午弱修复后今天直接继续出清，涨停数量减至37支，17支摸过跌停，亏钱效应明显。</t>
    <phoneticPr fontId="1" type="noConversion"/>
  </si>
  <si>
    <t>连扳，连扳有转趋势的迹象，风格的形成不事一下就能完成的，</t>
    <phoneticPr fontId="1" type="noConversion"/>
  </si>
  <si>
    <t>主流华为汽车下跌周期，新题材轮动</t>
    <phoneticPr fontId="1" type="noConversion"/>
  </si>
  <si>
    <t>1，圣龙下跌一反弹，启动下跌二。
2.天龙二阶段加速，汽车线最后的孤狼
3.高新发展放量了，明天有开板的预期</t>
    <phoneticPr fontId="1" type="noConversion"/>
  </si>
  <si>
    <t>预期：明天再杀一下应该有一个冰点衰竭，共振指数上涨三
在途：ETF正T
新开：
关注：新题材轮动中收编资金。</t>
    <phoneticPr fontId="1" type="noConversion"/>
  </si>
  <si>
    <t>瀚叶股份</t>
  </si>
  <si>
    <t>多浦乐</t>
  </si>
  <si>
    <t>SZ301528</t>
  </si>
  <si>
    <t>超导+光缆电缆+光模块</t>
  </si>
  <si>
    <t>进博会+跨境电商+物流</t>
  </si>
  <si>
    <t>汽车贸易+汽车工程服务+华为+三季报增长</t>
  </si>
  <si>
    <t>超导+电网设备+芯片</t>
  </si>
  <si>
    <t>新疆振兴+工业4.0+智能制造</t>
  </si>
  <si>
    <t>核聚变+MCU芯片+充电桩+自动化设备</t>
  </si>
  <si>
    <t>三季报增长+小米汽车+华为汽车</t>
  </si>
  <si>
    <t>汽车零部件+三季报增长</t>
  </si>
  <si>
    <t>算力+通信+充电桩</t>
  </si>
  <si>
    <t>新能源汽车+电子后视镜+三季报增长</t>
  </si>
  <si>
    <t>新疆振兴+天然气</t>
  </si>
  <si>
    <t>汽车零部件+特斯拉+三季报增长</t>
  </si>
  <si>
    <t>弹簧+华为汽车+次新股+三季报增长</t>
  </si>
  <si>
    <t>三季报亏损收窄+商贸零售</t>
  </si>
  <si>
    <t>汽车热管理+阿维塔+回购+三季报增长</t>
  </si>
  <si>
    <t>实控人拟变更+生物化工</t>
  </si>
  <si>
    <t>纤维素醚+外销</t>
  </si>
  <si>
    <t>麻醉药+仿制药+医药商业+三季报增长</t>
  </si>
  <si>
    <t>控制权拟变更+3D打印+新能源产品+公路养护</t>
  </si>
  <si>
    <t>消费电子+华为+小米+3D打印+汽车零部件</t>
  </si>
  <si>
    <t>超导</t>
  </si>
  <si>
    <t>三季报增长+消费电子+虚拟现实+小米</t>
  </si>
  <si>
    <t>涨停封成比%[20231101]</t>
  </si>
  <si>
    <t>换手率%[20231101]</t>
  </si>
  <si>
    <t>收盘获利%[20231101]</t>
  </si>
  <si>
    <t>涨停原因类别[20231101]</t>
  </si>
  <si>
    <t>连续涨停天数[20231101]</t>
  </si>
  <si>
    <t>最终涨停时间[20231101]</t>
  </si>
  <si>
    <t>首次涨停时间[20231101]</t>
  </si>
  <si>
    <t>5 准地天</t>
    <phoneticPr fontId="1" type="noConversion"/>
  </si>
  <si>
    <t>友阿股份</t>
    <phoneticPr fontId="1" type="noConversion"/>
  </si>
  <si>
    <t>股权转让+机器人</t>
    <phoneticPr fontId="1" type="noConversion"/>
  </si>
  <si>
    <t>跨境电商</t>
    <phoneticPr fontId="1" type="noConversion"/>
  </si>
  <si>
    <t>浙江正特</t>
    <phoneticPr fontId="1" type="noConversion"/>
  </si>
  <si>
    <t>三季报增长+光刻机+供应链服务+华为</t>
    <phoneticPr fontId="1" type="noConversion"/>
  </si>
  <si>
    <t>冰点衰竭， 汽车修复</t>
    <phoneticPr fontId="1" type="noConversion"/>
  </si>
  <si>
    <t>新题材轮动， 芯片、医药、消费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</si>
  <si>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</si>
  <si>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</si>
  <si>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下跌一出清</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</si>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</sst>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 &quot;¥&quot;* #,##0.00_ ;_ &quot;¥&quot;* \-#,##0.00_ ;_ &quot;¥&quot;* &quot;-&quot;??_ ;_ @_ "/>
    <numFmt numFmtId="176" formatCode="0&quot;.&quot;00,,"/>
    <numFmt numFmtId="177" formatCode="0.00_ ;[Red]\-0.00\ "/>
    <numFmt numFmtId="178" formatCode="0_ "/>
    <numFmt numFmtId="179" formatCode="0.00_);[Red]\(0.00\)"/>
    <numFmt numFmtId="180" formatCode="0_);[Red]\(0\)"/>
  </numFmts>
  <fonts count="53"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
      <b/>
      <sz val="11"/>
      <color theme="9" tint="-0.499984740745262"/>
      <name val="等线"/>
      <family val="3"/>
      <charset val="134"/>
      <scheme val="minor"/>
    </font>
    <font>
      <b/>
      <sz val="18"/>
      <color rgb="FFFF0000"/>
      <name val="等线"/>
      <family val="3"/>
      <charset val="134"/>
      <scheme val="minor"/>
    </font>
    <font>
      <b/>
      <sz val="14"/>
      <color theme="9"/>
      <name val="等线"/>
      <family val="3"/>
      <charset val="134"/>
      <scheme val="minor"/>
    </font>
    <font>
      <b/>
      <sz val="12"/>
      <color theme="7"/>
      <name val="等线"/>
      <family val="3"/>
      <charset val="134"/>
      <scheme val="minor"/>
    </font>
    <font>
      <i/>
      <sz val="11"/>
      <color rgb="FFFF0000"/>
      <name val="等线"/>
      <family val="3"/>
      <charset val="134"/>
      <scheme val="minor"/>
    </font>
  </fonts>
  <fills count="2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
      <patternFill patternType="solid">
        <fgColor theme="0" tint="-4.9989318521683403E-2"/>
        <bgColor indexed="64"/>
      </patternFill>
    </fill>
    <fill>
      <patternFill patternType="solid">
        <fgColor rgb="FFFFC000"/>
        <bgColor indexed="64"/>
      </patternFill>
    </fill>
    <fill>
      <patternFill patternType="solid">
        <fgColor theme="4"/>
        <bgColor indexed="64"/>
      </patternFill>
    </fill>
    <fill>
      <patternFill patternType="solid">
        <fgColor theme="2"/>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style="mediumDashed">
        <color theme="0"/>
      </right>
      <top/>
      <bottom style="mediumDashed">
        <color theme="0"/>
      </bottom>
      <diagonal/>
    </border>
    <border>
      <left/>
      <right/>
      <top/>
      <bottom style="thin">
        <color indexed="64"/>
      </bottom>
      <diagonal/>
    </border>
  </borders>
  <cellStyleXfs count="4">
    <xf numFmtId="0" fontId="0" fillId="0" borderId="0"/>
    <xf numFmtId="9" fontId="40" fillId="0" borderId="0" applyFont="0" applyFill="0" applyBorder="0" applyAlignment="0" applyProtection="0">
      <alignment vertical="center"/>
    </xf>
    <xf numFmtId="0" fontId="46" fillId="0" borderId="0">
      <alignment vertical="center"/>
    </xf>
    <xf numFmtId="44" fontId="40" fillId="0" borderId="0" applyFont="0" applyFill="0" applyBorder="0" applyAlignment="0" applyProtection="0">
      <alignment vertical="center"/>
    </xf>
  </cellStyleXfs>
  <cellXfs count="218">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0" fontId="3" fillId="5" borderId="3" xfId="0" applyFont="1" applyFill="1" applyBorder="1" applyAlignment="1">
      <alignment vertical="center"/>
    </xf>
    <xf numFmtId="0" fontId="35" fillId="0" borderId="0" xfId="0" applyFont="1"/>
    <xf numFmtId="0" fontId="48" fillId="0" borderId="0" xfId="0" applyFont="1"/>
    <xf numFmtId="0" fontId="42" fillId="0" borderId="0" xfId="2" applyFont="1">
      <alignment vertical="center"/>
    </xf>
    <xf numFmtId="0" fontId="20" fillId="0" borderId="0" xfId="0" applyFont="1"/>
    <xf numFmtId="0" fontId="25" fillId="18" borderId="0" xfId="0" applyFont="1" applyFill="1" applyAlignment="1">
      <alignment vertical="center"/>
    </xf>
    <xf numFmtId="0" fontId="49" fillId="5" borderId="2" xfId="0" applyFont="1" applyFill="1" applyBorder="1" applyAlignment="1">
      <alignment vertical="center"/>
    </xf>
    <xf numFmtId="0" fontId="31" fillId="20" borderId="3" xfId="0" applyFont="1" applyFill="1" applyBorder="1" applyAlignment="1">
      <alignment vertical="center"/>
    </xf>
    <xf numFmtId="58" fontId="0" fillId="24" borderId="0" xfId="0" applyNumberFormat="1" applyFill="1"/>
    <xf numFmtId="58" fontId="25" fillId="20" borderId="3" xfId="0" applyNumberFormat="1" applyFont="1" applyFill="1" applyBorder="1" applyAlignment="1">
      <alignment vertical="center"/>
    </xf>
    <xf numFmtId="58" fontId="25" fillId="20" borderId="0" xfId="0" applyNumberFormat="1" applyFont="1" applyFill="1" applyAlignment="1">
      <alignment vertical="center"/>
    </xf>
    <xf numFmtId="58" fontId="31" fillId="20" borderId="0" xfId="0" applyNumberFormat="1" applyFont="1" applyFill="1" applyAlignment="1">
      <alignment vertical="center"/>
    </xf>
    <xf numFmtId="58" fontId="31" fillId="20" borderId="3" xfId="0" applyNumberFormat="1" applyFont="1" applyFill="1" applyBorder="1" applyAlignment="1">
      <alignment vertical="center"/>
    </xf>
    <xf numFmtId="58" fontId="45" fillId="12" borderId="3" xfId="0" applyNumberFormat="1" applyFont="1" applyFill="1" applyBorder="1" applyAlignment="1">
      <alignment vertical="center"/>
    </xf>
    <xf numFmtId="0" fontId="2" fillId="13" borderId="0" xfId="0" applyFont="1" applyFill="1" applyAlignment="1">
      <alignment vertical="center" wrapText="1"/>
    </xf>
    <xf numFmtId="0" fontId="4" fillId="0" borderId="0" xfId="0" applyFont="1" applyAlignment="1">
      <alignment vertical="center" wrapText="1"/>
    </xf>
    <xf numFmtId="0" fontId="4" fillId="0" borderId="0" xfId="0" applyFont="1" applyAlignment="1">
      <alignment wrapText="1"/>
    </xf>
    <xf numFmtId="58" fontId="32" fillId="20" borderId="3" xfId="0" applyNumberFormat="1" applyFont="1" applyFill="1" applyBorder="1" applyAlignment="1">
      <alignment vertical="center"/>
    </xf>
    <xf numFmtId="58" fontId="25" fillId="12" borderId="0" xfId="0" applyNumberFormat="1" applyFont="1" applyFill="1" applyAlignment="1">
      <alignment vertical="center"/>
    </xf>
    <xf numFmtId="0" fontId="3" fillId="4" borderId="0" xfId="0" applyFont="1" applyFill="1" applyAlignment="1">
      <alignment wrapText="1"/>
    </xf>
    <xf numFmtId="14" fontId="3" fillId="26" borderId="0" xfId="0" applyNumberFormat="1" applyFont="1" applyFill="1" applyAlignment="1">
      <alignment horizontal="center" vertical="center"/>
    </xf>
    <xf numFmtId="58" fontId="25" fillId="12" borderId="3" xfId="0" applyNumberFormat="1" applyFont="1" applyFill="1" applyBorder="1" applyAlignment="1">
      <alignment horizontal="center" vertical="center"/>
    </xf>
    <xf numFmtId="58" fontId="32" fillId="20" borderId="3" xfId="0" applyNumberFormat="1" applyFont="1" applyFill="1" applyBorder="1" applyAlignment="1">
      <alignment horizontal="center" vertical="center"/>
    </xf>
    <xf numFmtId="10" fontId="26" fillId="0" borderId="0" xfId="0" applyNumberFormat="1" applyFont="1" applyAlignment="1">
      <alignment horizontal="center" vertical="center"/>
    </xf>
    <xf numFmtId="58" fontId="25" fillId="20" borderId="3" xfId="0" applyNumberFormat="1" applyFont="1" applyFill="1" applyBorder="1" applyAlignment="1">
      <alignment horizontal="center" vertical="center"/>
    </xf>
    <xf numFmtId="10" fontId="3" fillId="0" borderId="0" xfId="0" applyNumberFormat="1" applyFont="1" applyAlignment="1">
      <alignment horizontal="center" vertical="center"/>
    </xf>
    <xf numFmtId="14" fontId="3" fillId="26" borderId="1" xfId="0" applyNumberFormat="1" applyFont="1" applyFill="1" applyBorder="1" applyAlignment="1">
      <alignment horizontal="center" vertical="center"/>
    </xf>
    <xf numFmtId="58" fontId="25" fillId="20" borderId="17" xfId="0" applyNumberFormat="1" applyFont="1" applyFill="1" applyBorder="1" applyAlignment="1">
      <alignment horizontal="center" vertical="center"/>
    </xf>
    <xf numFmtId="58" fontId="32" fillId="12" borderId="3" xfId="0" applyNumberFormat="1" applyFont="1" applyFill="1" applyBorder="1" applyAlignment="1">
      <alignment horizontal="center" vertical="center"/>
    </xf>
    <xf numFmtId="0" fontId="3" fillId="8" borderId="0" xfId="0" applyFont="1" applyFill="1" applyAlignment="1">
      <alignment horizontal="center" vertical="center" wrapText="1"/>
    </xf>
    <xf numFmtId="14" fontId="3" fillId="17" borderId="1" xfId="0" applyNumberFormat="1" applyFont="1" applyFill="1" applyBorder="1" applyAlignment="1">
      <alignment horizontal="center" vertical="center"/>
    </xf>
    <xf numFmtId="14" fontId="3" fillId="17" borderId="0" xfId="0" applyNumberFormat="1" applyFont="1" applyFill="1" applyAlignment="1">
      <alignment horizontal="center" vertical="center"/>
    </xf>
    <xf numFmtId="0" fontId="50" fillId="0" borderId="0" xfId="0" applyFont="1" applyAlignment="1">
      <alignment horizontal="center" vertical="center"/>
    </xf>
    <xf numFmtId="0" fontId="3" fillId="0" borderId="0" xfId="0" applyFont="1" applyAlignment="1">
      <alignment horizontal="center" vertical="center"/>
    </xf>
    <xf numFmtId="0" fontId="51" fillId="0" borderId="0" xfId="0" applyFont="1" applyAlignment="1">
      <alignment horizontal="center" vertical="center"/>
    </xf>
    <xf numFmtId="0" fontId="20" fillId="0" borderId="0" xfId="0" applyFont="1" applyAlignment="1">
      <alignment horizontal="center" vertical="center"/>
    </xf>
    <xf numFmtId="58" fontId="31" fillId="20" borderId="3" xfId="0" applyNumberFormat="1" applyFont="1" applyFill="1" applyBorder="1" applyAlignment="1">
      <alignment horizontal="center" vertical="center"/>
    </xf>
    <xf numFmtId="0" fontId="3" fillId="21" borderId="0" xfId="0" applyFont="1" applyFill="1" applyAlignment="1">
      <alignment horizontal="center" vertical="center" wrapText="1"/>
    </xf>
    <xf numFmtId="0" fontId="0" fillId="0" borderId="18" xfId="0" applyBorder="1"/>
    <xf numFmtId="0" fontId="25" fillId="12" borderId="3" xfId="3" applyNumberFormat="1" applyFont="1" applyFill="1" applyBorder="1" applyAlignment="1">
      <alignment horizontal="center" vertical="center"/>
    </xf>
    <xf numFmtId="0" fontId="25" fillId="20" borderId="3" xfId="0" applyFont="1" applyFill="1" applyBorder="1" applyAlignment="1">
      <alignment horizontal="center" vertical="center"/>
    </xf>
    <xf numFmtId="0" fontId="32" fillId="20" borderId="3" xfId="0" applyFont="1" applyFill="1" applyBorder="1" applyAlignment="1">
      <alignment horizontal="center" vertical="center"/>
    </xf>
    <xf numFmtId="0" fontId="4" fillId="0" borderId="0" xfId="0" applyFont="1"/>
    <xf numFmtId="0" fontId="0" fillId="27" borderId="0" xfId="0" applyFill="1" applyAlignment="1">
      <alignment horizontal="center" vertical="center"/>
    </xf>
    <xf numFmtId="14" fontId="25" fillId="12" borderId="3" xfId="0" applyNumberFormat="1" applyFont="1" applyFill="1" applyBorder="1" applyAlignment="1">
      <alignment horizontal="center" vertical="center"/>
    </xf>
    <xf numFmtId="0" fontId="13" fillId="0" borderId="0" xfId="0" applyFont="1" applyAlignment="1">
      <alignment horizontal="center" vertical="center"/>
    </xf>
    <xf numFmtId="0" fontId="3" fillId="2" borderId="0" xfId="0" applyFont="1" applyFill="1" applyAlignment="1">
      <alignment horizontal="center" vertical="center" wrapText="1"/>
    </xf>
    <xf numFmtId="0" fontId="3" fillId="0" borderId="0" xfId="0" applyFont="1" applyAlignment="1">
      <alignment wrapText="1"/>
    </xf>
    <xf numFmtId="0" fontId="52" fillId="0" borderId="0" xfId="0" applyFont="1"/>
    <xf numFmtId="0" fontId="0" fillId="0" borderId="0" xfId="0" applyAlignment="1">
      <alignment horizontal="right" vertical="center"/>
    </xf>
    <xf numFmtId="0" fontId="0" fillId="8" borderId="0" xfId="0" applyFill="1" applyAlignment="1">
      <alignment horizontal="center" vertical="center" wrapText="1"/>
    </xf>
    <xf numFmtId="0" fontId="0" fillId="4" borderId="0" xfId="0" applyFill="1" applyAlignment="1">
      <alignment horizontal="center" vertical="center" wrapText="1"/>
    </xf>
    <xf numFmtId="0" fontId="3" fillId="25" borderId="0" xfId="0" applyFont="1" applyFill="1" applyAlignment="1">
      <alignment horizontal="center"/>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2" borderId="0" xfId="0" applyFill="1" applyAlignment="1">
      <alignment horizontal="center" vertical="center"/>
    </xf>
    <xf numFmtId="0" fontId="0" fillId="0" borderId="0" xfId="0" applyAlignment="1">
      <alignment horizontal="center" vertical="center" wrapText="1"/>
    </xf>
    <xf numFmtId="0" fontId="4" fillId="8" borderId="0" xfId="0" applyFont="1" applyFill="1" applyAlignment="1">
      <alignment horizontal="center" vertical="center" wrapText="1"/>
    </xf>
    <xf numFmtId="0" fontId="0" fillId="8" borderId="0" xfId="0" applyFill="1" applyAlignment="1">
      <alignment horizontal="center" vertical="center"/>
    </xf>
    <xf numFmtId="0" fontId="0" fillId="0" borderId="0" xfId="0" applyAlignment="1">
      <alignment horizontal="left" vertical="top" wrapText="1"/>
    </xf>
    <xf numFmtId="0" fontId="0" fillId="0" borderId="0" xfId="0" applyAlignment="1">
      <alignment horizontal="center" vertical="top" wrapText="1"/>
    </xf>
    <xf numFmtId="0" fontId="4" fillId="6" borderId="0" xfId="0" applyFont="1" applyFill="1" applyAlignment="1">
      <alignment horizontal="center" vertical="center" wrapText="1"/>
    </xf>
    <xf numFmtId="0" fontId="0" fillId="6" borderId="0" xfId="0" applyFill="1" applyAlignment="1">
      <alignment horizontal="center" vertical="center" wrapText="1"/>
    </xf>
    <xf numFmtId="0" fontId="0" fillId="5" borderId="0" xfId="0" applyFill="1" applyAlignment="1">
      <alignment horizontal="center" vertical="center"/>
    </xf>
    <xf numFmtId="0" fontId="0" fillId="5" borderId="0" xfId="0" applyFill="1" applyAlignment="1">
      <alignment horizontal="center" vertical="center" wrapText="1"/>
    </xf>
    <xf numFmtId="0" fontId="0" fillId="4" borderId="0" xfId="0" applyFill="1" applyAlignment="1">
      <alignment horizontal="center" vertical="center"/>
    </xf>
    <xf numFmtId="0" fontId="0" fillId="9" borderId="0" xfId="0" applyFill="1" applyAlignment="1">
      <alignment horizontal="center" vertical="center" wrapText="1"/>
    </xf>
    <xf numFmtId="0" fontId="4" fillId="5" borderId="0" xfId="0" applyFont="1" applyFill="1" applyAlignment="1">
      <alignment horizontal="center" vertical="center" wrapText="1"/>
    </xf>
    <xf numFmtId="0" fontId="0" fillId="2" borderId="0" xfId="0" applyFill="1" applyAlignment="1">
      <alignment horizontal="center" vertical="center" wrapText="1"/>
    </xf>
    <xf numFmtId="0" fontId="0" fillId="9" borderId="0" xfId="0" applyFill="1" applyAlignment="1">
      <alignment horizontal="center" vertical="center"/>
    </xf>
    <xf numFmtId="0" fontId="4" fillId="2" borderId="0" xfId="0" applyFont="1" applyFill="1" applyAlignment="1">
      <alignment horizontal="center" vertical="center" wrapText="1"/>
    </xf>
    <xf numFmtId="0" fontId="0" fillId="8" borderId="0" xfId="0" applyFill="1" applyAlignment="1">
      <alignment vertical="center" wrapText="1"/>
    </xf>
    <xf numFmtId="0" fontId="0" fillId="8" borderId="0" xfId="0" applyFill="1" applyAlignment="1">
      <alignment vertical="center"/>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0" fontId="0" fillId="0" borderId="0" xfId="0" applyAlignment="1">
      <alignment horizontal="center" vertical="center"/>
    </xf>
  </cellXfs>
  <cellStyles count="4">
    <cellStyle name="百分比" xfId="1" builtinId="5"/>
    <cellStyle name="常规" xfId="0" builtinId="0"/>
    <cellStyle name="常规 2" xfId="2" xr:uid="{0A624933-DC31-4317-9ABB-18682B106D0F}"/>
    <cellStyle name="货币" xfId="3" builtinId="4"/>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324" Type="http://schemas.openxmlformats.org/officeDocument/2006/relationships/worksheet" Target="worksheets/sheet324.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335" Type="http://schemas.openxmlformats.org/officeDocument/2006/relationships/worksheet" Target="worksheets/sheet335.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315" Type="http://schemas.openxmlformats.org/officeDocument/2006/relationships/worksheet" Target="worksheets/sheet315.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326" Type="http://schemas.openxmlformats.org/officeDocument/2006/relationships/worksheet" Target="worksheets/sheet326.xml"/><Relationship Id="rId65" Type="http://schemas.openxmlformats.org/officeDocument/2006/relationships/worksheet" Target="worksheets/sheet65.xml"/><Relationship Id="rId130" Type="http://schemas.openxmlformats.org/officeDocument/2006/relationships/worksheet" Target="worksheets/sheet130.xml"/><Relationship Id="rId172" Type="http://schemas.openxmlformats.org/officeDocument/2006/relationships/worksheet" Target="worksheets/sheet172.xml"/><Relationship Id="rId228" Type="http://schemas.openxmlformats.org/officeDocument/2006/relationships/worksheet" Target="worksheets/sheet228.xml"/><Relationship Id="rId281" Type="http://schemas.openxmlformats.org/officeDocument/2006/relationships/worksheet" Target="worksheets/sheet281.xml"/><Relationship Id="rId337" Type="http://schemas.openxmlformats.org/officeDocument/2006/relationships/worksheet" Target="worksheets/sheet337.xml"/><Relationship Id="rId34" Type="http://schemas.openxmlformats.org/officeDocument/2006/relationships/worksheet" Target="worksheets/sheet34.xml"/><Relationship Id="rId76" Type="http://schemas.openxmlformats.org/officeDocument/2006/relationships/worksheet" Target="worksheets/sheet76.xml"/><Relationship Id="rId141" Type="http://schemas.openxmlformats.org/officeDocument/2006/relationships/worksheet" Target="worksheets/sheet141.xml"/><Relationship Id="rId7" Type="http://schemas.openxmlformats.org/officeDocument/2006/relationships/worksheet" Target="worksheets/sheet7.xml"/><Relationship Id="rId183" Type="http://schemas.openxmlformats.org/officeDocument/2006/relationships/worksheet" Target="worksheets/sheet183.xml"/><Relationship Id="rId239" Type="http://schemas.openxmlformats.org/officeDocument/2006/relationships/worksheet" Target="worksheets/sheet239.xml"/><Relationship Id="rId250" Type="http://schemas.openxmlformats.org/officeDocument/2006/relationships/worksheet" Target="worksheets/sheet250.xml"/><Relationship Id="rId292" Type="http://schemas.openxmlformats.org/officeDocument/2006/relationships/worksheet" Target="worksheets/sheet292.xml"/><Relationship Id="rId306" Type="http://schemas.openxmlformats.org/officeDocument/2006/relationships/worksheet" Target="worksheets/sheet306.xml"/><Relationship Id="rId45" Type="http://schemas.openxmlformats.org/officeDocument/2006/relationships/worksheet" Target="worksheets/sheet45.xml"/><Relationship Id="rId87" Type="http://schemas.openxmlformats.org/officeDocument/2006/relationships/worksheet" Target="worksheets/sheet87.xml"/><Relationship Id="rId110" Type="http://schemas.openxmlformats.org/officeDocument/2006/relationships/worksheet" Target="worksheets/sheet110.xml"/><Relationship Id="rId152" Type="http://schemas.openxmlformats.org/officeDocument/2006/relationships/worksheet" Target="worksheets/sheet152.xml"/><Relationship Id="rId194" Type="http://schemas.openxmlformats.org/officeDocument/2006/relationships/worksheet" Target="worksheets/sheet194.xml"/><Relationship Id="rId208" Type="http://schemas.openxmlformats.org/officeDocument/2006/relationships/worksheet" Target="worksheets/sheet208.xml"/><Relationship Id="rId261" Type="http://schemas.openxmlformats.org/officeDocument/2006/relationships/worksheet" Target="worksheets/sheet261.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317" Type="http://schemas.openxmlformats.org/officeDocument/2006/relationships/worksheet" Target="worksheets/sheet317.xml"/><Relationship Id="rId338" Type="http://schemas.openxmlformats.org/officeDocument/2006/relationships/worksheet" Target="worksheets/sheet338.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72" Type="http://schemas.openxmlformats.org/officeDocument/2006/relationships/worksheet" Target="worksheets/sheet272.xml"/><Relationship Id="rId293" Type="http://schemas.openxmlformats.org/officeDocument/2006/relationships/worksheet" Target="worksheets/sheet293.xml"/><Relationship Id="rId307" Type="http://schemas.openxmlformats.org/officeDocument/2006/relationships/worksheet" Target="worksheets/sheet307.xml"/><Relationship Id="rId328" Type="http://schemas.openxmlformats.org/officeDocument/2006/relationships/worksheet" Target="worksheets/sheet328.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worksheet" Target="worksheets/sheet283.xml"/><Relationship Id="rId318" Type="http://schemas.openxmlformats.org/officeDocument/2006/relationships/worksheet" Target="worksheets/sheet318.xml"/><Relationship Id="rId339" Type="http://schemas.openxmlformats.org/officeDocument/2006/relationships/theme" Target="theme/theme1.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worksheet" Target="worksheets/sheet308.xml"/><Relationship Id="rId329" Type="http://schemas.openxmlformats.org/officeDocument/2006/relationships/worksheet" Target="worksheets/sheet329.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340" Type="http://schemas.openxmlformats.org/officeDocument/2006/relationships/connections" Target="connections.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19" Type="http://schemas.openxmlformats.org/officeDocument/2006/relationships/worksheet" Target="worksheets/sheet319.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330" Type="http://schemas.openxmlformats.org/officeDocument/2006/relationships/worksheet" Target="worksheets/sheet330.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320" Type="http://schemas.openxmlformats.org/officeDocument/2006/relationships/worksheet" Target="worksheets/sheet320.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341" Type="http://schemas.openxmlformats.org/officeDocument/2006/relationships/styles" Target="styles.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331" Type="http://schemas.openxmlformats.org/officeDocument/2006/relationships/worksheet" Target="worksheets/sheet331.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321" Type="http://schemas.openxmlformats.org/officeDocument/2006/relationships/worksheet" Target="worksheets/sheet321.xml"/><Relationship Id="rId342" Type="http://schemas.openxmlformats.org/officeDocument/2006/relationships/sharedStrings" Target="sharedStrings.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worksheet" Target="worksheets/sheet311.xml"/><Relationship Id="rId332" Type="http://schemas.openxmlformats.org/officeDocument/2006/relationships/worksheet" Target="worksheets/sheet332.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322" Type="http://schemas.openxmlformats.org/officeDocument/2006/relationships/worksheet" Target="worksheets/sheet322.xml"/><Relationship Id="rId343" Type="http://schemas.openxmlformats.org/officeDocument/2006/relationships/powerPivotData" Target="model/item.data"/><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worksheet" Target="worksheets/sheet312.xml"/><Relationship Id="rId333" Type="http://schemas.openxmlformats.org/officeDocument/2006/relationships/worksheet" Target="worksheets/sheet333.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323" Type="http://schemas.openxmlformats.org/officeDocument/2006/relationships/worksheet" Target="worksheets/sheet323.xml"/><Relationship Id="rId344"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worksheet" Target="worksheets/sheet313.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334" Type="http://schemas.openxmlformats.org/officeDocument/2006/relationships/worksheet" Target="worksheets/sheet334.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345" Type="http://schemas.openxmlformats.org/officeDocument/2006/relationships/customXml" Target="../customXml/item1.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worksheet" Target="worksheets/sheet314.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325" Type="http://schemas.openxmlformats.org/officeDocument/2006/relationships/worksheet" Target="worksheets/sheet325.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336" Type="http://schemas.openxmlformats.org/officeDocument/2006/relationships/worksheet" Target="worksheets/sheet336.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 Id="rId193" Type="http://schemas.openxmlformats.org/officeDocument/2006/relationships/worksheet" Target="worksheets/sheet193.xml"/><Relationship Id="rId207" Type="http://schemas.openxmlformats.org/officeDocument/2006/relationships/worksheet" Target="worksheets/sheet207.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316" Type="http://schemas.openxmlformats.org/officeDocument/2006/relationships/worksheet" Target="worksheets/sheet316.xml"/><Relationship Id="rId55" Type="http://schemas.openxmlformats.org/officeDocument/2006/relationships/worksheet" Target="worksheets/sheet55.xml"/><Relationship Id="rId97" Type="http://schemas.openxmlformats.org/officeDocument/2006/relationships/worksheet" Target="worksheets/sheet97.xml"/><Relationship Id="rId120" Type="http://schemas.openxmlformats.org/officeDocument/2006/relationships/worksheet" Target="worksheets/sheet120.xml"/><Relationship Id="rId162" Type="http://schemas.openxmlformats.org/officeDocument/2006/relationships/worksheet" Target="worksheets/sheet162.xml"/><Relationship Id="rId218" Type="http://schemas.openxmlformats.org/officeDocument/2006/relationships/worksheet" Target="worksheets/sheet218.xml"/><Relationship Id="rId271" Type="http://schemas.openxmlformats.org/officeDocument/2006/relationships/worksheet" Target="worksheets/sheet271.xml"/><Relationship Id="rId24" Type="http://schemas.openxmlformats.org/officeDocument/2006/relationships/worksheet" Target="worksheets/sheet24.xml"/><Relationship Id="rId66" Type="http://schemas.openxmlformats.org/officeDocument/2006/relationships/worksheet" Target="worksheets/sheet66.xml"/><Relationship Id="rId131" Type="http://schemas.openxmlformats.org/officeDocument/2006/relationships/worksheet" Target="worksheets/sheet131.xml"/><Relationship Id="rId327" Type="http://schemas.openxmlformats.org/officeDocument/2006/relationships/worksheet" Target="worksheets/sheet327.xml"/><Relationship Id="rId173" Type="http://schemas.openxmlformats.org/officeDocument/2006/relationships/worksheet" Target="worksheets/sheet173.xml"/><Relationship Id="rId229" Type="http://schemas.openxmlformats.org/officeDocument/2006/relationships/worksheet" Target="worksheets/sheet229.xml"/><Relationship Id="rId240" Type="http://schemas.openxmlformats.org/officeDocument/2006/relationships/worksheet" Target="worksheets/sheet24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1.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157.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159.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163.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164.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166.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179.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181.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182.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183.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184.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185.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186.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187.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188.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189.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196.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198.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99.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200.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201.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202.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205.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207.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208.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209.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210.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214.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219.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220.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221.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222.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223.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224.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225.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226.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227.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229.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231.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232.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233.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234.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235.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236.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237.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238.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240.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241.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242.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243.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244.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245.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246.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247.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248.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249.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250.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251.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252.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254.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255.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256.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257.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259.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260.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261.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262.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263.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264.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265.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266.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267.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268.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269.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271.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272.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273.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274.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275.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276.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277.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279.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280.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282.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283.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284.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285.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286.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287.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288.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289.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290.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292.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293.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294.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295.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296.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297.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298.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299.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300.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301.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304.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306.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308.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309.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310.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311.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312.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313.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314.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316.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318.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319.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320.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323.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324.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325.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326.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327.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328.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329.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331.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332.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333.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334.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335.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_rels/sheet337.xml.rels><?xml version="1.0" encoding="UTF-8" standalone="yes"?>
<Relationships xmlns="http://schemas.openxmlformats.org/package/2006/relationships"><Relationship Id="rId1" Type="http://schemas.openxmlformats.org/officeDocument/2006/relationships/printerSettings" Target="../printerSettings/printerSettings187.bin"/></Relationships>
</file>

<file path=xl/worksheets/_rels/sheet338.xml.rels><?xml version="1.0" encoding="UTF-8" standalone="yes"?>
<Relationships xmlns="http://schemas.openxmlformats.org/package/2006/relationships"><Relationship Id="rId1" Type="http://schemas.openxmlformats.org/officeDocument/2006/relationships/printerSettings" Target="../printerSettings/printerSettings18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dimension ref="A1:Z347"/>
  <sheetViews>
    <sheetView tabSelected="1" zoomScaleNormal="100" workbookViewId="0">
      <pane xSplit="1" ySplit="1" topLeftCell="R347" activePane="bottomRight" state="frozen"/>
      <selection pane="topRight" activeCell="B1" sqref="B1"/>
      <selection pane="bottomLeft" activeCell="A2" sqref="A2"/>
      <selection pane="bottomRight" activeCell="Z347" sqref="Z347"/>
    </sheetView>
  </sheetViews>
  <sheetFormatPr defaultRowHeight="14.25" x14ac:dyDescent="0.2"/>
  <cols>
    <col min="1" max="1" width="14.5" style="3" customWidth="1"/>
    <col min="2" max="2" width="5.875" style="3" customWidth="1"/>
    <col min="3" max="3" width="8.375" style="3" customWidth="1"/>
    <col min="4" max="4" width="8.375" style="3" hidden="1"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13.875" style="3" bestFit="1" customWidth="1"/>
    <col min="16" max="16" width="13" style="3" bestFit="1" customWidth="1"/>
    <col min="17" max="17" width="15.125" style="3" customWidth="1"/>
    <col min="18" max="18" width="37.875" style="12" customWidth="1"/>
    <col min="19" max="19" width="21.125" customWidth="1"/>
    <col min="20" max="20" width="21.625" customWidth="1"/>
    <col min="21" max="21" width="10.25" customWidth="1"/>
    <col min="22" max="22" width="33.875" style="30" customWidth="1"/>
    <col min="23" max="23" width="8" style="12" customWidth="1"/>
    <col min="24" max="24" width="12.375" style="12" bestFit="1" customWidth="1"/>
    <col min="25" max="25" width="18.125" style="12" customWidth="1"/>
    <col min="26" max="26" width="41.25" style="12" customWidth="1"/>
  </cols>
  <sheetData>
    <row r="1" spans="1:26" s="5" customFormat="1" ht="33.950000000000003" customHeight="1" x14ac:dyDescent="0.2">
      <c r="A1" s="17" t="s">
        <v>10</v>
      </c>
      <c r="B1" s="17" t="s">
        <v>86</v>
      </c>
      <c r="C1" s="17" t="s">
        <v>18365</v>
      </c>
      <c r="D1" s="17" t="s">
        <v>26449</v>
      </c>
      <c r="E1" s="17" t="s">
        <v>13</v>
      </c>
      <c r="F1" s="17" t="s">
        <v>14886</v>
      </c>
      <c r="G1" s="17" t="s">
        <v>22438</v>
      </c>
      <c r="H1" s="17" t="s">
        <v>22439</v>
      </c>
      <c r="I1" s="17" t="s">
        <v>6</v>
      </c>
      <c r="J1" s="17" t="s">
        <v>14</v>
      </c>
      <c r="K1" s="17" t="s">
        <v>11</v>
      </c>
      <c r="L1" s="17" t="s">
        <v>12</v>
      </c>
      <c r="M1" s="17" t="s">
        <v>16</v>
      </c>
      <c r="N1" s="17" t="s">
        <v>17</v>
      </c>
      <c r="O1" s="17" t="s">
        <v>26464</v>
      </c>
      <c r="P1" s="17" t="s">
        <v>23592</v>
      </c>
      <c r="Q1" s="17" t="s">
        <v>23593</v>
      </c>
      <c r="R1" s="25" t="s">
        <v>18665</v>
      </c>
      <c r="S1" s="31" t="s">
        <v>18666</v>
      </c>
      <c r="T1" s="31" t="s">
        <v>18667</v>
      </c>
      <c r="U1" s="31" t="s">
        <v>18668</v>
      </c>
      <c r="V1" s="133" t="s">
        <v>18669</v>
      </c>
      <c r="W1" s="25" t="s">
        <v>18670</v>
      </c>
      <c r="X1" s="25" t="s">
        <v>18671</v>
      </c>
      <c r="Y1" s="25" t="s">
        <v>18672</v>
      </c>
      <c r="Z1" s="25" t="s">
        <v>18673</v>
      </c>
    </row>
    <row r="2" spans="1:26" hidden="1" x14ac:dyDescent="0.2">
      <c r="A2" s="79">
        <v>44713</v>
      </c>
      <c r="B2" s="80">
        <v>3182</v>
      </c>
      <c r="C2" s="81"/>
      <c r="D2" s="80">
        <v>1126</v>
      </c>
      <c r="E2" s="81">
        <v>11524.28</v>
      </c>
      <c r="F2" s="81">
        <v>10846.78</v>
      </c>
      <c r="G2" s="82"/>
      <c r="H2" s="83"/>
      <c r="I2" s="83"/>
      <c r="J2" s="83"/>
      <c r="K2" s="84"/>
      <c r="L2" s="12"/>
      <c r="M2"/>
      <c r="N2"/>
      <c r="O2"/>
      <c r="P2"/>
      <c r="Q2"/>
      <c r="S2" s="12"/>
      <c r="T2" s="12"/>
      <c r="U2" s="12"/>
      <c r="W2"/>
      <c r="X2"/>
      <c r="Y2"/>
      <c r="Z2"/>
    </row>
    <row r="3" spans="1:26" hidden="1" x14ac:dyDescent="0.2">
      <c r="A3" s="79">
        <v>44714</v>
      </c>
      <c r="B3" s="80">
        <v>3195</v>
      </c>
      <c r="C3" s="81"/>
      <c r="D3" s="80">
        <v>1138</v>
      </c>
      <c r="E3" s="81">
        <v>12076.34</v>
      </c>
      <c r="F3" s="81">
        <v>11226.2</v>
      </c>
      <c r="G3" s="82"/>
      <c r="H3" s="83"/>
      <c r="I3" s="83"/>
      <c r="J3" s="83"/>
      <c r="K3" s="84"/>
      <c r="L3" s="12"/>
      <c r="M3"/>
      <c r="N3"/>
      <c r="O3" s="5">
        <f t="shared" ref="O3:O66" si="0">AVERAGE((E3-E2)*100/E2)</f>
        <v>4.7904077304612471</v>
      </c>
      <c r="P3"/>
      <c r="Q3"/>
      <c r="S3" s="12"/>
      <c r="T3" s="12"/>
      <c r="U3" s="12"/>
      <c r="W3"/>
      <c r="X3"/>
      <c r="Y3"/>
      <c r="Z3"/>
    </row>
    <row r="4" spans="1:26" hidden="1" x14ac:dyDescent="0.2">
      <c r="A4" s="79">
        <v>44718</v>
      </c>
      <c r="B4" s="80">
        <v>3236</v>
      </c>
      <c r="C4" s="81"/>
      <c r="D4" s="80">
        <v>1158</v>
      </c>
      <c r="E4" s="81">
        <v>12174.62</v>
      </c>
      <c r="F4" s="81">
        <v>11546.21</v>
      </c>
      <c r="G4" s="82"/>
      <c r="H4" s="83"/>
      <c r="I4" s="83"/>
      <c r="J4" s="83"/>
      <c r="K4" s="84"/>
      <c r="L4" s="12"/>
      <c r="M4"/>
      <c r="N4"/>
      <c r="O4">
        <f t="shared" si="0"/>
        <v>0.81382273105925018</v>
      </c>
      <c r="P4"/>
      <c r="Q4"/>
      <c r="S4" s="12"/>
      <c r="T4" s="12"/>
      <c r="U4" s="12"/>
      <c r="W4"/>
      <c r="X4"/>
      <c r="Y4"/>
      <c r="Z4"/>
    </row>
    <row r="5" spans="1:26" hidden="1" x14ac:dyDescent="0.2">
      <c r="A5" s="79">
        <v>44719</v>
      </c>
      <c r="B5" s="80">
        <v>3241</v>
      </c>
      <c r="C5" s="81"/>
      <c r="D5" s="80">
        <v>1152</v>
      </c>
      <c r="E5" s="81">
        <v>12165.13</v>
      </c>
      <c r="F5" s="81">
        <v>11793.47</v>
      </c>
      <c r="G5" s="82"/>
      <c r="H5" s="83"/>
      <c r="I5" s="83"/>
      <c r="J5" s="83"/>
      <c r="K5" s="84"/>
      <c r="L5" s="12"/>
      <c r="M5"/>
      <c r="N5"/>
      <c r="O5">
        <f t="shared" si="0"/>
        <v>-7.7949044816196314E-2</v>
      </c>
      <c r="P5"/>
      <c r="Q5"/>
      <c r="S5" s="12"/>
      <c r="T5" s="12"/>
      <c r="U5" s="12"/>
      <c r="W5"/>
      <c r="X5"/>
      <c r="Y5"/>
      <c r="Z5"/>
    </row>
    <row r="6" spans="1:26" hidden="1" x14ac:dyDescent="0.2">
      <c r="A6" s="79">
        <v>44720</v>
      </c>
      <c r="B6" s="80">
        <v>3263</v>
      </c>
      <c r="C6" s="5"/>
      <c r="D6" s="80">
        <v>1152</v>
      </c>
      <c r="E6" s="5">
        <v>12407.67</v>
      </c>
      <c r="F6" s="5">
        <v>12069.61</v>
      </c>
      <c r="G6" s="82"/>
      <c r="H6" s="83"/>
      <c r="I6" s="83"/>
      <c r="J6" s="83"/>
      <c r="K6" s="84"/>
      <c r="L6" s="12"/>
      <c r="M6"/>
      <c r="N6"/>
      <c r="O6">
        <f t="shared" si="0"/>
        <v>1.993731263044463</v>
      </c>
      <c r="P6"/>
      <c r="Q6"/>
      <c r="S6" s="12"/>
      <c r="T6" s="12"/>
      <c r="U6" s="12"/>
      <c r="W6"/>
      <c r="X6"/>
      <c r="Y6"/>
      <c r="Z6"/>
    </row>
    <row r="7" spans="1:26" hidden="1" x14ac:dyDescent="0.2">
      <c r="A7" s="79">
        <v>44721</v>
      </c>
      <c r="B7" s="80">
        <v>3248</v>
      </c>
      <c r="C7" s="5"/>
      <c r="D7" s="80">
        <v>1128</v>
      </c>
      <c r="E7" s="5">
        <v>12366.93</v>
      </c>
      <c r="F7" s="5">
        <v>12238.14</v>
      </c>
      <c r="G7" s="82"/>
      <c r="H7" s="83"/>
      <c r="I7" s="83"/>
      <c r="J7" s="83"/>
      <c r="K7" s="84"/>
      <c r="L7" s="12"/>
      <c r="M7"/>
      <c r="N7"/>
      <c r="O7">
        <f t="shared" si="0"/>
        <v>-0.32834528964745019</v>
      </c>
      <c r="P7"/>
      <c r="Q7"/>
      <c r="S7" s="12"/>
      <c r="T7" s="12"/>
      <c r="U7" s="12"/>
      <c r="W7"/>
      <c r="X7"/>
      <c r="Y7"/>
      <c r="Z7"/>
    </row>
    <row r="8" spans="1:26" hidden="1" x14ac:dyDescent="0.2">
      <c r="A8" s="79">
        <v>44722</v>
      </c>
      <c r="B8" s="80">
        <v>3284</v>
      </c>
      <c r="C8" s="5"/>
      <c r="D8" s="80">
        <v>1148</v>
      </c>
      <c r="E8" s="5">
        <v>13149.07</v>
      </c>
      <c r="F8" s="5">
        <v>12452.68</v>
      </c>
      <c r="G8" s="82"/>
      <c r="H8" s="83"/>
      <c r="I8" s="83"/>
      <c r="J8" s="83"/>
      <c r="K8" s="84"/>
      <c r="L8" s="12"/>
      <c r="M8"/>
      <c r="N8"/>
      <c r="O8">
        <f t="shared" si="0"/>
        <v>6.3244475387181733</v>
      </c>
      <c r="P8"/>
      <c r="Q8"/>
      <c r="S8" s="12"/>
      <c r="T8" s="12"/>
      <c r="U8" s="12"/>
      <c r="W8"/>
      <c r="X8"/>
      <c r="Y8"/>
      <c r="Z8"/>
    </row>
    <row r="9" spans="1:26" hidden="1" x14ac:dyDescent="0.2">
      <c r="A9" s="79">
        <v>44725</v>
      </c>
      <c r="B9" s="80">
        <v>3255</v>
      </c>
      <c r="C9" s="5"/>
      <c r="D9" s="80">
        <v>1152</v>
      </c>
      <c r="E9" s="5">
        <v>13521.76</v>
      </c>
      <c r="F9" s="5">
        <v>12722.11</v>
      </c>
      <c r="G9" s="82"/>
      <c r="H9" s="83"/>
      <c r="I9" s="83"/>
      <c r="J9" s="83"/>
      <c r="K9" s="84"/>
      <c r="L9" s="12"/>
      <c r="M9"/>
      <c r="N9"/>
      <c r="O9">
        <f t="shared" si="0"/>
        <v>2.8343449384633326</v>
      </c>
      <c r="P9"/>
      <c r="Q9"/>
      <c r="S9" s="12"/>
      <c r="T9" s="12"/>
      <c r="U9" s="12"/>
      <c r="W9"/>
      <c r="X9"/>
      <c r="Y9"/>
      <c r="Z9"/>
    </row>
    <row r="10" spans="1:26" hidden="1" x14ac:dyDescent="0.2">
      <c r="A10" s="79">
        <v>44726</v>
      </c>
      <c r="B10" s="80">
        <v>3248</v>
      </c>
      <c r="C10" s="5"/>
      <c r="D10" s="80">
        <v>1152</v>
      </c>
      <c r="E10" s="5">
        <v>14275.85</v>
      </c>
      <c r="F10" s="5">
        <v>13115.49</v>
      </c>
      <c r="G10" s="82"/>
      <c r="H10" s="83"/>
      <c r="I10" s="83"/>
      <c r="J10" s="83"/>
      <c r="K10" s="84"/>
      <c r="L10" s="12"/>
      <c r="M10"/>
      <c r="N10"/>
      <c r="O10">
        <f t="shared" si="0"/>
        <v>5.5768627752600262</v>
      </c>
      <c r="P10"/>
      <c r="Q10"/>
      <c r="S10" s="12"/>
      <c r="T10" s="12"/>
      <c r="U10" s="12"/>
      <c r="W10"/>
      <c r="X10"/>
      <c r="Y10"/>
      <c r="Z10"/>
    </row>
    <row r="11" spans="1:26" hidden="1" x14ac:dyDescent="0.2">
      <c r="A11" s="79">
        <v>44727</v>
      </c>
      <c r="B11" s="5">
        <v>3305</v>
      </c>
      <c r="C11" s="5"/>
      <c r="D11" s="5">
        <v>1151</v>
      </c>
      <c r="E11" s="5">
        <v>14250.78</v>
      </c>
      <c r="F11" s="5">
        <v>13484.12</v>
      </c>
      <c r="G11" s="82"/>
      <c r="H11" s="83"/>
      <c r="I11" s="83"/>
      <c r="J11" s="83"/>
      <c r="K11" s="84"/>
      <c r="L11" s="12"/>
      <c r="M11"/>
      <c r="N11"/>
      <c r="O11">
        <f t="shared" si="0"/>
        <v>-0.17561125957473431</v>
      </c>
      <c r="P11"/>
      <c r="Q11"/>
      <c r="S11" s="12"/>
      <c r="T11" s="12"/>
      <c r="U11" s="12"/>
      <c r="W11"/>
      <c r="X11"/>
      <c r="Y11"/>
      <c r="Z11"/>
    </row>
    <row r="12" spans="1:26" hidden="1" x14ac:dyDescent="0.2">
      <c r="A12" s="79">
        <v>44728</v>
      </c>
      <c r="B12" s="80">
        <v>3285</v>
      </c>
      <c r="C12" s="5"/>
      <c r="D12" s="80">
        <v>1160</v>
      </c>
      <c r="E12" s="5">
        <v>13866.15</v>
      </c>
      <c r="F12" s="5">
        <v>13783.96</v>
      </c>
      <c r="G12" s="82"/>
      <c r="H12" s="83"/>
      <c r="I12" s="83"/>
      <c r="J12" s="83"/>
      <c r="K12" s="84"/>
      <c r="L12" s="12"/>
      <c r="M12"/>
      <c r="N12"/>
      <c r="O12">
        <f t="shared" si="0"/>
        <v>-2.6990101594439113</v>
      </c>
      <c r="P12"/>
      <c r="Q12"/>
      <c r="S12" s="12"/>
      <c r="T12" s="12"/>
      <c r="U12" s="12"/>
      <c r="W12"/>
      <c r="X12"/>
      <c r="Y12"/>
      <c r="Z12"/>
    </row>
    <row r="13" spans="1:26" hidden="1" x14ac:dyDescent="0.2">
      <c r="A13" s="23">
        <v>44729</v>
      </c>
      <c r="B13" s="80">
        <v>3316</v>
      </c>
      <c r="C13" s="5"/>
      <c r="D13" s="80">
        <v>1146</v>
      </c>
      <c r="E13" s="5">
        <v>13904.59</v>
      </c>
      <c r="F13" s="5">
        <v>13935.07</v>
      </c>
      <c r="G13" s="82"/>
      <c r="H13" s="83"/>
      <c r="I13" s="83"/>
      <c r="J13" s="83"/>
      <c r="K13" s="84"/>
      <c r="L13" s="12"/>
      <c r="M13"/>
      <c r="N13"/>
      <c r="O13">
        <f t="shared" si="0"/>
        <v>0.2772218676417067</v>
      </c>
      <c r="P13"/>
      <c r="Q13"/>
      <c r="S13" s="12"/>
      <c r="T13" s="12"/>
      <c r="U13" s="12"/>
      <c r="W13"/>
      <c r="X13"/>
      <c r="Y13"/>
      <c r="Z13"/>
    </row>
    <row r="14" spans="1:26" hidden="1" x14ac:dyDescent="0.2">
      <c r="A14" s="23">
        <v>44732</v>
      </c>
      <c r="B14" s="80">
        <v>3315</v>
      </c>
      <c r="C14" s="5"/>
      <c r="D14" s="80">
        <v>1179</v>
      </c>
      <c r="E14" s="5">
        <v>14667.21</v>
      </c>
      <c r="F14" s="5">
        <v>14164.12</v>
      </c>
      <c r="G14" s="82"/>
      <c r="H14" s="83"/>
      <c r="I14" s="83"/>
      <c r="J14" s="83"/>
      <c r="K14" s="84"/>
      <c r="L14" s="12"/>
      <c r="M14"/>
      <c r="N14"/>
      <c r="O14">
        <f t="shared" si="0"/>
        <v>5.4846636973833744</v>
      </c>
      <c r="P14"/>
      <c r="Q14"/>
      <c r="S14" s="12"/>
      <c r="T14" s="12"/>
      <c r="U14" s="12"/>
      <c r="W14"/>
      <c r="X14"/>
      <c r="Y14"/>
      <c r="Z14"/>
    </row>
    <row r="15" spans="1:26" hidden="1" x14ac:dyDescent="0.2">
      <c r="A15" s="23">
        <v>44733</v>
      </c>
      <c r="B15" s="80">
        <v>3306</v>
      </c>
      <c r="C15" s="5"/>
      <c r="D15" s="80">
        <v>1174</v>
      </c>
      <c r="E15" s="5">
        <v>14929.41</v>
      </c>
      <c r="F15" s="5">
        <v>14324.53</v>
      </c>
      <c r="G15" s="82"/>
      <c r="H15" s="83"/>
      <c r="I15" s="83"/>
      <c r="J15" s="83"/>
      <c r="K15" s="84"/>
      <c r="L15" s="12"/>
      <c r="M15"/>
      <c r="N15"/>
      <c r="O15">
        <f t="shared" si="0"/>
        <v>1.787661048011181</v>
      </c>
      <c r="P15"/>
      <c r="Q15"/>
      <c r="S15" s="12"/>
      <c r="T15" s="12"/>
      <c r="U15" s="12"/>
      <c r="W15"/>
      <c r="X15"/>
      <c r="Y15"/>
      <c r="Z15"/>
    </row>
    <row r="16" spans="1:26" hidden="1" x14ac:dyDescent="0.2">
      <c r="A16" s="23">
        <v>44734</v>
      </c>
      <c r="B16" s="5">
        <v>3266</v>
      </c>
      <c r="C16" s="5"/>
      <c r="D16" s="5">
        <v>1160</v>
      </c>
      <c r="E16" s="5">
        <v>16169.07</v>
      </c>
      <c r="F16" s="5">
        <v>14661.34</v>
      </c>
      <c r="G16" s="82"/>
      <c r="H16" s="83"/>
      <c r="I16" s="83"/>
      <c r="J16" s="83"/>
      <c r="K16" s="84"/>
      <c r="L16" s="12"/>
      <c r="M16"/>
      <c r="N16"/>
      <c r="O16">
        <f t="shared" si="0"/>
        <v>8.3034761588033277</v>
      </c>
      <c r="P16"/>
      <c r="Q16"/>
      <c r="S16" s="12"/>
      <c r="T16" s="12"/>
      <c r="U16" s="12"/>
      <c r="W16"/>
      <c r="X16"/>
      <c r="Y16"/>
      <c r="Z16"/>
    </row>
    <row r="17" spans="1:26" hidden="1" x14ac:dyDescent="0.2">
      <c r="A17" s="23">
        <v>44735</v>
      </c>
      <c r="B17" s="80">
        <v>3320</v>
      </c>
      <c r="C17" s="5"/>
      <c r="D17" s="80">
        <v>1182</v>
      </c>
      <c r="E17" s="5">
        <v>16215.64</v>
      </c>
      <c r="F17" s="5">
        <v>15131.24</v>
      </c>
      <c r="G17" s="82"/>
      <c r="H17" s="83"/>
      <c r="I17" s="83"/>
      <c r="J17" s="83"/>
      <c r="K17" s="84"/>
      <c r="L17" s="12"/>
      <c r="M17"/>
      <c r="N17"/>
      <c r="O17">
        <f t="shared" si="0"/>
        <v>0.28801903881917579</v>
      </c>
      <c r="P17"/>
      <c r="Q17"/>
      <c r="S17" s="12"/>
      <c r="T17" s="12"/>
      <c r="U17" s="12"/>
      <c r="W17"/>
      <c r="X17"/>
      <c r="Y17"/>
      <c r="Z17"/>
    </row>
    <row r="18" spans="1:26" hidden="1" x14ac:dyDescent="0.2">
      <c r="A18" s="23">
        <v>44736</v>
      </c>
      <c r="B18" s="80">
        <v>3349</v>
      </c>
      <c r="C18" s="5"/>
      <c r="D18" s="80">
        <v>1195</v>
      </c>
      <c r="E18" s="5">
        <v>16805</v>
      </c>
      <c r="F18" s="5">
        <v>15711</v>
      </c>
      <c r="G18" s="82"/>
      <c r="H18" s="83"/>
      <c r="I18" s="83"/>
      <c r="J18" s="83"/>
      <c r="K18" s="84"/>
      <c r="L18" s="12"/>
      <c r="M18"/>
      <c r="N18"/>
      <c r="O18">
        <f t="shared" si="0"/>
        <v>3.6345158131285635</v>
      </c>
      <c r="P18"/>
      <c r="Q18"/>
      <c r="S18" s="12"/>
      <c r="T18" s="12"/>
      <c r="U18" s="12"/>
      <c r="W18"/>
      <c r="X18"/>
      <c r="Y18"/>
      <c r="Z18"/>
    </row>
    <row r="19" spans="1:26" hidden="1" x14ac:dyDescent="0.2">
      <c r="A19" s="23">
        <v>44739</v>
      </c>
      <c r="B19" s="80">
        <v>3379</v>
      </c>
      <c r="C19" s="5"/>
      <c r="D19" s="80">
        <v>1206</v>
      </c>
      <c r="E19" s="5">
        <v>17565</v>
      </c>
      <c r="F19" s="5">
        <v>16291</v>
      </c>
      <c r="G19" s="82"/>
      <c r="H19" s="83"/>
      <c r="I19" s="83"/>
      <c r="J19" s="83"/>
      <c r="K19" s="84"/>
      <c r="L19" s="12"/>
      <c r="M19"/>
      <c r="N19"/>
      <c r="O19">
        <f t="shared" si="0"/>
        <v>4.5224635525141323</v>
      </c>
      <c r="P19"/>
      <c r="Q19"/>
      <c r="S19" s="12"/>
      <c r="T19" s="12"/>
      <c r="U19" s="12"/>
      <c r="W19"/>
      <c r="X19"/>
      <c r="Y19"/>
      <c r="Z19"/>
    </row>
    <row r="20" spans="1:26" hidden="1" x14ac:dyDescent="0.2">
      <c r="A20" s="23">
        <v>44740</v>
      </c>
      <c r="B20" s="5">
        <v>3409</v>
      </c>
      <c r="C20" s="5"/>
      <c r="D20" s="5">
        <v>1224</v>
      </c>
      <c r="E20" s="5">
        <v>18897</v>
      </c>
      <c r="F20" s="5">
        <v>17084</v>
      </c>
      <c r="G20" s="82"/>
      <c r="H20" s="83"/>
      <c r="I20" s="83"/>
      <c r="J20" s="83"/>
      <c r="K20" s="84"/>
      <c r="L20" s="12"/>
      <c r="M20"/>
      <c r="N20"/>
      <c r="O20">
        <f t="shared" si="0"/>
        <v>7.5832621690862512</v>
      </c>
      <c r="P20"/>
      <c r="Q20"/>
      <c r="S20" s="12"/>
      <c r="T20" s="12"/>
      <c r="U20" s="12"/>
      <c r="W20"/>
      <c r="X20"/>
      <c r="Y20"/>
      <c r="Z20"/>
    </row>
    <row r="21" spans="1:26" hidden="1" x14ac:dyDescent="0.2">
      <c r="A21" s="23">
        <v>44741</v>
      </c>
      <c r="B21" s="80">
        <v>3361</v>
      </c>
      <c r="C21" s="5"/>
      <c r="D21" s="80">
        <v>1198</v>
      </c>
      <c r="E21" s="5">
        <v>18457</v>
      </c>
      <c r="F21" s="5">
        <v>17588</v>
      </c>
      <c r="G21" s="82"/>
      <c r="H21" s="83"/>
      <c r="I21" s="83"/>
      <c r="J21" s="83"/>
      <c r="K21" s="84"/>
      <c r="L21" s="12"/>
      <c r="M21"/>
      <c r="N21"/>
      <c r="O21">
        <f t="shared" si="0"/>
        <v>-2.32841191723554</v>
      </c>
      <c r="P21"/>
      <c r="Q21"/>
      <c r="S21" s="12"/>
      <c r="T21" s="12"/>
      <c r="U21" s="12"/>
      <c r="W21"/>
      <c r="X21"/>
      <c r="Y21"/>
      <c r="Z21"/>
    </row>
    <row r="22" spans="1:26" hidden="1" x14ac:dyDescent="0.2">
      <c r="A22" s="23">
        <v>44742</v>
      </c>
      <c r="B22" s="80">
        <v>3398</v>
      </c>
      <c r="C22" s="5"/>
      <c r="D22" s="80">
        <v>1208</v>
      </c>
      <c r="E22" s="5">
        <v>18563</v>
      </c>
      <c r="F22" s="5">
        <v>18057</v>
      </c>
      <c r="G22" s="82"/>
      <c r="H22" s="83"/>
      <c r="I22" s="83"/>
      <c r="J22" s="83"/>
      <c r="K22" s="84"/>
      <c r="L22" s="12"/>
      <c r="M22"/>
      <c r="N22"/>
      <c r="O22">
        <f t="shared" si="0"/>
        <v>0.57430785067995882</v>
      </c>
      <c r="P22"/>
      <c r="Q22"/>
      <c r="S22" s="12"/>
      <c r="T22" s="12"/>
      <c r="U22" s="12"/>
      <c r="W22"/>
      <c r="X22"/>
      <c r="Y22"/>
      <c r="Z22"/>
    </row>
    <row r="23" spans="1:26" hidden="1" x14ac:dyDescent="0.2">
      <c r="A23" s="23">
        <v>44743</v>
      </c>
      <c r="B23" s="80">
        <v>3387</v>
      </c>
      <c r="C23" s="5"/>
      <c r="D23" s="80">
        <v>1206</v>
      </c>
      <c r="E23" s="5">
        <v>18192</v>
      </c>
      <c r="F23" s="5">
        <v>18335</v>
      </c>
      <c r="G23" s="82"/>
      <c r="H23" s="83"/>
      <c r="I23" s="83"/>
      <c r="J23" s="83"/>
      <c r="K23" s="84"/>
      <c r="L23" s="12"/>
      <c r="M23"/>
      <c r="N23"/>
      <c r="O23">
        <f t="shared" si="0"/>
        <v>-1.9985993643268869</v>
      </c>
      <c r="P23"/>
      <c r="Q23"/>
      <c r="S23" s="12"/>
      <c r="T23" s="12"/>
      <c r="U23" s="12"/>
      <c r="W23"/>
      <c r="X23"/>
      <c r="Y23"/>
      <c r="Z23"/>
    </row>
    <row r="24" spans="1:26" hidden="1" x14ac:dyDescent="0.2">
      <c r="A24" s="23">
        <v>44746</v>
      </c>
      <c r="B24" s="5">
        <v>3405</v>
      </c>
      <c r="C24" s="5"/>
      <c r="D24" s="5">
        <v>1214</v>
      </c>
      <c r="E24" s="5">
        <v>18201</v>
      </c>
      <c r="F24" s="5">
        <v>18462</v>
      </c>
      <c r="G24" s="82"/>
      <c r="H24" s="83"/>
      <c r="I24" s="83"/>
      <c r="J24" s="83"/>
      <c r="K24" s="84"/>
      <c r="L24" s="12"/>
      <c r="M24"/>
      <c r="N24"/>
      <c r="O24">
        <f t="shared" si="0"/>
        <v>4.947229551451187E-2</v>
      </c>
      <c r="P24"/>
      <c r="Q24"/>
      <c r="S24" s="12"/>
      <c r="T24" s="12"/>
      <c r="U24" s="12"/>
      <c r="W24"/>
      <c r="X24"/>
      <c r="Y24"/>
      <c r="Z24"/>
    </row>
    <row r="25" spans="1:26" hidden="1" x14ac:dyDescent="0.2">
      <c r="A25" s="23">
        <v>44747</v>
      </c>
      <c r="B25" s="5">
        <v>3404</v>
      </c>
      <c r="C25" s="5"/>
      <c r="D25" s="5">
        <v>1204</v>
      </c>
      <c r="E25" s="5">
        <v>18556</v>
      </c>
      <c r="F25" s="5">
        <v>18394</v>
      </c>
      <c r="G25" s="82"/>
      <c r="H25" s="83"/>
      <c r="I25" s="83"/>
      <c r="J25" s="83"/>
      <c r="K25" s="84"/>
      <c r="L25" s="12"/>
      <c r="M25"/>
      <c r="N25"/>
      <c r="O25">
        <f t="shared" si="0"/>
        <v>1.9504422833910224</v>
      </c>
      <c r="P25"/>
      <c r="Q25"/>
      <c r="S25" s="12"/>
      <c r="T25" s="12"/>
      <c r="U25" s="12"/>
      <c r="W25"/>
      <c r="X25"/>
      <c r="Y25"/>
      <c r="Z25"/>
    </row>
    <row r="26" spans="1:26" hidden="1" x14ac:dyDescent="0.2">
      <c r="A26" s="23">
        <v>44748</v>
      </c>
      <c r="B26" s="5">
        <v>3355</v>
      </c>
      <c r="C26" s="5"/>
      <c r="D26" s="5">
        <v>1194</v>
      </c>
      <c r="E26" s="5">
        <v>19861</v>
      </c>
      <c r="F26" s="5">
        <v>10384</v>
      </c>
      <c r="G26" s="82"/>
      <c r="H26" s="83"/>
      <c r="I26" s="83"/>
      <c r="J26" s="83"/>
      <c r="K26" s="84"/>
      <c r="L26" s="12"/>
      <c r="M26"/>
      <c r="N26"/>
      <c r="O26">
        <f t="shared" si="0"/>
        <v>7.0327656822591074</v>
      </c>
      <c r="P26"/>
      <c r="Q26"/>
      <c r="S26" s="12"/>
      <c r="T26" s="12"/>
      <c r="U26" s="12"/>
      <c r="W26"/>
      <c r="X26"/>
      <c r="Y26"/>
      <c r="Z26"/>
    </row>
    <row r="27" spans="1:26" hidden="1" x14ac:dyDescent="0.2">
      <c r="A27" s="23">
        <v>44749</v>
      </c>
      <c r="B27" s="5">
        <v>3364</v>
      </c>
      <c r="C27" s="5"/>
      <c r="D27" s="5">
        <v>1202</v>
      </c>
      <c r="E27" s="5">
        <v>20934</v>
      </c>
      <c r="F27" s="5">
        <v>10809</v>
      </c>
      <c r="G27" s="82"/>
      <c r="H27" s="83"/>
      <c r="I27" s="83"/>
      <c r="J27" s="83"/>
      <c r="K27" s="84"/>
      <c r="L27" s="12"/>
      <c r="M27"/>
      <c r="N27"/>
      <c r="O27">
        <f t="shared" si="0"/>
        <v>5.402547706560596</v>
      </c>
      <c r="P27"/>
      <c r="Q27"/>
      <c r="S27" s="12"/>
      <c r="T27" s="12"/>
      <c r="U27" s="12"/>
      <c r="W27"/>
      <c r="X27"/>
      <c r="Y27"/>
      <c r="Z27"/>
    </row>
    <row r="28" spans="1:26" hidden="1" x14ac:dyDescent="0.2">
      <c r="A28" s="23">
        <v>44750</v>
      </c>
      <c r="B28" s="5">
        <v>3356</v>
      </c>
      <c r="C28" s="5"/>
      <c r="D28" s="5">
        <v>1204</v>
      </c>
      <c r="E28" s="5">
        <v>21230</v>
      </c>
      <c r="F28" s="5">
        <v>10882</v>
      </c>
      <c r="G28" s="82"/>
      <c r="H28" s="83"/>
      <c r="I28" s="83"/>
      <c r="J28" s="83"/>
      <c r="K28" s="84"/>
      <c r="L28" s="12"/>
      <c r="M28"/>
      <c r="N28"/>
      <c r="O28">
        <f t="shared" si="0"/>
        <v>1.4139677080347759</v>
      </c>
      <c r="P28"/>
      <c r="Q28"/>
      <c r="S28" s="12"/>
      <c r="T28" s="12"/>
      <c r="U28" s="12"/>
      <c r="W28"/>
      <c r="X28"/>
      <c r="Y28"/>
      <c r="Z28"/>
    </row>
    <row r="29" spans="1:26" hidden="1" x14ac:dyDescent="0.2">
      <c r="A29" s="23">
        <v>44753</v>
      </c>
      <c r="B29" s="5">
        <v>3313</v>
      </c>
      <c r="C29" s="5"/>
      <c r="D29" s="5">
        <v>1195</v>
      </c>
      <c r="E29" s="5">
        <v>21188</v>
      </c>
      <c r="F29" s="5">
        <v>11059</v>
      </c>
      <c r="G29" s="82"/>
      <c r="H29" s="83"/>
      <c r="I29" s="83"/>
      <c r="J29" s="83"/>
      <c r="K29" s="84"/>
      <c r="L29" s="12"/>
      <c r="M29"/>
      <c r="N29"/>
      <c r="O29">
        <f t="shared" si="0"/>
        <v>-0.19783325482807348</v>
      </c>
      <c r="P29"/>
      <c r="Q29"/>
      <c r="S29" s="12"/>
      <c r="T29" s="12"/>
      <c r="U29" s="12"/>
      <c r="W29"/>
      <c r="X29"/>
      <c r="Y29"/>
      <c r="Z29"/>
    </row>
    <row r="30" spans="1:26" hidden="1" x14ac:dyDescent="0.2">
      <c r="A30" s="23">
        <v>44754</v>
      </c>
      <c r="B30" s="5">
        <v>3282</v>
      </c>
      <c r="C30" s="5"/>
      <c r="D30" s="5">
        <v>1176</v>
      </c>
      <c r="E30" s="5">
        <v>21887</v>
      </c>
      <c r="F30" s="5">
        <v>11227</v>
      </c>
      <c r="G30" s="82"/>
      <c r="H30" s="83"/>
      <c r="I30" s="83"/>
      <c r="J30" s="83"/>
      <c r="K30" s="84"/>
      <c r="L30" s="12"/>
      <c r="M30"/>
      <c r="N30"/>
      <c r="O30">
        <f t="shared" si="0"/>
        <v>3.2990371908627525</v>
      </c>
      <c r="P30"/>
      <c r="Q30"/>
      <c r="S30" s="12"/>
      <c r="T30" s="12"/>
      <c r="U30" s="12"/>
      <c r="W30"/>
      <c r="X30"/>
      <c r="Y30"/>
      <c r="Z30"/>
    </row>
    <row r="31" spans="1:26" hidden="1" x14ac:dyDescent="0.2">
      <c r="A31" s="23">
        <v>44755</v>
      </c>
      <c r="B31" s="5">
        <v>3284</v>
      </c>
      <c r="C31" s="5"/>
      <c r="D31" s="5">
        <v>1190</v>
      </c>
      <c r="E31" s="5">
        <v>22754</v>
      </c>
      <c r="F31" s="5">
        <v>11674</v>
      </c>
      <c r="G31" s="82"/>
      <c r="H31" s="83"/>
      <c r="I31" s="83"/>
      <c r="J31" s="83"/>
      <c r="K31" s="84"/>
      <c r="L31" s="12"/>
      <c r="M31"/>
      <c r="N31"/>
      <c r="O31">
        <f t="shared" si="0"/>
        <v>3.9612555398181568</v>
      </c>
      <c r="P31"/>
      <c r="Q31"/>
      <c r="S31" s="12"/>
      <c r="T31" s="12"/>
      <c r="U31" s="12"/>
      <c r="W31"/>
      <c r="X31"/>
      <c r="Y31"/>
      <c r="Z31"/>
    </row>
    <row r="32" spans="1:26" hidden="1" x14ac:dyDescent="0.2">
      <c r="A32" s="23">
        <v>44756</v>
      </c>
      <c r="B32" s="5">
        <v>3281</v>
      </c>
      <c r="C32" s="5"/>
      <c r="D32" s="5">
        <v>1199</v>
      </c>
      <c r="E32" s="5">
        <v>22022</v>
      </c>
      <c r="F32" s="5">
        <v>11630</v>
      </c>
      <c r="G32" s="82"/>
      <c r="H32" s="83"/>
      <c r="I32" s="83"/>
      <c r="J32" s="83"/>
      <c r="K32" s="84"/>
      <c r="L32" s="12"/>
      <c r="M32"/>
      <c r="N32"/>
      <c r="O32">
        <f t="shared" si="0"/>
        <v>-3.2170167882570095</v>
      </c>
      <c r="P32"/>
      <c r="Q32"/>
      <c r="S32" s="12"/>
      <c r="T32" s="12"/>
      <c r="U32" s="12"/>
      <c r="W32"/>
      <c r="X32"/>
      <c r="Y32"/>
      <c r="Z32"/>
    </row>
    <row r="33" spans="1:26" hidden="1" x14ac:dyDescent="0.2">
      <c r="A33" s="23">
        <v>44757</v>
      </c>
      <c r="B33" s="5">
        <v>3228</v>
      </c>
      <c r="C33" s="5"/>
      <c r="D33" s="5">
        <v>1179</v>
      </c>
      <c r="E33" s="5">
        <v>23190</v>
      </c>
      <c r="F33" s="5">
        <v>11853</v>
      </c>
      <c r="G33" s="82"/>
      <c r="H33" s="83"/>
      <c r="I33" s="83"/>
      <c r="J33" s="83"/>
      <c r="K33" s="84"/>
      <c r="L33" s="12"/>
      <c r="M33"/>
      <c r="N33"/>
      <c r="O33">
        <f t="shared" si="0"/>
        <v>5.3037871219689405</v>
      </c>
      <c r="P33"/>
      <c r="Q33"/>
      <c r="S33" s="12"/>
      <c r="T33" s="12"/>
      <c r="U33" s="12"/>
      <c r="W33"/>
      <c r="X33"/>
      <c r="Y33"/>
      <c r="Z33"/>
    </row>
    <row r="34" spans="1:26" hidden="1" x14ac:dyDescent="0.2">
      <c r="A34" s="23">
        <v>44760</v>
      </c>
      <c r="B34" s="5">
        <v>3278</v>
      </c>
      <c r="C34" s="5"/>
      <c r="D34" s="5">
        <v>1208</v>
      </c>
      <c r="E34" s="5">
        <v>24119</v>
      </c>
      <c r="F34" s="5">
        <v>12480</v>
      </c>
      <c r="G34" s="82"/>
      <c r="H34" s="83"/>
      <c r="I34" s="83"/>
      <c r="J34" s="83"/>
      <c r="K34" s="84"/>
      <c r="L34" s="12"/>
      <c r="M34"/>
      <c r="N34"/>
      <c r="O34">
        <f t="shared" si="0"/>
        <v>4.0060370849504094</v>
      </c>
      <c r="P34"/>
      <c r="Q34"/>
      <c r="S34" s="12"/>
      <c r="T34" s="12"/>
      <c r="U34" s="12"/>
      <c r="W34"/>
      <c r="X34"/>
      <c r="Y34"/>
      <c r="Z34"/>
    </row>
    <row r="35" spans="1:26" hidden="1" x14ac:dyDescent="0.2">
      <c r="A35" s="23">
        <v>44761</v>
      </c>
      <c r="B35" s="5">
        <v>3279</v>
      </c>
      <c r="C35" s="5"/>
      <c r="D35" s="5">
        <v>1220</v>
      </c>
      <c r="E35" s="5">
        <v>24208</v>
      </c>
      <c r="F35" s="5">
        <v>12637</v>
      </c>
      <c r="G35" s="82"/>
      <c r="H35" s="83"/>
      <c r="I35" s="83"/>
      <c r="J35" s="83"/>
      <c r="K35" s="84"/>
      <c r="L35" s="12"/>
      <c r="M35"/>
      <c r="N35"/>
      <c r="O35">
        <f t="shared" si="0"/>
        <v>0.36900369003690037</v>
      </c>
      <c r="P35"/>
      <c r="Q35"/>
      <c r="S35" s="12"/>
      <c r="T35" s="12"/>
      <c r="U35" s="12"/>
      <c r="W35"/>
      <c r="X35"/>
      <c r="Y35"/>
      <c r="Z35"/>
    </row>
    <row r="36" spans="1:26" hidden="1" x14ac:dyDescent="0.2">
      <c r="A36" s="23">
        <v>44762</v>
      </c>
      <c r="B36" s="5">
        <v>3304</v>
      </c>
      <c r="C36" s="5"/>
      <c r="D36" s="5">
        <v>1231</v>
      </c>
      <c r="E36" s="5">
        <v>24775</v>
      </c>
      <c r="F36" s="5">
        <v>12969</v>
      </c>
      <c r="G36" s="82"/>
      <c r="H36" s="83"/>
      <c r="I36" s="83"/>
      <c r="J36" s="83"/>
      <c r="K36" s="84"/>
      <c r="L36" s="12"/>
      <c r="M36"/>
      <c r="N36"/>
      <c r="O36">
        <f t="shared" si="0"/>
        <v>2.342200925313946</v>
      </c>
      <c r="P36"/>
      <c r="Q36"/>
      <c r="S36" s="12"/>
      <c r="T36" s="12"/>
      <c r="U36" s="12"/>
      <c r="W36"/>
      <c r="X36"/>
      <c r="Y36"/>
      <c r="Z36"/>
    </row>
    <row r="37" spans="1:26" hidden="1" x14ac:dyDescent="0.2">
      <c r="A37" s="23">
        <v>44763</v>
      </c>
      <c r="B37" s="5">
        <v>3272</v>
      </c>
      <c r="C37" s="5"/>
      <c r="D37" s="5">
        <v>1228</v>
      </c>
      <c r="E37" s="5">
        <v>25482</v>
      </c>
      <c r="F37" s="5">
        <v>13199</v>
      </c>
      <c r="G37" s="82"/>
      <c r="H37" s="83"/>
      <c r="I37" s="83"/>
      <c r="J37" s="83"/>
      <c r="K37" s="84"/>
      <c r="L37" s="12"/>
      <c r="M37"/>
      <c r="N37"/>
      <c r="O37">
        <f t="shared" si="0"/>
        <v>2.8536831483350151</v>
      </c>
      <c r="P37"/>
      <c r="Q37"/>
      <c r="S37" s="12"/>
      <c r="T37" s="12"/>
      <c r="U37" s="12"/>
      <c r="W37"/>
      <c r="X37"/>
      <c r="Y37"/>
      <c r="Z37"/>
    </row>
    <row r="38" spans="1:26" hidden="1" x14ac:dyDescent="0.2">
      <c r="A38" s="23">
        <v>44764</v>
      </c>
      <c r="B38" s="5">
        <v>3269</v>
      </c>
      <c r="C38" s="5"/>
      <c r="D38" s="5">
        <v>1225</v>
      </c>
      <c r="E38" s="5">
        <v>25033</v>
      </c>
      <c r="F38" s="5">
        <v>13140</v>
      </c>
      <c r="G38" s="82"/>
      <c r="H38" s="83"/>
      <c r="I38" s="83"/>
      <c r="J38" s="83"/>
      <c r="K38" s="84"/>
      <c r="L38" s="12"/>
      <c r="M38"/>
      <c r="N38"/>
      <c r="O38">
        <f t="shared" si="0"/>
        <v>-1.7620280982654424</v>
      </c>
      <c r="P38"/>
      <c r="Q38"/>
      <c r="S38" s="12"/>
      <c r="T38" s="12"/>
      <c r="U38" s="12"/>
      <c r="W38"/>
      <c r="X38"/>
      <c r="Y38"/>
      <c r="Z38"/>
    </row>
    <row r="39" spans="1:26" hidden="1" x14ac:dyDescent="0.2">
      <c r="A39" s="23">
        <v>44767</v>
      </c>
      <c r="B39" s="5">
        <v>3250</v>
      </c>
      <c r="C39" s="5"/>
      <c r="D39" s="5">
        <v>1216</v>
      </c>
      <c r="E39" s="5">
        <v>25077</v>
      </c>
      <c r="F39" s="5">
        <v>13143</v>
      </c>
      <c r="G39" s="82"/>
      <c r="H39" s="83"/>
      <c r="I39" s="83"/>
      <c r="J39" s="83"/>
      <c r="K39" s="84"/>
      <c r="L39" s="12"/>
      <c r="M39"/>
      <c r="N39"/>
      <c r="O39">
        <f t="shared" si="0"/>
        <v>0.17576798625813925</v>
      </c>
      <c r="P39"/>
      <c r="Q39"/>
      <c r="S39" s="12"/>
      <c r="T39" s="12"/>
      <c r="U39" s="12"/>
      <c r="W39"/>
      <c r="X39"/>
      <c r="Y39"/>
      <c r="Z39"/>
    </row>
    <row r="40" spans="1:26" hidden="1" x14ac:dyDescent="0.2">
      <c r="A40" s="23">
        <v>44768</v>
      </c>
      <c r="B40" s="5">
        <v>3277</v>
      </c>
      <c r="C40" s="5"/>
      <c r="D40" s="5">
        <v>1229</v>
      </c>
      <c r="E40" s="5">
        <v>26030</v>
      </c>
      <c r="F40" s="5">
        <v>13350</v>
      </c>
      <c r="G40" s="82"/>
      <c r="H40" s="83"/>
      <c r="I40" s="83"/>
      <c r="J40" s="83"/>
      <c r="K40" s="84"/>
      <c r="L40" s="12"/>
      <c r="M40"/>
      <c r="N40"/>
      <c r="O40">
        <f t="shared" si="0"/>
        <v>3.8002950911193523</v>
      </c>
      <c r="P40"/>
      <c r="Q40"/>
      <c r="S40" s="12"/>
      <c r="T40" s="12"/>
      <c r="U40" s="12"/>
      <c r="W40"/>
      <c r="X40"/>
      <c r="Y40"/>
      <c r="Z40"/>
    </row>
    <row r="41" spans="1:26" hidden="1" x14ac:dyDescent="0.2">
      <c r="A41" s="23">
        <v>44769</v>
      </c>
      <c r="B41" s="5">
        <v>3275</v>
      </c>
      <c r="C41" s="5"/>
      <c r="D41" s="5">
        <v>1240</v>
      </c>
      <c r="E41" s="5">
        <v>26880</v>
      </c>
      <c r="F41" s="5">
        <v>13809</v>
      </c>
      <c r="G41" s="82"/>
      <c r="H41" s="5"/>
      <c r="I41" s="5"/>
      <c r="J41" s="5"/>
      <c r="K41" s="84"/>
      <c r="L41" s="12"/>
      <c r="M41"/>
      <c r="N41"/>
      <c r="O41">
        <f t="shared" si="0"/>
        <v>3.2654629273914715</v>
      </c>
      <c r="P41"/>
      <c r="Q41"/>
      <c r="S41" s="12"/>
      <c r="T41" s="12"/>
      <c r="U41" s="12"/>
      <c r="W41"/>
      <c r="X41"/>
      <c r="Y41"/>
      <c r="Z41"/>
    </row>
    <row r="42" spans="1:26" hidden="1" x14ac:dyDescent="0.2">
      <c r="A42" s="23">
        <v>44770</v>
      </c>
      <c r="B42" s="5">
        <v>3282</v>
      </c>
      <c r="C42" s="5"/>
      <c r="D42" s="5">
        <v>1251</v>
      </c>
      <c r="E42" s="5">
        <v>28543</v>
      </c>
      <c r="F42" s="5">
        <v>14434</v>
      </c>
      <c r="L42" s="12"/>
      <c r="M42"/>
      <c r="N42"/>
      <c r="O42">
        <f t="shared" si="0"/>
        <v>6.1867559523809526</v>
      </c>
      <c r="P42"/>
      <c r="Q42"/>
      <c r="S42" s="12"/>
      <c r="T42" s="12"/>
      <c r="U42" s="12"/>
      <c r="W42"/>
      <c r="X42"/>
      <c r="Y42"/>
      <c r="Z42"/>
    </row>
    <row r="43" spans="1:26" hidden="1" x14ac:dyDescent="0.2">
      <c r="A43" s="23">
        <v>44771</v>
      </c>
      <c r="B43" s="5">
        <v>3253</v>
      </c>
      <c r="C43" s="5"/>
      <c r="D43" s="5">
        <v>1244</v>
      </c>
      <c r="E43" s="5">
        <v>29192</v>
      </c>
      <c r="F43" s="5">
        <v>14634</v>
      </c>
      <c r="L43" s="12"/>
      <c r="M43"/>
      <c r="N43"/>
      <c r="O43">
        <f t="shared" si="0"/>
        <v>2.2737623935816136</v>
      </c>
      <c r="P43"/>
      <c r="Q43"/>
      <c r="S43" s="12"/>
      <c r="T43" s="12"/>
      <c r="U43" s="12"/>
      <c r="W43"/>
      <c r="X43"/>
      <c r="Y43"/>
      <c r="Z43"/>
    </row>
    <row r="44" spans="1:26" hidden="1" x14ac:dyDescent="0.2">
      <c r="A44" s="23">
        <v>44774</v>
      </c>
      <c r="B44" s="5">
        <v>3259</v>
      </c>
      <c r="C44" s="5"/>
      <c r="D44" s="5">
        <v>1251</v>
      </c>
      <c r="E44" s="5">
        <v>30611</v>
      </c>
      <c r="F44" s="5">
        <v>15155</v>
      </c>
      <c r="L44" s="12"/>
      <c r="M44"/>
      <c r="N44"/>
      <c r="O44">
        <f t="shared" si="0"/>
        <v>4.8609208002192386</v>
      </c>
      <c r="P44"/>
      <c r="Q44"/>
      <c r="S44" s="12"/>
      <c r="T44" s="12"/>
      <c r="U44" s="12"/>
      <c r="W44"/>
      <c r="X44"/>
      <c r="Y44"/>
      <c r="Z44"/>
    </row>
    <row r="45" spans="1:26" hidden="1" x14ac:dyDescent="0.2">
      <c r="A45" s="23">
        <v>44775</v>
      </c>
      <c r="B45" s="5">
        <v>3186</v>
      </c>
      <c r="C45" s="5"/>
      <c r="D45" s="5">
        <v>1203</v>
      </c>
      <c r="E45" s="5">
        <v>31058</v>
      </c>
      <c r="F45" s="5">
        <v>15395</v>
      </c>
      <c r="L45" s="12"/>
      <c r="M45"/>
      <c r="N45"/>
      <c r="O45">
        <f t="shared" si="0"/>
        <v>1.4602593838816111</v>
      </c>
      <c r="P45"/>
      <c r="Q45"/>
      <c r="S45" s="12"/>
      <c r="T45" s="12"/>
      <c r="U45" s="12"/>
      <c r="W45"/>
      <c r="X45"/>
      <c r="Y45"/>
      <c r="Z45"/>
    </row>
    <row r="46" spans="1:26" hidden="1" x14ac:dyDescent="0.2">
      <c r="A46" s="23">
        <v>44776</v>
      </c>
      <c r="B46" s="5">
        <v>3163</v>
      </c>
      <c r="C46" s="5"/>
      <c r="D46" s="5">
        <v>1199</v>
      </c>
      <c r="E46" s="5">
        <v>31085</v>
      </c>
      <c r="F46" s="5">
        <v>15419</v>
      </c>
      <c r="L46" s="12"/>
      <c r="M46"/>
      <c r="N46"/>
      <c r="O46">
        <f t="shared" si="0"/>
        <v>8.6934123253268075E-2</v>
      </c>
      <c r="P46"/>
      <c r="Q46"/>
      <c r="S46" s="12"/>
      <c r="T46" s="12"/>
      <c r="U46" s="12"/>
      <c r="W46"/>
      <c r="X46"/>
      <c r="Y46"/>
      <c r="Z46"/>
    </row>
    <row r="47" spans="1:26" hidden="1" x14ac:dyDescent="0.2">
      <c r="A47" s="23">
        <v>44777</v>
      </c>
      <c r="B47" s="5">
        <v>3189</v>
      </c>
      <c r="C47" s="5"/>
      <c r="D47" s="5">
        <v>1215</v>
      </c>
      <c r="E47" s="5">
        <v>31145</v>
      </c>
      <c r="F47" s="5">
        <v>15442</v>
      </c>
      <c r="L47" s="12"/>
      <c r="M47"/>
      <c r="N47"/>
      <c r="O47">
        <f t="shared" si="0"/>
        <v>0.19301914106482226</v>
      </c>
      <c r="P47"/>
      <c r="Q47"/>
      <c r="S47" s="12"/>
      <c r="T47" s="12"/>
      <c r="U47" s="12"/>
      <c r="W47"/>
      <c r="X47"/>
      <c r="Y47"/>
      <c r="Z47"/>
    </row>
    <row r="48" spans="1:26" hidden="1" x14ac:dyDescent="0.2">
      <c r="A48" s="23">
        <v>44778</v>
      </c>
      <c r="B48" s="5">
        <v>3227</v>
      </c>
      <c r="C48" s="5"/>
      <c r="D48" s="5">
        <v>1230</v>
      </c>
      <c r="E48" s="5">
        <v>31196</v>
      </c>
      <c r="F48" s="5">
        <v>15392</v>
      </c>
      <c r="L48" s="12"/>
      <c r="M48"/>
      <c r="N48"/>
      <c r="O48">
        <f t="shared" si="0"/>
        <v>0.16375020067426554</v>
      </c>
      <c r="P48"/>
      <c r="Q48"/>
      <c r="S48" s="12"/>
      <c r="T48" s="12"/>
      <c r="U48" s="12"/>
      <c r="W48"/>
      <c r="X48"/>
      <c r="Y48"/>
      <c r="Z48"/>
    </row>
    <row r="49" spans="1:26" hidden="1" x14ac:dyDescent="0.2">
      <c r="A49" s="23">
        <v>44781</v>
      </c>
      <c r="B49" s="5">
        <v>3236</v>
      </c>
      <c r="C49" s="5"/>
      <c r="D49" s="5">
        <v>1247</v>
      </c>
      <c r="E49" s="5">
        <v>32382</v>
      </c>
      <c r="F49" s="5">
        <v>15858</v>
      </c>
      <c r="L49" s="12"/>
      <c r="M49"/>
      <c r="N49"/>
      <c r="O49">
        <f t="shared" si="0"/>
        <v>3.8017694576227723</v>
      </c>
      <c r="P49"/>
      <c r="Q49"/>
      <c r="S49" s="12"/>
      <c r="T49" s="12"/>
      <c r="U49" s="12"/>
      <c r="W49"/>
      <c r="X49"/>
      <c r="Y49"/>
      <c r="Z49"/>
    </row>
    <row r="50" spans="1:26" hidden="1" x14ac:dyDescent="0.2">
      <c r="A50" s="23">
        <v>44782</v>
      </c>
      <c r="B50" s="5">
        <v>3247</v>
      </c>
      <c r="C50" s="5"/>
      <c r="D50" s="5">
        <v>1252</v>
      </c>
      <c r="E50" s="5">
        <v>33312</v>
      </c>
      <c r="F50" s="5">
        <v>16102</v>
      </c>
      <c r="L50" s="12"/>
      <c r="M50"/>
      <c r="N50"/>
      <c r="O50">
        <f t="shared" si="0"/>
        <v>2.8719659069853622</v>
      </c>
      <c r="P50"/>
      <c r="Q50"/>
      <c r="S50" s="12"/>
      <c r="T50" s="12"/>
      <c r="U50" s="12"/>
      <c r="W50"/>
      <c r="X50"/>
      <c r="Y50"/>
      <c r="Z50"/>
    </row>
    <row r="51" spans="1:26" hidden="1" x14ac:dyDescent="0.2">
      <c r="A51" s="23">
        <v>44783</v>
      </c>
      <c r="B51" s="5">
        <v>3230</v>
      </c>
      <c r="C51" s="5">
        <v>1013</v>
      </c>
      <c r="D51" s="5">
        <v>1256</v>
      </c>
      <c r="E51" s="5">
        <v>34285</v>
      </c>
      <c r="F51" s="5">
        <v>16586</v>
      </c>
      <c r="L51" s="12"/>
      <c r="M51"/>
      <c r="N51"/>
      <c r="O51">
        <f t="shared" si="0"/>
        <v>2.9208693563880885</v>
      </c>
      <c r="P51"/>
      <c r="Q51"/>
      <c r="S51" s="12"/>
      <c r="T51" s="12"/>
      <c r="U51" s="12"/>
      <c r="W51"/>
      <c r="X51"/>
      <c r="Y51"/>
      <c r="Z51"/>
    </row>
    <row r="52" spans="1:26" hidden="1" x14ac:dyDescent="0.2">
      <c r="A52" s="23">
        <v>44784</v>
      </c>
      <c r="B52" s="5">
        <v>3281</v>
      </c>
      <c r="C52" s="3">
        <v>1016</v>
      </c>
      <c r="D52" s="5">
        <v>1272</v>
      </c>
      <c r="E52" s="5">
        <v>35880</v>
      </c>
      <c r="F52" s="5">
        <v>16863</v>
      </c>
      <c r="L52" s="12"/>
      <c r="M52"/>
      <c r="N52"/>
      <c r="O52">
        <f t="shared" si="0"/>
        <v>4.6521802537552865</v>
      </c>
      <c r="P52"/>
      <c r="Q52"/>
      <c r="S52" s="12"/>
      <c r="T52" s="12"/>
      <c r="U52" s="12"/>
      <c r="W52"/>
      <c r="X52"/>
      <c r="Y52"/>
      <c r="Z52"/>
    </row>
    <row r="53" spans="1:26" hidden="1" x14ac:dyDescent="0.2">
      <c r="A53" s="23">
        <v>44785</v>
      </c>
      <c r="B53" s="5">
        <v>3276</v>
      </c>
      <c r="C53" s="5">
        <v>1007</v>
      </c>
      <c r="D53" s="5">
        <v>1267</v>
      </c>
      <c r="E53" s="5">
        <v>35889</v>
      </c>
      <c r="F53" s="5">
        <v>16826</v>
      </c>
      <c r="L53" s="12"/>
      <c r="M53"/>
      <c r="N53"/>
      <c r="O53">
        <f t="shared" si="0"/>
        <v>2.508361204013378E-2</v>
      </c>
      <c r="P53"/>
      <c r="Q53"/>
      <c r="S53" s="12"/>
      <c r="T53" s="12"/>
      <c r="U53" s="12"/>
      <c r="W53"/>
      <c r="X53"/>
      <c r="Y53"/>
      <c r="Z53"/>
    </row>
    <row r="54" spans="1:26" hidden="1" x14ac:dyDescent="0.2">
      <c r="A54" s="23">
        <v>44788</v>
      </c>
      <c r="B54" s="5">
        <v>3276</v>
      </c>
      <c r="C54" s="5">
        <v>1021</v>
      </c>
      <c r="D54" s="5">
        <v>1272</v>
      </c>
      <c r="E54" s="5">
        <v>36095</v>
      </c>
      <c r="F54" s="5">
        <v>17042</v>
      </c>
      <c r="L54" s="12"/>
      <c r="M54"/>
      <c r="N54"/>
      <c r="O54">
        <f t="shared" si="0"/>
        <v>0.5739920309844242</v>
      </c>
      <c r="P54"/>
      <c r="Q54"/>
      <c r="S54" s="12"/>
      <c r="T54" s="12"/>
      <c r="U54" s="12"/>
      <c r="W54"/>
      <c r="X54"/>
      <c r="Y54"/>
      <c r="Z54"/>
    </row>
    <row r="55" spans="1:26" hidden="1" x14ac:dyDescent="0.2">
      <c r="A55" s="23">
        <v>44789</v>
      </c>
      <c r="B55" s="5">
        <v>3277</v>
      </c>
      <c r="C55" s="5">
        <v>1037</v>
      </c>
      <c r="D55" s="5">
        <v>1282</v>
      </c>
      <c r="E55" s="5">
        <v>36838</v>
      </c>
      <c r="F55" s="5">
        <v>17505</v>
      </c>
      <c r="L55" s="12"/>
      <c r="M55"/>
      <c r="N55"/>
      <c r="O55">
        <f t="shared" si="0"/>
        <v>2.0584568499792213</v>
      </c>
      <c r="P55"/>
      <c r="Q55"/>
      <c r="S55" s="12"/>
      <c r="T55" s="12"/>
      <c r="U55" s="12"/>
      <c r="W55"/>
      <c r="X55"/>
      <c r="Y55"/>
      <c r="Z55"/>
    </row>
    <row r="56" spans="1:26" hidden="1" x14ac:dyDescent="0.2">
      <c r="A56" s="23">
        <v>44790</v>
      </c>
      <c r="B56" s="5">
        <v>3292</v>
      </c>
      <c r="C56" s="5">
        <v>1040</v>
      </c>
      <c r="D56" s="5">
        <v>1286</v>
      </c>
      <c r="E56" s="5">
        <v>37572</v>
      </c>
      <c r="F56" s="5">
        <v>17772</v>
      </c>
      <c r="L56" s="12"/>
      <c r="M56"/>
      <c r="N56"/>
      <c r="O56">
        <f t="shared" si="0"/>
        <v>1.9925077365763613</v>
      </c>
      <c r="P56"/>
      <c r="Q56"/>
      <c r="S56" s="12"/>
      <c r="T56" s="12"/>
      <c r="U56" s="12"/>
      <c r="W56"/>
      <c r="X56"/>
      <c r="Y56"/>
      <c r="Z56"/>
    </row>
    <row r="57" spans="1:26" hidden="1" x14ac:dyDescent="0.2">
      <c r="A57" s="23">
        <v>44791</v>
      </c>
      <c r="B57" s="5">
        <v>3277</v>
      </c>
      <c r="C57" s="5">
        <v>1051</v>
      </c>
      <c r="D57" s="5">
        <v>1289</v>
      </c>
      <c r="E57" s="5">
        <v>38031</v>
      </c>
      <c r="F57" s="5">
        <v>18154</v>
      </c>
      <c r="L57" s="12"/>
      <c r="M57"/>
      <c r="N57"/>
      <c r="O57">
        <f t="shared" si="0"/>
        <v>1.2216544235068669</v>
      </c>
      <c r="P57"/>
      <c r="Q57"/>
      <c r="S57" s="12"/>
      <c r="T57" s="12"/>
      <c r="U57" s="12"/>
      <c r="W57"/>
      <c r="X57"/>
      <c r="Y57"/>
      <c r="Z57"/>
    </row>
    <row r="58" spans="1:26" hidden="1" x14ac:dyDescent="0.2">
      <c r="A58" s="23">
        <v>44792</v>
      </c>
      <c r="B58" s="5">
        <v>3258</v>
      </c>
      <c r="C58" s="5">
        <v>1035</v>
      </c>
      <c r="D58" s="5">
        <v>1272</v>
      </c>
      <c r="E58" s="5">
        <v>38183</v>
      </c>
      <c r="F58" s="5">
        <v>18068</v>
      </c>
      <c r="L58" s="12"/>
      <c r="M58"/>
      <c r="N58"/>
      <c r="O58">
        <f t="shared" si="0"/>
        <v>0.39967395019852225</v>
      </c>
      <c r="P58"/>
      <c r="Q58"/>
      <c r="S58" s="12"/>
      <c r="T58" s="12"/>
      <c r="U58" s="12"/>
      <c r="W58"/>
      <c r="X58"/>
      <c r="Y58"/>
      <c r="Z58"/>
    </row>
    <row r="59" spans="1:26" hidden="1" x14ac:dyDescent="0.2">
      <c r="A59" s="23">
        <v>44795</v>
      </c>
      <c r="B59" s="5">
        <v>3277</v>
      </c>
      <c r="C59" s="5">
        <v>1034</v>
      </c>
      <c r="D59" s="5">
        <v>1281</v>
      </c>
      <c r="E59" s="5">
        <v>39644</v>
      </c>
      <c r="F59" s="5">
        <v>18416</v>
      </c>
      <c r="L59" s="12"/>
      <c r="M59"/>
      <c r="N59"/>
      <c r="O59">
        <f t="shared" si="0"/>
        <v>3.8263101380195375</v>
      </c>
      <c r="P59"/>
      <c r="Q59"/>
      <c r="S59" s="12"/>
      <c r="T59" s="12"/>
      <c r="U59" s="12"/>
      <c r="W59"/>
      <c r="X59"/>
      <c r="Y59"/>
      <c r="Z59"/>
    </row>
    <row r="60" spans="1:26" hidden="1" x14ac:dyDescent="0.2">
      <c r="A60" s="23">
        <v>44796</v>
      </c>
      <c r="B60" s="5">
        <v>3276</v>
      </c>
      <c r="C60" s="5">
        <v>1049</v>
      </c>
      <c r="D60" s="5">
        <v>1286</v>
      </c>
      <c r="E60" s="5">
        <v>40312</v>
      </c>
      <c r="F60" s="5">
        <v>18770</v>
      </c>
      <c r="L60" s="12"/>
      <c r="M60"/>
      <c r="N60"/>
      <c r="O60">
        <f t="shared" si="0"/>
        <v>1.6849964685702754</v>
      </c>
      <c r="P60"/>
      <c r="Q60"/>
      <c r="S60" s="12"/>
      <c r="T60" s="12"/>
      <c r="U60" s="12"/>
      <c r="W60"/>
      <c r="X60"/>
      <c r="Y60"/>
      <c r="Z60"/>
    </row>
    <row r="61" spans="1:26" hidden="1" x14ac:dyDescent="0.2">
      <c r="A61" s="23">
        <v>44797</v>
      </c>
      <c r="B61" s="5">
        <v>3215</v>
      </c>
      <c r="C61" s="5">
        <v>1018</v>
      </c>
      <c r="D61" s="5">
        <v>1247</v>
      </c>
      <c r="E61" s="5">
        <v>41896</v>
      </c>
      <c r="F61" s="5">
        <v>18874</v>
      </c>
      <c r="L61" s="12"/>
      <c r="M61"/>
      <c r="N61"/>
      <c r="O61">
        <f t="shared" si="0"/>
        <v>3.9293510617185952</v>
      </c>
      <c r="P61"/>
      <c r="Q61"/>
      <c r="S61" s="12"/>
      <c r="T61" s="12"/>
      <c r="U61" s="12"/>
      <c r="W61"/>
      <c r="X61"/>
      <c r="Y61"/>
      <c r="Z61"/>
    </row>
    <row r="62" spans="1:26" hidden="1" x14ac:dyDescent="0.2">
      <c r="A62" s="23">
        <v>44798</v>
      </c>
      <c r="B62" s="5">
        <v>3246</v>
      </c>
      <c r="C62" s="5">
        <v>1005</v>
      </c>
      <c r="D62" s="5">
        <v>1242</v>
      </c>
      <c r="E62" s="5">
        <v>42228</v>
      </c>
      <c r="F62" s="5">
        <v>19194</v>
      </c>
      <c r="L62" s="12"/>
      <c r="M62"/>
      <c r="N62"/>
      <c r="O62">
        <f t="shared" si="0"/>
        <v>0.7924384189421424</v>
      </c>
      <c r="P62"/>
      <c r="Q62"/>
      <c r="S62" s="12"/>
      <c r="T62" s="12"/>
      <c r="U62" s="12"/>
      <c r="W62"/>
      <c r="X62"/>
      <c r="Y62"/>
      <c r="Z62"/>
    </row>
    <row r="63" spans="1:26" hidden="1" x14ac:dyDescent="0.2">
      <c r="A63" s="23">
        <v>44799</v>
      </c>
      <c r="B63" s="5">
        <v>3236</v>
      </c>
      <c r="C63" s="5">
        <v>989</v>
      </c>
      <c r="D63" s="5">
        <v>1235</v>
      </c>
      <c r="E63" s="5">
        <v>41649</v>
      </c>
      <c r="F63" s="5">
        <v>19029</v>
      </c>
      <c r="L63" s="12"/>
      <c r="M63"/>
      <c r="N63"/>
      <c r="O63">
        <f t="shared" si="0"/>
        <v>-1.3711281614094912</v>
      </c>
      <c r="P63"/>
      <c r="Q63"/>
      <c r="S63" s="12"/>
      <c r="T63" s="12"/>
      <c r="U63" s="12"/>
      <c r="W63"/>
      <c r="X63"/>
      <c r="Y63"/>
      <c r="Z63"/>
    </row>
    <row r="64" spans="1:26" hidden="1" x14ac:dyDescent="0.2">
      <c r="A64" s="23">
        <v>44802</v>
      </c>
      <c r="B64" s="5">
        <v>3240</v>
      </c>
      <c r="C64" s="5">
        <v>996</v>
      </c>
      <c r="D64" s="5">
        <v>1245</v>
      </c>
      <c r="E64" s="5">
        <v>42349</v>
      </c>
      <c r="F64" s="5">
        <v>19649</v>
      </c>
      <c r="L64" s="12"/>
      <c r="M64"/>
      <c r="N64"/>
      <c r="O64">
        <f t="shared" si="0"/>
        <v>1.6807126221517923</v>
      </c>
      <c r="P64"/>
      <c r="Q64"/>
      <c r="S64" s="12"/>
      <c r="T64" s="12"/>
      <c r="U64" s="12"/>
      <c r="W64"/>
      <c r="X64"/>
      <c r="Y64"/>
      <c r="Z64"/>
    </row>
    <row r="65" spans="1:26" hidden="1" x14ac:dyDescent="0.2">
      <c r="A65" s="23">
        <v>44803</v>
      </c>
      <c r="B65" s="5">
        <v>3227</v>
      </c>
      <c r="C65" s="5">
        <v>979</v>
      </c>
      <c r="D65" s="5">
        <v>1241</v>
      </c>
      <c r="E65" s="5">
        <v>41610</v>
      </c>
      <c r="F65" s="5">
        <v>19473</v>
      </c>
      <c r="L65" s="12"/>
      <c r="M65"/>
      <c r="N65"/>
      <c r="O65">
        <f t="shared" si="0"/>
        <v>-1.7450234952419184</v>
      </c>
      <c r="P65"/>
      <c r="Q65"/>
      <c r="S65" s="12"/>
      <c r="T65" s="12"/>
      <c r="U65" s="12"/>
      <c r="W65"/>
      <c r="X65"/>
      <c r="Y65"/>
      <c r="Z65"/>
    </row>
    <row r="66" spans="1:26" hidden="1" x14ac:dyDescent="0.2">
      <c r="A66" s="23">
        <v>44804</v>
      </c>
      <c r="B66" s="5">
        <v>3202</v>
      </c>
      <c r="C66" s="5">
        <v>946</v>
      </c>
      <c r="D66" s="5">
        <v>1208</v>
      </c>
      <c r="E66" s="5">
        <v>41460</v>
      </c>
      <c r="F66" s="5">
        <v>19534</v>
      </c>
      <c r="L66" s="12"/>
      <c r="M66"/>
      <c r="N66"/>
      <c r="O66">
        <f t="shared" si="0"/>
        <v>-0.36049026676279738</v>
      </c>
      <c r="P66"/>
      <c r="Q66"/>
      <c r="S66" s="12"/>
      <c r="T66" s="12"/>
      <c r="U66" s="12"/>
      <c r="W66"/>
      <c r="X66"/>
      <c r="Y66"/>
      <c r="Z66"/>
    </row>
    <row r="67" spans="1:26" hidden="1" x14ac:dyDescent="0.2">
      <c r="A67" s="23">
        <v>44805</v>
      </c>
      <c r="B67" s="5">
        <v>3184</v>
      </c>
      <c r="C67" s="5">
        <v>939</v>
      </c>
      <c r="D67" s="5">
        <v>1203</v>
      </c>
      <c r="E67" s="5">
        <v>40581</v>
      </c>
      <c r="F67" s="5">
        <v>19557</v>
      </c>
      <c r="G67" s="5">
        <v>-30</v>
      </c>
      <c r="H67" s="5">
        <v>-233</v>
      </c>
      <c r="O67">
        <f t="shared" ref="O67:O130" si="1">AVERAGE((E67-E66)*100/E66)</f>
        <v>-2.1201157742402317</v>
      </c>
      <c r="P67" s="5">
        <v>-0.22</v>
      </c>
      <c r="Q67" s="74">
        <v>-3.55</v>
      </c>
    </row>
    <row r="68" spans="1:26" hidden="1" x14ac:dyDescent="0.2">
      <c r="A68" s="23">
        <v>44806</v>
      </c>
      <c r="B68" s="5">
        <v>3186</v>
      </c>
      <c r="C68" s="5">
        <v>951</v>
      </c>
      <c r="D68" s="5">
        <v>1220</v>
      </c>
      <c r="E68" s="5">
        <v>41028</v>
      </c>
      <c r="F68" s="5">
        <v>19957</v>
      </c>
      <c r="G68" s="5">
        <v>-11</v>
      </c>
      <c r="H68" s="5">
        <v>-116</v>
      </c>
      <c r="O68">
        <f t="shared" si="1"/>
        <v>1.1015007022991055</v>
      </c>
      <c r="P68" s="74">
        <v>2.0499999999999998</v>
      </c>
      <c r="Q68" s="74">
        <v>-0.55000000000000004</v>
      </c>
    </row>
    <row r="69" spans="1:26" hidden="1" x14ac:dyDescent="0.2">
      <c r="A69" s="23">
        <v>44809</v>
      </c>
      <c r="B69" s="5">
        <v>3199</v>
      </c>
      <c r="C69" s="5">
        <v>958</v>
      </c>
      <c r="D69" s="5">
        <v>1223</v>
      </c>
      <c r="E69" s="5">
        <v>40445</v>
      </c>
      <c r="F69" s="5">
        <v>20029</v>
      </c>
      <c r="G69" s="5">
        <v>-13</v>
      </c>
      <c r="H69" s="5">
        <v>-186</v>
      </c>
      <c r="O69">
        <f t="shared" si="1"/>
        <v>-1.4209807936043677</v>
      </c>
      <c r="P69" s="74">
        <v>0.47</v>
      </c>
      <c r="Q69" s="74">
        <v>-1.29</v>
      </c>
    </row>
    <row r="70" spans="1:26" hidden="1" x14ac:dyDescent="0.2">
      <c r="A70" s="23">
        <v>44810</v>
      </c>
      <c r="B70" s="5">
        <v>3243</v>
      </c>
      <c r="C70" s="5">
        <v>976</v>
      </c>
      <c r="D70" s="5">
        <v>1239</v>
      </c>
      <c r="E70" s="5">
        <v>44040</v>
      </c>
      <c r="F70" s="5">
        <v>20813</v>
      </c>
      <c r="G70" s="5">
        <v>-1</v>
      </c>
      <c r="H70" s="5">
        <v>-68</v>
      </c>
      <c r="O70">
        <f t="shared" si="1"/>
        <v>8.8886141673878107</v>
      </c>
      <c r="P70" s="74">
        <v>3.84</v>
      </c>
      <c r="Q70" s="74">
        <v>1.66</v>
      </c>
    </row>
    <row r="71" spans="1:26" hidden="1" x14ac:dyDescent="0.2">
      <c r="A71" s="23">
        <v>44811</v>
      </c>
      <c r="B71" s="5">
        <v>3246</v>
      </c>
      <c r="C71" s="5">
        <v>980</v>
      </c>
      <c r="D71" s="5">
        <v>1244</v>
      </c>
      <c r="E71" s="5">
        <v>44949</v>
      </c>
      <c r="F71" s="5">
        <v>21197</v>
      </c>
      <c r="G71" s="5">
        <v>-10</v>
      </c>
      <c r="H71" s="5">
        <v>-77</v>
      </c>
      <c r="O71">
        <f t="shared" si="1"/>
        <v>2.0640326975476837</v>
      </c>
      <c r="P71" s="74">
        <v>1.85</v>
      </c>
      <c r="Q71" s="74">
        <v>0.15</v>
      </c>
    </row>
    <row r="72" spans="1:26" hidden="1" x14ac:dyDescent="0.2">
      <c r="A72" s="23">
        <v>44812</v>
      </c>
      <c r="B72" s="5">
        <v>3235</v>
      </c>
      <c r="C72" s="5">
        <v>967</v>
      </c>
      <c r="D72" s="5">
        <v>1232</v>
      </c>
      <c r="E72" s="5">
        <v>45222</v>
      </c>
      <c r="F72" s="5">
        <v>21208</v>
      </c>
      <c r="G72" s="5">
        <v>-12</v>
      </c>
      <c r="H72" s="5">
        <v>-194</v>
      </c>
      <c r="O72">
        <f t="shared" si="1"/>
        <v>0.60735500233598083</v>
      </c>
      <c r="P72" s="74">
        <v>0.05</v>
      </c>
      <c r="Q72" s="74">
        <v>-2.0499999999999998</v>
      </c>
    </row>
    <row r="73" spans="1:26" ht="84.95" hidden="1" customHeight="1" x14ac:dyDescent="0.2">
      <c r="A73" s="23">
        <v>44813</v>
      </c>
      <c r="B73" s="5">
        <v>3262</v>
      </c>
      <c r="C73" s="5">
        <v>967</v>
      </c>
      <c r="D73" s="5">
        <v>1231</v>
      </c>
      <c r="E73" s="5">
        <v>44095</v>
      </c>
      <c r="F73" s="5">
        <v>21001</v>
      </c>
      <c r="G73" s="5">
        <v>-16</v>
      </c>
      <c r="H73" s="5">
        <v>-227</v>
      </c>
      <c r="O73">
        <f t="shared" si="1"/>
        <v>-2.4921498385741452</v>
      </c>
      <c r="P73" s="74">
        <v>-0.98</v>
      </c>
      <c r="Q73" s="74">
        <v>-3.02</v>
      </c>
    </row>
    <row r="74" spans="1:26" ht="114" hidden="1" x14ac:dyDescent="0.2">
      <c r="A74" s="23">
        <v>44817</v>
      </c>
      <c r="B74" s="5">
        <v>3263</v>
      </c>
      <c r="C74" s="5">
        <v>956</v>
      </c>
      <c r="D74" s="5">
        <v>1235</v>
      </c>
      <c r="E74" s="5">
        <v>44314</v>
      </c>
      <c r="F74" s="5">
        <v>21225</v>
      </c>
      <c r="G74" s="5">
        <v>-13</v>
      </c>
      <c r="H74" s="5">
        <v>-134</v>
      </c>
      <c r="I74" s="5"/>
      <c r="J74" s="5"/>
      <c r="K74" s="5"/>
      <c r="L74" s="5"/>
      <c r="M74" s="5"/>
      <c r="N74" s="5"/>
      <c r="O74">
        <f t="shared" si="1"/>
        <v>0.49665494954076428</v>
      </c>
      <c r="P74" s="74">
        <v>1.07</v>
      </c>
      <c r="Q74" s="74">
        <v>-2.1</v>
      </c>
      <c r="W74" s="12" t="s">
        <v>15136</v>
      </c>
      <c r="X74" s="12" t="s">
        <v>15137</v>
      </c>
      <c r="Y74" s="24" t="s">
        <v>15141</v>
      </c>
    </row>
    <row r="75" spans="1:26" ht="156.75" hidden="1" x14ac:dyDescent="0.2">
      <c r="A75" s="23">
        <v>44818</v>
      </c>
      <c r="B75" s="5">
        <v>3237</v>
      </c>
      <c r="C75" s="5">
        <v>952</v>
      </c>
      <c r="D75" s="5">
        <v>1226</v>
      </c>
      <c r="E75" s="5">
        <v>45602</v>
      </c>
      <c r="F75" s="5">
        <v>21680</v>
      </c>
      <c r="G75" s="5">
        <v>-12</v>
      </c>
      <c r="H75" s="5">
        <v>-185</v>
      </c>
      <c r="O75">
        <f t="shared" si="1"/>
        <v>2.9065306675091391</v>
      </c>
      <c r="P75" s="74">
        <v>2.4</v>
      </c>
      <c r="Q75" s="74">
        <v>0.37</v>
      </c>
      <c r="R75" s="12" t="s">
        <v>15166</v>
      </c>
      <c r="W75" s="12" t="s">
        <v>15138</v>
      </c>
      <c r="X75" s="12" t="s">
        <v>15139</v>
      </c>
      <c r="Y75" s="12" t="s">
        <v>15140</v>
      </c>
      <c r="Z75" s="12" t="s">
        <v>15167</v>
      </c>
    </row>
    <row r="76" spans="1:26" ht="94.35" hidden="1" customHeight="1" x14ac:dyDescent="0.2">
      <c r="A76" s="23">
        <v>44819</v>
      </c>
      <c r="B76" s="3">
        <v>3199</v>
      </c>
      <c r="C76" s="3">
        <v>945</v>
      </c>
      <c r="D76" s="3">
        <v>1197</v>
      </c>
      <c r="E76" s="3">
        <v>43732</v>
      </c>
      <c r="F76" s="3">
        <v>21469</v>
      </c>
      <c r="G76" s="5">
        <v>-59</v>
      </c>
      <c r="H76" s="5">
        <v>-1323</v>
      </c>
      <c r="O76">
        <f t="shared" si="1"/>
        <v>-4.1006973378360598</v>
      </c>
      <c r="P76" s="74">
        <v>-1.04</v>
      </c>
      <c r="Q76" s="74">
        <v>-2.71</v>
      </c>
      <c r="R76" s="12" t="s">
        <v>15193</v>
      </c>
      <c r="W76" s="12" t="s">
        <v>15194</v>
      </c>
      <c r="X76" s="12" t="s">
        <v>15195</v>
      </c>
      <c r="Y76" s="12" t="s">
        <v>15196</v>
      </c>
      <c r="Z76" s="12" t="s">
        <v>15197</v>
      </c>
    </row>
    <row r="77" spans="1:26" ht="115.7" hidden="1" customHeight="1" x14ac:dyDescent="0.2">
      <c r="A77" s="23">
        <v>44820</v>
      </c>
      <c r="B77" s="3">
        <v>3126</v>
      </c>
      <c r="C77" s="3">
        <v>926</v>
      </c>
      <c r="D77" s="3">
        <v>1169</v>
      </c>
      <c r="E77" s="3">
        <v>41908</v>
      </c>
      <c r="F77" s="3">
        <v>21074</v>
      </c>
      <c r="G77" s="5">
        <v>-37</v>
      </c>
      <c r="H77" s="5">
        <v>-549</v>
      </c>
      <c r="O77">
        <f t="shared" si="1"/>
        <v>-4.1708588676484037</v>
      </c>
      <c r="P77" s="74">
        <v>-1.84</v>
      </c>
      <c r="Q77" s="74">
        <v>-5.76</v>
      </c>
      <c r="R77" s="12" t="s">
        <v>15221</v>
      </c>
      <c r="W77" s="12" t="s">
        <v>15222</v>
      </c>
      <c r="Y77" s="12" t="s">
        <v>15223</v>
      </c>
      <c r="Z77" s="12" t="s">
        <v>15224</v>
      </c>
    </row>
    <row r="78" spans="1:26" ht="199.5" hidden="1" x14ac:dyDescent="0.2">
      <c r="A78" s="23">
        <v>44823</v>
      </c>
      <c r="B78" s="3">
        <v>3115</v>
      </c>
      <c r="C78" s="3">
        <v>898</v>
      </c>
      <c r="D78" s="3">
        <v>1153</v>
      </c>
      <c r="E78" s="3">
        <v>42564</v>
      </c>
      <c r="F78" s="3">
        <v>21760</v>
      </c>
      <c r="G78" s="5">
        <v>-41</v>
      </c>
      <c r="H78" s="5">
        <v>-485</v>
      </c>
      <c r="O78">
        <f t="shared" si="1"/>
        <v>1.5653335878591199</v>
      </c>
      <c r="P78" s="74">
        <v>3.03</v>
      </c>
      <c r="Q78" s="74">
        <v>-0.41</v>
      </c>
      <c r="R78" s="12" t="s">
        <v>15255</v>
      </c>
      <c r="W78" s="12" t="s">
        <v>15251</v>
      </c>
      <c r="X78" s="12" t="s">
        <v>15252</v>
      </c>
      <c r="Y78" s="26" t="s">
        <v>15253</v>
      </c>
      <c r="Z78" s="12" t="s">
        <v>15254</v>
      </c>
    </row>
    <row r="79" spans="1:26" ht="142.5" hidden="1" x14ac:dyDescent="0.2">
      <c r="A79" s="23">
        <v>44824</v>
      </c>
      <c r="B79" s="3">
        <v>3122</v>
      </c>
      <c r="C79" s="3">
        <v>889</v>
      </c>
      <c r="D79" s="3">
        <v>1170</v>
      </c>
      <c r="E79" s="3">
        <v>44387</v>
      </c>
      <c r="F79" s="3">
        <v>22478</v>
      </c>
      <c r="G79" s="5">
        <v>-3</v>
      </c>
      <c r="H79" s="5">
        <v>-53</v>
      </c>
      <c r="O79">
        <f t="shared" si="1"/>
        <v>4.2829621276195846</v>
      </c>
      <c r="P79" s="74">
        <v>3.5</v>
      </c>
      <c r="Q79" s="74">
        <v>0.91</v>
      </c>
      <c r="R79" s="12" t="s">
        <v>15304</v>
      </c>
      <c r="W79" s="12" t="s">
        <v>15305</v>
      </c>
      <c r="X79" s="12" t="s">
        <v>15306</v>
      </c>
      <c r="Y79" s="12" t="s">
        <v>15307</v>
      </c>
      <c r="Z79" s="12" t="s">
        <v>15308</v>
      </c>
    </row>
    <row r="80" spans="1:26" ht="156.75" hidden="1" x14ac:dyDescent="0.2">
      <c r="A80" s="23">
        <v>44825</v>
      </c>
      <c r="B80" s="3">
        <v>3117</v>
      </c>
      <c r="C80" s="3">
        <v>907</v>
      </c>
      <c r="D80" s="3">
        <v>1174</v>
      </c>
      <c r="E80" s="3">
        <v>44429</v>
      </c>
      <c r="F80" s="3">
        <v>22820</v>
      </c>
      <c r="G80" s="5">
        <v>-10</v>
      </c>
      <c r="H80" s="5">
        <v>-194</v>
      </c>
      <c r="O80">
        <f t="shared" si="1"/>
        <v>9.4622299321873521E-2</v>
      </c>
      <c r="P80" s="74">
        <v>1.83</v>
      </c>
      <c r="Q80" s="74">
        <v>-1.29</v>
      </c>
      <c r="R80" s="12" t="s">
        <v>15347</v>
      </c>
      <c r="W80" s="12" t="s">
        <v>15345</v>
      </c>
      <c r="Y80" s="27" t="s">
        <v>15346</v>
      </c>
      <c r="Z80" s="12" t="s">
        <v>15387</v>
      </c>
    </row>
    <row r="81" spans="1:26" ht="185.25" hidden="1" x14ac:dyDescent="0.2">
      <c r="A81" s="23">
        <v>44826</v>
      </c>
      <c r="B81" s="3">
        <v>3108</v>
      </c>
      <c r="C81" s="3">
        <v>909</v>
      </c>
      <c r="D81" s="3">
        <v>1170</v>
      </c>
      <c r="E81" s="3">
        <v>44983</v>
      </c>
      <c r="F81" s="3">
        <v>22975</v>
      </c>
      <c r="G81" s="5">
        <v>-5</v>
      </c>
      <c r="H81" s="5">
        <v>-105</v>
      </c>
      <c r="O81">
        <f t="shared" si="1"/>
        <v>1.2469333093249904</v>
      </c>
      <c r="P81" s="74">
        <v>0.56999999999999995</v>
      </c>
      <c r="Q81" s="74">
        <v>-1.33</v>
      </c>
      <c r="R81" s="12" t="s">
        <v>15388</v>
      </c>
      <c r="W81" s="12" t="s">
        <v>15389</v>
      </c>
      <c r="X81" s="12" t="s">
        <v>15390</v>
      </c>
      <c r="Y81" s="12" t="s">
        <v>15391</v>
      </c>
      <c r="Z81" s="12" t="s">
        <v>15392</v>
      </c>
    </row>
    <row r="82" spans="1:26" ht="199.5" hidden="1" x14ac:dyDescent="0.2">
      <c r="A82" s="23">
        <v>44827</v>
      </c>
      <c r="B82" s="3">
        <v>3088</v>
      </c>
      <c r="C82" s="3">
        <v>888</v>
      </c>
      <c r="D82" s="3">
        <v>1146</v>
      </c>
      <c r="E82" s="3">
        <v>44805</v>
      </c>
      <c r="F82" s="3">
        <v>22599</v>
      </c>
      <c r="G82" s="5">
        <v>-19</v>
      </c>
      <c r="H82" s="5">
        <v>-612</v>
      </c>
      <c r="O82">
        <f t="shared" si="1"/>
        <v>-0.39570504412778162</v>
      </c>
      <c r="P82" s="74">
        <v>-1.55</v>
      </c>
      <c r="Q82" s="74">
        <v>-3.18</v>
      </c>
      <c r="R82" s="12" t="s">
        <v>15413</v>
      </c>
      <c r="W82" s="12" t="s">
        <v>15414</v>
      </c>
      <c r="X82" s="12" t="s">
        <v>15415</v>
      </c>
      <c r="Y82" s="12" t="s">
        <v>15417</v>
      </c>
      <c r="Z82" s="12" t="s">
        <v>15416</v>
      </c>
    </row>
    <row r="83" spans="1:26" ht="199.5" hidden="1" x14ac:dyDescent="0.2">
      <c r="A83" s="23">
        <v>44830</v>
      </c>
      <c r="B83" s="3">
        <v>3051</v>
      </c>
      <c r="C83" s="3">
        <v>879</v>
      </c>
      <c r="D83" s="3">
        <v>1125</v>
      </c>
      <c r="E83" s="3">
        <v>45494</v>
      </c>
      <c r="F83" s="3">
        <v>22600</v>
      </c>
      <c r="G83" s="5">
        <v>-20</v>
      </c>
      <c r="H83" s="5">
        <v>-533</v>
      </c>
      <c r="O83">
        <f t="shared" si="1"/>
        <v>1.5377748019194286</v>
      </c>
      <c r="P83" s="74">
        <v>-0.01</v>
      </c>
      <c r="Q83" s="74">
        <v>-3.31</v>
      </c>
      <c r="R83" s="12" t="s">
        <v>15449</v>
      </c>
      <c r="W83" s="12" t="s">
        <v>15450</v>
      </c>
      <c r="X83" s="12" t="s">
        <v>15451</v>
      </c>
      <c r="Y83" s="12" t="s">
        <v>15452</v>
      </c>
      <c r="Z83" s="12" t="s">
        <v>15453</v>
      </c>
    </row>
    <row r="84" spans="1:26" ht="185.25" hidden="1" x14ac:dyDescent="0.2">
      <c r="A84" s="23">
        <v>44831</v>
      </c>
      <c r="B84" s="3">
        <v>3093</v>
      </c>
      <c r="C84" s="3">
        <v>892</v>
      </c>
      <c r="D84" s="3">
        <v>1152</v>
      </c>
      <c r="E84" s="3">
        <v>50052</v>
      </c>
      <c r="F84" s="3">
        <v>23235</v>
      </c>
      <c r="G84" s="5">
        <v>-7</v>
      </c>
      <c r="H84" s="5">
        <v>-132</v>
      </c>
      <c r="O84">
        <f t="shared" si="1"/>
        <v>10.01890359168242</v>
      </c>
      <c r="P84" s="74">
        <v>2.71</v>
      </c>
      <c r="Q84" s="74">
        <v>1.1200000000000001</v>
      </c>
      <c r="R84" s="12" t="s">
        <v>15504</v>
      </c>
      <c r="W84" s="12" t="s">
        <v>15505</v>
      </c>
      <c r="X84" s="12" t="s">
        <v>15506</v>
      </c>
      <c r="Y84" s="12" t="s">
        <v>15507</v>
      </c>
      <c r="Z84" s="12" t="s">
        <v>15508</v>
      </c>
    </row>
    <row r="85" spans="1:26" ht="114" hidden="1" x14ac:dyDescent="0.2">
      <c r="A85" s="23">
        <v>44832</v>
      </c>
      <c r="B85" s="3">
        <v>3045</v>
      </c>
      <c r="C85" s="3">
        <v>872</v>
      </c>
      <c r="D85" s="3">
        <v>1122</v>
      </c>
      <c r="E85" s="3">
        <v>53362</v>
      </c>
      <c r="F85" s="3">
        <v>23491</v>
      </c>
      <c r="G85" s="5">
        <v>-29</v>
      </c>
      <c r="H85" s="5">
        <v>-756</v>
      </c>
      <c r="O85">
        <f t="shared" si="1"/>
        <v>6.6131223527531366</v>
      </c>
      <c r="P85" s="74">
        <v>0.8</v>
      </c>
      <c r="Q85" s="74">
        <v>-0.25</v>
      </c>
      <c r="R85" s="12" t="s">
        <v>15533</v>
      </c>
      <c r="W85" s="12" t="s">
        <v>15534</v>
      </c>
      <c r="X85" s="12" t="s">
        <v>15535</v>
      </c>
      <c r="Z85" s="12" t="s">
        <v>15536</v>
      </c>
    </row>
    <row r="86" spans="1:26" ht="199.5" hidden="1" x14ac:dyDescent="0.2">
      <c r="A86" s="23">
        <v>44833</v>
      </c>
      <c r="B86" s="3">
        <v>3041</v>
      </c>
      <c r="C86" s="3">
        <v>863</v>
      </c>
      <c r="D86" s="3">
        <v>1116</v>
      </c>
      <c r="E86" s="3">
        <v>53363</v>
      </c>
      <c r="F86" s="3">
        <v>23406</v>
      </c>
      <c r="G86" s="5">
        <v>-34</v>
      </c>
      <c r="H86" s="5">
        <v>-241</v>
      </c>
      <c r="O86">
        <f t="shared" si="1"/>
        <v>1.8739927289082119E-3</v>
      </c>
      <c r="P86" s="74">
        <v>-0.36</v>
      </c>
      <c r="Q86" s="74">
        <v>-1.71</v>
      </c>
      <c r="R86" s="12" t="s">
        <v>15554</v>
      </c>
      <c r="W86" s="12" t="s">
        <v>15537</v>
      </c>
      <c r="X86" s="12" t="s">
        <v>15556</v>
      </c>
      <c r="Y86" s="24" t="s">
        <v>15555</v>
      </c>
      <c r="Z86" s="12" t="s">
        <v>15557</v>
      </c>
    </row>
    <row r="87" spans="1:26" ht="213.75" hidden="1" x14ac:dyDescent="0.2">
      <c r="A87" s="23">
        <v>44834</v>
      </c>
      <c r="B87" s="3">
        <v>3024</v>
      </c>
      <c r="C87" s="3">
        <v>842</v>
      </c>
      <c r="D87" s="3">
        <v>1102</v>
      </c>
      <c r="E87" s="3">
        <v>54988</v>
      </c>
      <c r="F87" s="3">
        <v>23634</v>
      </c>
      <c r="G87" s="5">
        <v>-33</v>
      </c>
      <c r="H87" s="5">
        <v>-475</v>
      </c>
      <c r="O87">
        <f t="shared" si="1"/>
        <v>3.0451811180031108</v>
      </c>
      <c r="P87" s="74">
        <v>0.93</v>
      </c>
      <c r="Q87" s="74">
        <v>-3.72</v>
      </c>
      <c r="R87" s="12" t="s">
        <v>15600</v>
      </c>
      <c r="W87" s="12" t="s">
        <v>15587</v>
      </c>
      <c r="X87" s="12" t="s">
        <v>15589</v>
      </c>
      <c r="Y87" s="26" t="s">
        <v>15590</v>
      </c>
      <c r="Z87" s="12" t="s">
        <v>15588</v>
      </c>
    </row>
    <row r="88" spans="1:26" ht="199.5" hidden="1" x14ac:dyDescent="0.2">
      <c r="A88" s="23">
        <v>44844</v>
      </c>
      <c r="B88" s="3">
        <v>2974</v>
      </c>
      <c r="C88" s="3">
        <v>832</v>
      </c>
      <c r="D88" s="3">
        <v>1083</v>
      </c>
      <c r="E88" s="3">
        <v>55292</v>
      </c>
      <c r="F88" s="3">
        <v>24068</v>
      </c>
      <c r="G88" s="5">
        <v>-57</v>
      </c>
      <c r="H88" s="5">
        <v>-654</v>
      </c>
      <c r="O88">
        <f t="shared" si="1"/>
        <v>0.55284789408598245</v>
      </c>
      <c r="P88" s="74">
        <v>1.55</v>
      </c>
      <c r="Q88" s="74">
        <v>-0.14000000000000001</v>
      </c>
      <c r="R88" s="12" t="s">
        <v>15639</v>
      </c>
      <c r="W88" s="12" t="s">
        <v>15640</v>
      </c>
      <c r="X88" s="12" t="s">
        <v>15641</v>
      </c>
      <c r="Y88" s="12" t="s">
        <v>15642</v>
      </c>
      <c r="Z88" s="12" t="s">
        <v>15643</v>
      </c>
    </row>
    <row r="89" spans="1:26" ht="156.75" hidden="1" x14ac:dyDescent="0.2">
      <c r="A89" s="23">
        <v>44845</v>
      </c>
      <c r="B89" s="3">
        <v>2979</v>
      </c>
      <c r="C89" s="3">
        <v>834</v>
      </c>
      <c r="D89" s="3">
        <v>1089</v>
      </c>
      <c r="E89" s="3">
        <v>54841</v>
      </c>
      <c r="F89" s="3">
        <v>24550</v>
      </c>
      <c r="G89" s="5">
        <v>-18</v>
      </c>
      <c r="H89" s="5">
        <v>-260</v>
      </c>
      <c r="O89">
        <f t="shared" si="1"/>
        <v>-0.81566953628011285</v>
      </c>
      <c r="P89" s="74">
        <v>2</v>
      </c>
      <c r="Q89" s="74">
        <v>-0.14000000000000001</v>
      </c>
      <c r="R89" s="12" t="s">
        <v>15693</v>
      </c>
      <c r="W89" s="12" t="s">
        <v>15694</v>
      </c>
      <c r="X89" s="12" t="s">
        <v>15695</v>
      </c>
      <c r="Y89" s="12" t="s">
        <v>15697</v>
      </c>
      <c r="Z89" s="12" t="s">
        <v>15696</v>
      </c>
    </row>
    <row r="90" spans="1:26" ht="199.5" hidden="1" x14ac:dyDescent="0.2">
      <c r="A90" s="23">
        <v>44846</v>
      </c>
      <c r="B90" s="3">
        <v>3025</v>
      </c>
      <c r="C90" s="3">
        <v>859</v>
      </c>
      <c r="D90" s="3">
        <v>1119</v>
      </c>
      <c r="E90" s="3">
        <v>60320</v>
      </c>
      <c r="F90" s="3">
        <v>26088</v>
      </c>
      <c r="G90" s="5">
        <v>-11</v>
      </c>
      <c r="H90" s="5">
        <v>-257</v>
      </c>
      <c r="O90">
        <f t="shared" si="1"/>
        <v>9.9907003883955436</v>
      </c>
      <c r="P90" s="74">
        <v>6.27</v>
      </c>
      <c r="Q90" s="74">
        <v>3.44</v>
      </c>
      <c r="R90" s="12" t="s">
        <v>15740</v>
      </c>
      <c r="W90" s="12" t="s">
        <v>15741</v>
      </c>
      <c r="X90" s="12" t="s">
        <v>15742</v>
      </c>
      <c r="Y90" s="12" t="s">
        <v>15750</v>
      </c>
      <c r="Z90" s="12" t="s">
        <v>15743</v>
      </c>
    </row>
    <row r="91" spans="1:26" ht="199.5" hidden="1" x14ac:dyDescent="0.2">
      <c r="A91" s="23">
        <v>44847</v>
      </c>
      <c r="B91" s="3">
        <v>3016</v>
      </c>
      <c r="C91" s="3">
        <v>871</v>
      </c>
      <c r="D91" s="3">
        <v>1131</v>
      </c>
      <c r="E91" s="3">
        <v>63005</v>
      </c>
      <c r="F91" s="3">
        <v>27127</v>
      </c>
      <c r="G91" s="5">
        <v>-7</v>
      </c>
      <c r="H91" s="5">
        <v>-90</v>
      </c>
      <c r="O91">
        <f t="shared" si="1"/>
        <v>4.4512599469496017</v>
      </c>
      <c r="P91" s="74">
        <v>3.8</v>
      </c>
      <c r="Q91" s="74">
        <v>2.39</v>
      </c>
      <c r="R91" s="12" t="s">
        <v>15806</v>
      </c>
      <c r="W91" s="12" t="s">
        <v>15807</v>
      </c>
      <c r="X91" s="12" t="s">
        <v>15808</v>
      </c>
      <c r="Y91" s="12" t="s">
        <v>15809</v>
      </c>
      <c r="Z91" s="12" t="s">
        <v>15810</v>
      </c>
    </row>
    <row r="92" spans="1:26" ht="185.25" hidden="1" x14ac:dyDescent="0.2">
      <c r="A92" s="23">
        <v>44848</v>
      </c>
      <c r="B92" s="3">
        <v>3071</v>
      </c>
      <c r="C92" s="3">
        <v>887</v>
      </c>
      <c r="D92" s="3">
        <v>1157</v>
      </c>
      <c r="E92" s="3">
        <v>64302</v>
      </c>
      <c r="F92" s="3">
        <v>28029</v>
      </c>
      <c r="G92" s="5">
        <v>-6</v>
      </c>
      <c r="H92" s="5">
        <v>-71</v>
      </c>
      <c r="O92">
        <f t="shared" si="1"/>
        <v>2.0585667804142527</v>
      </c>
      <c r="P92" s="74">
        <v>3.32</v>
      </c>
      <c r="Q92" s="74">
        <v>1.3660000000000001</v>
      </c>
      <c r="R92" s="12" t="s">
        <v>15897</v>
      </c>
      <c r="W92" s="12" t="s">
        <v>15898</v>
      </c>
      <c r="X92" s="12" t="s">
        <v>15899</v>
      </c>
      <c r="Y92" s="12" t="s">
        <v>15900</v>
      </c>
      <c r="Z92" s="12" t="s">
        <v>15901</v>
      </c>
    </row>
    <row r="93" spans="1:26" ht="213.75" hidden="1" x14ac:dyDescent="0.2">
      <c r="A93" s="23">
        <v>44851</v>
      </c>
      <c r="B93" s="3">
        <v>3084</v>
      </c>
      <c r="C93" s="3">
        <v>905</v>
      </c>
      <c r="D93" s="3">
        <v>1176</v>
      </c>
      <c r="E93" s="3">
        <v>69135</v>
      </c>
      <c r="F93" s="3">
        <v>29136</v>
      </c>
      <c r="G93" s="5">
        <v>-8</v>
      </c>
      <c r="H93" s="5">
        <v>-173</v>
      </c>
      <c r="O93">
        <f t="shared" si="1"/>
        <v>7.5160959223663335</v>
      </c>
      <c r="P93" s="74">
        <v>3.95</v>
      </c>
      <c r="Q93" s="74">
        <v>2.62</v>
      </c>
      <c r="R93" s="12" t="s">
        <v>16115</v>
      </c>
      <c r="W93" s="12" t="s">
        <v>15951</v>
      </c>
      <c r="X93" s="12" t="s">
        <v>15952</v>
      </c>
      <c r="Y93" s="12" t="s">
        <v>16003</v>
      </c>
      <c r="Z93" s="12" t="s">
        <v>15953</v>
      </c>
    </row>
    <row r="94" spans="1:26" ht="171" hidden="1" x14ac:dyDescent="0.2">
      <c r="A94" s="23">
        <v>44852</v>
      </c>
      <c r="B94" s="3">
        <v>3080</v>
      </c>
      <c r="C94" s="3">
        <v>913</v>
      </c>
      <c r="D94" s="3">
        <v>1180</v>
      </c>
      <c r="E94" s="3">
        <v>72699</v>
      </c>
      <c r="F94" s="3">
        <v>29640</v>
      </c>
      <c r="G94" s="5">
        <v>-6</v>
      </c>
      <c r="H94" s="5">
        <v>-95</v>
      </c>
      <c r="O94">
        <f t="shared" si="1"/>
        <v>5.1551312649164673</v>
      </c>
      <c r="P94" s="74">
        <v>1.81</v>
      </c>
      <c r="Q94" s="74">
        <v>0.53</v>
      </c>
      <c r="R94" s="12" t="s">
        <v>16008</v>
      </c>
      <c r="W94" s="12" t="s">
        <v>16004</v>
      </c>
      <c r="X94" s="12" t="s">
        <v>16005</v>
      </c>
      <c r="Y94" s="12" t="s">
        <v>16006</v>
      </c>
      <c r="Z94" s="12" t="s">
        <v>16007</v>
      </c>
    </row>
    <row r="95" spans="1:26" ht="142.5" hidden="1" x14ac:dyDescent="0.2">
      <c r="A95" s="23">
        <v>44853</v>
      </c>
      <c r="B95" s="3">
        <v>3044</v>
      </c>
      <c r="C95" s="3">
        <v>908</v>
      </c>
      <c r="D95" s="3">
        <v>1170</v>
      </c>
      <c r="E95" s="3">
        <v>74749</v>
      </c>
      <c r="F95" s="3">
        <v>29908</v>
      </c>
      <c r="G95" s="5">
        <v>-7</v>
      </c>
      <c r="H95" s="5">
        <v>-184</v>
      </c>
      <c r="O95">
        <f t="shared" si="1"/>
        <v>2.8198462152161654</v>
      </c>
      <c r="P95" s="74">
        <v>0.91</v>
      </c>
      <c r="Q95" s="74">
        <v>-0.83</v>
      </c>
      <c r="R95" s="12" t="s">
        <v>16114</v>
      </c>
      <c r="W95" s="12" t="s">
        <v>16042</v>
      </c>
      <c r="X95" s="12" t="s">
        <v>16043</v>
      </c>
      <c r="Y95" s="12" t="s">
        <v>16044</v>
      </c>
      <c r="Z95" s="12" t="s">
        <v>16045</v>
      </c>
    </row>
    <row r="96" spans="1:26" ht="213.75" hidden="1" x14ac:dyDescent="0.2">
      <c r="A96" s="23">
        <v>44854</v>
      </c>
      <c r="B96" s="3">
        <v>3035</v>
      </c>
      <c r="C96" s="3">
        <v>900</v>
      </c>
      <c r="D96" s="3">
        <v>1167</v>
      </c>
      <c r="E96" s="3">
        <v>75295</v>
      </c>
      <c r="F96" s="3">
        <v>29960</v>
      </c>
      <c r="G96" s="5">
        <v>-21</v>
      </c>
      <c r="H96" s="5">
        <v>-302</v>
      </c>
      <c r="O96">
        <f t="shared" si="1"/>
        <v>0.73044455444219991</v>
      </c>
      <c r="P96" s="74">
        <v>0.17</v>
      </c>
      <c r="Q96" s="74">
        <v>-2.96</v>
      </c>
      <c r="R96" s="12" t="s">
        <v>16113</v>
      </c>
      <c r="W96" s="12" t="s">
        <v>16080</v>
      </c>
      <c r="X96" s="12" t="s">
        <v>16081</v>
      </c>
      <c r="Y96" s="12" t="s">
        <v>16082</v>
      </c>
      <c r="Z96" s="12" t="s">
        <v>16083</v>
      </c>
    </row>
    <row r="97" spans="1:26" ht="228" hidden="1" x14ac:dyDescent="0.2">
      <c r="A97" s="23">
        <v>44855</v>
      </c>
      <c r="B97" s="3">
        <v>3038</v>
      </c>
      <c r="C97" s="3">
        <v>901</v>
      </c>
      <c r="D97" s="3">
        <v>1168</v>
      </c>
      <c r="E97" s="3">
        <v>76141</v>
      </c>
      <c r="F97" s="3">
        <v>30068</v>
      </c>
      <c r="G97" s="5">
        <v>-24</v>
      </c>
      <c r="H97" s="5">
        <v>-202</v>
      </c>
      <c r="O97">
        <f t="shared" si="1"/>
        <v>1.1235805830400425</v>
      </c>
      <c r="P97" s="74">
        <v>0.16</v>
      </c>
      <c r="Q97" s="74">
        <v>-2.64</v>
      </c>
      <c r="R97" s="12" t="s">
        <v>16112</v>
      </c>
      <c r="W97" s="12" t="s">
        <v>16116</v>
      </c>
      <c r="X97" s="12" t="s">
        <v>16117</v>
      </c>
      <c r="Y97" s="12" t="s">
        <v>16118</v>
      </c>
      <c r="Z97" s="12" t="s">
        <v>16119</v>
      </c>
    </row>
    <row r="98" spans="1:26" ht="156.75" hidden="1" x14ac:dyDescent="0.2">
      <c r="A98" s="23">
        <v>44858</v>
      </c>
      <c r="B98" s="3">
        <v>2977</v>
      </c>
      <c r="C98" s="3">
        <v>890</v>
      </c>
      <c r="D98" s="3">
        <v>1153</v>
      </c>
      <c r="E98" s="3">
        <v>75691</v>
      </c>
      <c r="F98" s="3">
        <v>29904</v>
      </c>
      <c r="G98" s="5">
        <v>-35</v>
      </c>
      <c r="H98" s="5">
        <v>-279</v>
      </c>
      <c r="O98">
        <f t="shared" si="1"/>
        <v>-0.59100878633062348</v>
      </c>
      <c r="P98" s="74">
        <v>-0.54</v>
      </c>
      <c r="Q98" s="74">
        <v>-2.94</v>
      </c>
      <c r="R98" s="12" t="s">
        <v>16145</v>
      </c>
      <c r="W98" s="12" t="s">
        <v>16146</v>
      </c>
      <c r="X98" s="12" t="s">
        <v>16147</v>
      </c>
      <c r="Y98" s="24" t="s">
        <v>16148</v>
      </c>
      <c r="Z98" s="12" t="s">
        <v>16149</v>
      </c>
    </row>
    <row r="99" spans="1:26" ht="199.5" hidden="1" x14ac:dyDescent="0.2">
      <c r="A99" s="23">
        <v>44859</v>
      </c>
      <c r="B99" s="3">
        <v>2976</v>
      </c>
      <c r="C99" s="3">
        <v>879</v>
      </c>
      <c r="D99" s="3">
        <v>1149</v>
      </c>
      <c r="E99" s="3">
        <v>76109</v>
      </c>
      <c r="F99" s="3">
        <v>30639</v>
      </c>
      <c r="G99" s="5">
        <v>-48</v>
      </c>
      <c r="H99" s="5">
        <v>-515</v>
      </c>
      <c r="O99">
        <f t="shared" si="1"/>
        <v>0.55224531318122361</v>
      </c>
      <c r="P99" s="74">
        <v>2.46</v>
      </c>
      <c r="Q99" s="74">
        <v>-2.35</v>
      </c>
      <c r="R99" s="12" t="s">
        <v>16179</v>
      </c>
      <c r="W99" s="12" t="s">
        <v>16180</v>
      </c>
      <c r="X99" s="12" t="s">
        <v>16182</v>
      </c>
      <c r="Y99" s="29" t="s">
        <v>16181</v>
      </c>
      <c r="Z99" s="12" t="s">
        <v>16183</v>
      </c>
    </row>
    <row r="100" spans="1:26" ht="185.25" hidden="1" x14ac:dyDescent="0.2">
      <c r="A100" s="23">
        <v>44860</v>
      </c>
      <c r="B100" s="3">
        <v>2999</v>
      </c>
      <c r="C100" s="3">
        <v>895</v>
      </c>
      <c r="D100" s="3">
        <v>1173</v>
      </c>
      <c r="E100" s="3">
        <v>76184</v>
      </c>
      <c r="F100" s="3">
        <v>30942</v>
      </c>
      <c r="G100" s="5">
        <v>-18</v>
      </c>
      <c r="H100" s="5">
        <v>-153</v>
      </c>
      <c r="O100">
        <f t="shared" si="1"/>
        <v>9.8542879291542387E-2</v>
      </c>
      <c r="P100" s="74">
        <v>0.78</v>
      </c>
      <c r="Q100" s="74">
        <v>-0.68</v>
      </c>
      <c r="R100" s="12" t="s">
        <v>16184</v>
      </c>
      <c r="W100" s="12" t="s">
        <v>16248</v>
      </c>
      <c r="X100" s="12" t="s">
        <v>16249</v>
      </c>
      <c r="Y100" s="12" t="s">
        <v>16250</v>
      </c>
      <c r="Z100" s="12" t="s">
        <v>16251</v>
      </c>
    </row>
    <row r="101" spans="1:26" ht="142.5" hidden="1" x14ac:dyDescent="0.2">
      <c r="A101" s="23">
        <v>44861</v>
      </c>
      <c r="B101" s="3">
        <v>2982</v>
      </c>
      <c r="C101" s="3">
        <v>892</v>
      </c>
      <c r="D101" s="3">
        <v>1170</v>
      </c>
      <c r="E101" s="3">
        <v>77089</v>
      </c>
      <c r="F101" s="3">
        <v>31611</v>
      </c>
      <c r="G101" s="5">
        <v>-20</v>
      </c>
      <c r="H101" s="5">
        <v>-337</v>
      </c>
      <c r="O101">
        <f t="shared" si="1"/>
        <v>1.1879134726451748</v>
      </c>
      <c r="P101" s="74">
        <v>2.13</v>
      </c>
      <c r="Q101" s="74">
        <v>-0.13</v>
      </c>
      <c r="R101" s="12" t="s">
        <v>16286</v>
      </c>
      <c r="W101" s="12" t="s">
        <v>16287</v>
      </c>
      <c r="X101" s="12" t="s">
        <v>16288</v>
      </c>
      <c r="Y101" s="12" t="s">
        <v>16290</v>
      </c>
      <c r="Z101" s="12" t="s">
        <v>16289</v>
      </c>
    </row>
    <row r="102" spans="1:26" ht="171" hidden="1" x14ac:dyDescent="0.2">
      <c r="A102" s="23">
        <v>44862</v>
      </c>
      <c r="B102" s="3">
        <v>2915</v>
      </c>
      <c r="C102" s="3">
        <v>860</v>
      </c>
      <c r="D102" s="3">
        <v>1128</v>
      </c>
      <c r="E102" s="3">
        <v>75127</v>
      </c>
      <c r="F102" s="3">
        <v>30917</v>
      </c>
      <c r="G102" s="5">
        <v>-103</v>
      </c>
      <c r="H102" s="5">
        <v>-1813</v>
      </c>
      <c r="O102">
        <f t="shared" si="1"/>
        <v>-2.5451101973044143</v>
      </c>
      <c r="P102" s="74">
        <v>-1.58</v>
      </c>
      <c r="Q102" s="74">
        <v>-6.13</v>
      </c>
      <c r="R102" s="12" t="s">
        <v>16312</v>
      </c>
      <c r="W102" s="12" t="s">
        <v>16289</v>
      </c>
      <c r="X102" s="12" t="s">
        <v>16313</v>
      </c>
      <c r="Y102" s="12" t="s">
        <v>16314</v>
      </c>
      <c r="Z102" s="12" t="s">
        <v>16315</v>
      </c>
    </row>
    <row r="103" spans="1:26" ht="185.25" hidden="1" x14ac:dyDescent="0.2">
      <c r="A103" s="23">
        <v>44865</v>
      </c>
      <c r="B103" s="3">
        <v>2893</v>
      </c>
      <c r="C103" s="3">
        <v>865</v>
      </c>
      <c r="D103" s="3">
        <v>1141</v>
      </c>
      <c r="E103" s="3">
        <v>81061</v>
      </c>
      <c r="F103" s="3">
        <v>32185</v>
      </c>
      <c r="G103" s="5">
        <v>-56</v>
      </c>
      <c r="H103" s="5">
        <v>-400</v>
      </c>
      <c r="O103">
        <f t="shared" si="1"/>
        <v>7.8986249950084524</v>
      </c>
      <c r="P103" s="74">
        <v>3.35</v>
      </c>
      <c r="Q103" s="74">
        <v>-0.85</v>
      </c>
      <c r="R103" s="12" t="s">
        <v>16378</v>
      </c>
      <c r="W103" s="12" t="s">
        <v>16382</v>
      </c>
      <c r="X103" s="12" t="s">
        <v>16379</v>
      </c>
      <c r="Y103" s="12" t="s">
        <v>16380</v>
      </c>
      <c r="Z103" s="12" t="s">
        <v>16381</v>
      </c>
    </row>
    <row r="104" spans="1:26" ht="171" hidden="1" x14ac:dyDescent="0.2">
      <c r="A104" s="23">
        <v>44866</v>
      </c>
      <c r="B104" s="3">
        <v>2969</v>
      </c>
      <c r="C104" s="3">
        <v>886</v>
      </c>
      <c r="D104" s="3">
        <v>1170</v>
      </c>
      <c r="E104" s="3">
        <v>84789</v>
      </c>
      <c r="F104" s="3">
        <v>33034</v>
      </c>
      <c r="G104" s="5">
        <v>-15</v>
      </c>
      <c r="H104" s="5">
        <v>-157</v>
      </c>
      <c r="O104">
        <f t="shared" si="1"/>
        <v>4.5990056870751657</v>
      </c>
      <c r="P104" s="74">
        <v>2.5099999999999998</v>
      </c>
      <c r="Q104" s="74">
        <v>1.21</v>
      </c>
      <c r="R104" s="12" t="s">
        <v>16437</v>
      </c>
      <c r="W104" s="12" t="s">
        <v>16438</v>
      </c>
      <c r="X104" s="12" t="s">
        <v>16439</v>
      </c>
      <c r="Y104" s="12" t="s">
        <v>16440</v>
      </c>
      <c r="Z104" s="12" t="s">
        <v>16441</v>
      </c>
    </row>
    <row r="105" spans="1:26" ht="99.75" hidden="1" x14ac:dyDescent="0.2">
      <c r="A105" s="23">
        <v>44867</v>
      </c>
      <c r="B105" s="3">
        <v>3003</v>
      </c>
      <c r="C105" s="3">
        <v>902</v>
      </c>
      <c r="D105" s="3">
        <v>1186</v>
      </c>
      <c r="E105" s="3">
        <v>86945</v>
      </c>
      <c r="F105" s="3">
        <v>34257</v>
      </c>
      <c r="G105" s="5">
        <v>-4</v>
      </c>
      <c r="H105" s="5">
        <v>-98</v>
      </c>
      <c r="O105">
        <f t="shared" si="1"/>
        <v>2.5427826722806026</v>
      </c>
      <c r="P105" s="74">
        <v>3.72</v>
      </c>
      <c r="Q105" s="74">
        <v>1.57</v>
      </c>
      <c r="R105" s="12" t="s">
        <v>16496</v>
      </c>
      <c r="W105" s="12" t="s">
        <v>16497</v>
      </c>
      <c r="X105" s="12">
        <v>1</v>
      </c>
      <c r="Y105" s="12">
        <v>1</v>
      </c>
      <c r="Z105" s="12" t="s">
        <v>16498</v>
      </c>
    </row>
    <row r="106" spans="1:26" ht="171" hidden="1" x14ac:dyDescent="0.2">
      <c r="A106" s="23">
        <v>44868</v>
      </c>
      <c r="B106" s="3">
        <v>2997</v>
      </c>
      <c r="C106" s="3">
        <v>899</v>
      </c>
      <c r="D106" s="3">
        <v>1191</v>
      </c>
      <c r="E106" s="3">
        <v>88457</v>
      </c>
      <c r="F106" s="3">
        <v>34410</v>
      </c>
      <c r="G106" s="5">
        <v>-14</v>
      </c>
      <c r="H106" s="5">
        <v>-131</v>
      </c>
      <c r="O106">
        <f t="shared" si="1"/>
        <v>1.7390304215308527</v>
      </c>
      <c r="P106" s="74">
        <v>0.38</v>
      </c>
      <c r="Q106" s="74">
        <v>-2.04</v>
      </c>
      <c r="R106" s="12" t="s">
        <v>16534</v>
      </c>
      <c r="W106" s="12" t="s">
        <v>16535</v>
      </c>
      <c r="X106" s="12" t="s">
        <v>16537</v>
      </c>
      <c r="Y106" s="12" t="s">
        <v>16536</v>
      </c>
      <c r="Z106" s="12" t="s">
        <v>16538</v>
      </c>
    </row>
    <row r="107" spans="1:26" ht="156.75" hidden="1" x14ac:dyDescent="0.2">
      <c r="A107" s="23">
        <v>44869</v>
      </c>
      <c r="B107" s="3">
        <v>3070</v>
      </c>
      <c r="C107" s="3">
        <v>919</v>
      </c>
      <c r="D107" s="3">
        <v>1212</v>
      </c>
      <c r="E107" s="3">
        <v>92297</v>
      </c>
      <c r="F107" s="3">
        <v>35717</v>
      </c>
      <c r="G107" s="5">
        <v>-5</v>
      </c>
      <c r="H107" s="5">
        <v>-55</v>
      </c>
      <c r="O107">
        <f t="shared" si="1"/>
        <v>4.3410922821257785</v>
      </c>
      <c r="P107" s="74">
        <v>3.65</v>
      </c>
      <c r="Q107" s="74">
        <v>-0.05</v>
      </c>
      <c r="R107" s="12" t="s">
        <v>16594</v>
      </c>
      <c r="W107" s="12" t="s">
        <v>16595</v>
      </c>
      <c r="X107" s="12" t="s">
        <v>16596</v>
      </c>
      <c r="Z107" s="12" t="s">
        <v>16597</v>
      </c>
    </row>
    <row r="108" spans="1:26" ht="128.25" hidden="1" x14ac:dyDescent="0.2">
      <c r="A108" s="23">
        <v>44872</v>
      </c>
      <c r="B108" s="3">
        <v>3077</v>
      </c>
      <c r="C108" s="3">
        <v>931</v>
      </c>
      <c r="D108" s="3">
        <v>1220</v>
      </c>
      <c r="E108" s="3">
        <v>97837</v>
      </c>
      <c r="F108" s="3">
        <v>37129</v>
      </c>
      <c r="G108" s="5">
        <v>-4</v>
      </c>
      <c r="H108" s="5">
        <v>-132</v>
      </c>
      <c r="O108">
        <f t="shared" si="1"/>
        <v>6.0023619402580799</v>
      </c>
      <c r="P108" s="74">
        <v>3.95</v>
      </c>
      <c r="Q108" s="74">
        <v>1.65</v>
      </c>
      <c r="R108" s="12" t="s">
        <v>16646</v>
      </c>
      <c r="W108" s="12" t="s">
        <v>16647</v>
      </c>
      <c r="X108" s="12" t="s">
        <v>16648</v>
      </c>
      <c r="Y108" s="12" t="s">
        <v>16649</v>
      </c>
      <c r="Z108" s="12" t="s">
        <v>16650</v>
      </c>
    </row>
    <row r="109" spans="1:26" ht="156.75" hidden="1" x14ac:dyDescent="0.2">
      <c r="A109" s="23">
        <v>44873</v>
      </c>
      <c r="B109" s="3">
        <v>3064</v>
      </c>
      <c r="C109" s="3">
        <v>928</v>
      </c>
      <c r="D109" s="3">
        <v>1220</v>
      </c>
      <c r="E109" s="3">
        <v>100645</v>
      </c>
      <c r="F109" s="3">
        <v>37970</v>
      </c>
      <c r="G109" s="5">
        <v>-3</v>
      </c>
      <c r="H109" s="5">
        <v>-149</v>
      </c>
      <c r="O109">
        <f t="shared" si="1"/>
        <v>2.870079826650449</v>
      </c>
      <c r="P109" s="74">
        <v>2.2000000000000002</v>
      </c>
      <c r="Q109" s="74">
        <v>0.91</v>
      </c>
      <c r="R109" s="12" t="s">
        <v>16684</v>
      </c>
      <c r="W109" s="12" t="s">
        <v>16685</v>
      </c>
      <c r="X109" s="12" t="s">
        <v>16686</v>
      </c>
      <c r="Y109" s="12" t="s">
        <v>16688</v>
      </c>
      <c r="Z109" s="12" t="s">
        <v>16687</v>
      </c>
    </row>
    <row r="110" spans="1:26" ht="142.5" hidden="1" x14ac:dyDescent="0.2">
      <c r="A110" s="23">
        <v>44874</v>
      </c>
      <c r="B110" s="3">
        <v>3048</v>
      </c>
      <c r="C110" s="3">
        <v>932</v>
      </c>
      <c r="D110" s="3">
        <v>1221</v>
      </c>
      <c r="E110" s="3">
        <v>103620</v>
      </c>
      <c r="F110" s="3">
        <v>38826</v>
      </c>
      <c r="G110" s="5">
        <v>-8</v>
      </c>
      <c r="H110" s="5">
        <v>-91</v>
      </c>
      <c r="O110">
        <f t="shared" si="1"/>
        <v>2.9559342242535647</v>
      </c>
      <c r="P110" s="74">
        <v>2.25</v>
      </c>
      <c r="Q110" s="74">
        <v>-0.81</v>
      </c>
      <c r="R110" s="12" t="s">
        <v>16718</v>
      </c>
      <c r="W110" s="12" t="s">
        <v>16719</v>
      </c>
      <c r="X110" s="12" t="s">
        <v>16720</v>
      </c>
      <c r="Y110" s="12" t="s">
        <v>16721</v>
      </c>
      <c r="Z110" s="12" t="s">
        <v>16722</v>
      </c>
    </row>
    <row r="111" spans="1:26" ht="171" hidden="1" x14ac:dyDescent="0.2">
      <c r="A111" s="23">
        <v>44875</v>
      </c>
      <c r="B111" s="3">
        <v>3036</v>
      </c>
      <c r="C111" s="3">
        <v>933</v>
      </c>
      <c r="D111" s="3">
        <v>1215</v>
      </c>
      <c r="E111" s="3">
        <v>107910</v>
      </c>
      <c r="F111" s="3">
        <v>40353</v>
      </c>
      <c r="G111" s="5">
        <v>-5</v>
      </c>
      <c r="H111" s="5">
        <v>-226</v>
      </c>
      <c r="O111">
        <f t="shared" si="1"/>
        <v>4.1401273885350323</v>
      </c>
      <c r="P111" s="74">
        <v>3.93</v>
      </c>
      <c r="Q111" s="74">
        <v>0.03</v>
      </c>
      <c r="R111" s="12" t="s">
        <v>16763</v>
      </c>
      <c r="W111" s="12" t="s">
        <v>16761</v>
      </c>
      <c r="X111" s="12">
        <v>1</v>
      </c>
      <c r="Y111" s="12" t="s">
        <v>16762</v>
      </c>
      <c r="Z111" s="12" t="s">
        <v>16764</v>
      </c>
    </row>
    <row r="112" spans="1:26" ht="313.5" hidden="1" x14ac:dyDescent="0.2">
      <c r="A112" s="23">
        <v>44876</v>
      </c>
      <c r="B112" s="3">
        <v>3087</v>
      </c>
      <c r="C112" s="3">
        <v>931</v>
      </c>
      <c r="D112" s="3">
        <v>1220</v>
      </c>
      <c r="E112" s="3">
        <v>107966</v>
      </c>
      <c r="F112" s="3">
        <v>40678</v>
      </c>
      <c r="G112" s="5">
        <v>-8</v>
      </c>
      <c r="H112" s="5">
        <v>-170</v>
      </c>
      <c r="O112">
        <f t="shared" si="1"/>
        <v>5.1895097766657398E-2</v>
      </c>
      <c r="P112" s="74">
        <v>0.81</v>
      </c>
      <c r="Q112" s="74">
        <v>-0.87</v>
      </c>
      <c r="R112" s="12" t="s">
        <v>17408</v>
      </c>
      <c r="W112" s="12" t="s">
        <v>16815</v>
      </c>
      <c r="X112" s="12" t="s">
        <v>16818</v>
      </c>
      <c r="Y112" s="12" t="s">
        <v>16817</v>
      </c>
      <c r="Z112" s="12" t="s">
        <v>16816</v>
      </c>
    </row>
    <row r="113" spans="1:26" ht="156.75" hidden="1" x14ac:dyDescent="0.2">
      <c r="A113" s="23">
        <v>44879</v>
      </c>
      <c r="B113" s="3">
        <v>3083</v>
      </c>
      <c r="C113" s="3">
        <v>939</v>
      </c>
      <c r="D113" s="3">
        <v>1219</v>
      </c>
      <c r="E113" s="3">
        <v>110861</v>
      </c>
      <c r="F113" s="3">
        <v>42423</v>
      </c>
      <c r="G113" s="5">
        <v>-16</v>
      </c>
      <c r="H113" s="5">
        <v>-336</v>
      </c>
      <c r="O113">
        <f t="shared" si="1"/>
        <v>2.6813996999055258</v>
      </c>
      <c r="P113" s="74">
        <v>4.13</v>
      </c>
      <c r="Q113" s="74">
        <v>-0.57999999999999996</v>
      </c>
      <c r="R113" s="12" t="s">
        <v>17409</v>
      </c>
      <c r="W113" s="12" t="s">
        <v>16864</v>
      </c>
      <c r="X113" s="12" t="s">
        <v>16866</v>
      </c>
      <c r="Y113" s="12" t="s">
        <v>16867</v>
      </c>
      <c r="Z113" s="12" t="s">
        <v>16865</v>
      </c>
    </row>
    <row r="114" spans="1:26" ht="242.25" hidden="1" x14ac:dyDescent="0.2">
      <c r="A114" s="23">
        <v>44880</v>
      </c>
      <c r="B114" s="3">
        <v>3134</v>
      </c>
      <c r="C114" s="3">
        <v>951</v>
      </c>
      <c r="D114" s="3">
        <v>1243</v>
      </c>
      <c r="E114" s="3">
        <v>116547</v>
      </c>
      <c r="F114" s="3">
        <v>44049</v>
      </c>
      <c r="G114" s="5">
        <v>-5</v>
      </c>
      <c r="H114" s="5">
        <v>-80</v>
      </c>
      <c r="O114">
        <f t="shared" si="1"/>
        <v>5.1289452557707396</v>
      </c>
      <c r="P114" s="74">
        <v>3.83</v>
      </c>
      <c r="Q114" s="74">
        <v>0.47</v>
      </c>
      <c r="R114" s="12" t="s">
        <v>16922</v>
      </c>
      <c r="W114" s="12" t="s">
        <v>16923</v>
      </c>
      <c r="X114" s="12" t="s">
        <v>16924</v>
      </c>
      <c r="Y114" s="12" t="s">
        <v>16926</v>
      </c>
      <c r="Z114" s="12" t="s">
        <v>16925</v>
      </c>
    </row>
    <row r="115" spans="1:26" ht="171" hidden="1" x14ac:dyDescent="0.2">
      <c r="A115" s="23">
        <v>44881</v>
      </c>
      <c r="B115" s="3">
        <v>3119</v>
      </c>
      <c r="C115" s="3">
        <v>940</v>
      </c>
      <c r="D115" s="3">
        <v>1241</v>
      </c>
      <c r="E115" s="3">
        <v>116798</v>
      </c>
      <c r="F115" s="3">
        <v>44014</v>
      </c>
      <c r="G115" s="5">
        <v>-12</v>
      </c>
      <c r="H115" s="5">
        <v>-174</v>
      </c>
      <c r="O115">
        <f t="shared" si="1"/>
        <v>0.21536375882691103</v>
      </c>
      <c r="P115" s="74">
        <v>-0.08</v>
      </c>
      <c r="Q115" s="74">
        <v>-1.61</v>
      </c>
      <c r="R115" s="12" t="s">
        <v>16957</v>
      </c>
      <c r="W115" s="12" t="s">
        <v>16958</v>
      </c>
      <c r="X115" s="12" t="s">
        <v>16959</v>
      </c>
      <c r="Y115" s="12" t="s">
        <v>16960</v>
      </c>
      <c r="Z115" s="12" t="s">
        <v>16961</v>
      </c>
    </row>
    <row r="116" spans="1:26" ht="156.75" hidden="1" x14ac:dyDescent="0.2">
      <c r="A116" s="23">
        <v>44882</v>
      </c>
      <c r="B116" s="3">
        <v>3115</v>
      </c>
      <c r="C116" s="3">
        <v>952</v>
      </c>
      <c r="D116" s="3">
        <v>1247</v>
      </c>
      <c r="E116" s="3">
        <v>116419</v>
      </c>
      <c r="F116" s="3">
        <v>45163</v>
      </c>
      <c r="G116" s="5">
        <v>-4</v>
      </c>
      <c r="H116" s="5">
        <v>-195</v>
      </c>
      <c r="O116">
        <f t="shared" si="1"/>
        <v>-0.32449185773729</v>
      </c>
      <c r="P116" s="74">
        <v>2.4300000000000002</v>
      </c>
      <c r="Q116" s="74">
        <v>-0.32</v>
      </c>
      <c r="R116" s="12" t="s">
        <v>16994</v>
      </c>
      <c r="W116" s="12" t="s">
        <v>16995</v>
      </c>
      <c r="X116" s="12" t="s">
        <v>16996</v>
      </c>
      <c r="Y116" s="12" t="s">
        <v>16997</v>
      </c>
      <c r="Z116" s="12" t="s">
        <v>16998</v>
      </c>
    </row>
    <row r="117" spans="1:26" ht="213.75" hidden="1" x14ac:dyDescent="0.2">
      <c r="A117" s="23">
        <v>44883</v>
      </c>
      <c r="B117" s="3">
        <v>3097</v>
      </c>
      <c r="C117" s="3">
        <v>941</v>
      </c>
      <c r="D117" s="3">
        <v>1238</v>
      </c>
      <c r="E117" s="3">
        <v>120062</v>
      </c>
      <c r="F117" s="3">
        <v>45296</v>
      </c>
      <c r="G117" s="5">
        <v>-9</v>
      </c>
      <c r="H117" s="5">
        <v>-162</v>
      </c>
      <c r="O117">
        <f t="shared" si="1"/>
        <v>3.1292143035071596</v>
      </c>
      <c r="P117" s="74">
        <v>0.28999999999999998</v>
      </c>
      <c r="Q117" s="74">
        <v>-1.1100000000000001</v>
      </c>
      <c r="R117" s="12" t="s">
        <v>17036</v>
      </c>
      <c r="W117" s="12" t="s">
        <v>17037</v>
      </c>
      <c r="X117" s="12" t="s">
        <v>17038</v>
      </c>
      <c r="Y117" s="12" t="s">
        <v>17039</v>
      </c>
      <c r="Z117" s="12" t="s">
        <v>17040</v>
      </c>
    </row>
    <row r="118" spans="1:26" ht="199.5" hidden="1" x14ac:dyDescent="0.2">
      <c r="A118" s="23">
        <v>44886</v>
      </c>
      <c r="B118" s="3">
        <v>3085</v>
      </c>
      <c r="C118" s="3">
        <v>934</v>
      </c>
      <c r="D118" s="3">
        <v>1242</v>
      </c>
      <c r="E118" s="3">
        <v>124273</v>
      </c>
      <c r="F118" s="3">
        <v>46337</v>
      </c>
      <c r="G118" s="5">
        <v>-14</v>
      </c>
      <c r="H118" s="5">
        <v>-224</v>
      </c>
      <c r="O118">
        <f t="shared" si="1"/>
        <v>3.5073545334910294</v>
      </c>
      <c r="P118" s="74">
        <v>2.16</v>
      </c>
      <c r="Q118" s="74">
        <v>-1.82</v>
      </c>
      <c r="R118" s="12" t="s">
        <v>17410</v>
      </c>
      <c r="W118" s="12" t="s">
        <v>17075</v>
      </c>
      <c r="X118" s="12" t="s">
        <v>17076</v>
      </c>
      <c r="Y118" s="12" t="s">
        <v>17077</v>
      </c>
      <c r="Z118" s="12" t="s">
        <v>17078</v>
      </c>
    </row>
    <row r="119" spans="1:26" ht="128.25" hidden="1" x14ac:dyDescent="0.2">
      <c r="A119" s="23">
        <v>44887</v>
      </c>
      <c r="B119" s="3">
        <v>3088</v>
      </c>
      <c r="C119" s="3">
        <v>928</v>
      </c>
      <c r="D119" s="3">
        <v>1227</v>
      </c>
      <c r="E119" s="3">
        <v>127416</v>
      </c>
      <c r="F119" s="3">
        <v>45728</v>
      </c>
      <c r="G119" s="5">
        <v>-27</v>
      </c>
      <c r="H119" s="5">
        <v>-416</v>
      </c>
      <c r="O119">
        <f t="shared" si="1"/>
        <v>2.5291092996869793</v>
      </c>
      <c r="P119" s="74">
        <v>-1.26</v>
      </c>
      <c r="Q119" s="74">
        <v>-2.4700000000000002</v>
      </c>
      <c r="R119" s="12" t="s">
        <v>17407</v>
      </c>
      <c r="W119" s="12" t="s">
        <v>17112</v>
      </c>
      <c r="X119" s="12" t="s">
        <v>16288</v>
      </c>
      <c r="Y119" s="12" t="s">
        <v>17113</v>
      </c>
      <c r="Z119" s="12" t="s">
        <v>17114</v>
      </c>
    </row>
    <row r="120" spans="1:26" ht="142.5" hidden="1" x14ac:dyDescent="0.2">
      <c r="A120" s="23">
        <v>44888</v>
      </c>
      <c r="B120" s="3">
        <v>3096</v>
      </c>
      <c r="C120" s="3">
        <v>918</v>
      </c>
      <c r="D120" s="3">
        <v>1219</v>
      </c>
      <c r="E120" s="3">
        <v>129363</v>
      </c>
      <c r="F120" s="3">
        <v>46108</v>
      </c>
      <c r="G120" s="5">
        <v>-40</v>
      </c>
      <c r="H120" s="5">
        <v>-581</v>
      </c>
      <c r="O120">
        <f t="shared" si="1"/>
        <v>1.5280655490676209</v>
      </c>
      <c r="P120" s="74">
        <v>1.05</v>
      </c>
      <c r="Q120" s="74">
        <v>-1.47</v>
      </c>
      <c r="R120" s="12" t="s">
        <v>17406</v>
      </c>
      <c r="W120" s="12" t="s">
        <v>17162</v>
      </c>
      <c r="X120" s="12" t="s">
        <v>17163</v>
      </c>
      <c r="Y120" s="12" t="s">
        <v>17164</v>
      </c>
      <c r="Z120" s="12" t="s">
        <v>17165</v>
      </c>
    </row>
    <row r="121" spans="1:26" ht="114" hidden="1" x14ac:dyDescent="0.2">
      <c r="A121" s="23">
        <v>44889</v>
      </c>
      <c r="B121" s="3">
        <v>3089</v>
      </c>
      <c r="C121" s="3">
        <v>920</v>
      </c>
      <c r="D121" s="3">
        <v>1224</v>
      </c>
      <c r="E121" s="3">
        <v>130588</v>
      </c>
      <c r="F121" s="3">
        <v>45700</v>
      </c>
      <c r="G121" s="5">
        <v>-8</v>
      </c>
      <c r="H121" s="5">
        <v>-110</v>
      </c>
      <c r="O121">
        <f t="shared" si="1"/>
        <v>0.9469477362151465</v>
      </c>
      <c r="P121" s="74">
        <v>-0.64</v>
      </c>
      <c r="Q121" s="74">
        <v>-1.67</v>
      </c>
      <c r="R121" s="12" t="s">
        <v>17405</v>
      </c>
      <c r="W121" s="12" t="s">
        <v>17200</v>
      </c>
      <c r="X121" s="12" t="s">
        <v>17201</v>
      </c>
      <c r="Y121" s="12" t="s">
        <v>17202</v>
      </c>
      <c r="Z121" s="12" t="s">
        <v>17203</v>
      </c>
    </row>
    <row r="122" spans="1:26" ht="142.5" hidden="1" x14ac:dyDescent="0.2">
      <c r="A122" s="23">
        <v>44890</v>
      </c>
      <c r="B122" s="3">
        <v>3101</v>
      </c>
      <c r="C122" s="3">
        <v>910</v>
      </c>
      <c r="D122" s="3">
        <v>1213</v>
      </c>
      <c r="E122" s="3">
        <v>133234</v>
      </c>
      <c r="F122" s="3">
        <v>45793</v>
      </c>
      <c r="G122" s="5">
        <v>-19</v>
      </c>
      <c r="H122" s="5">
        <v>-284</v>
      </c>
      <c r="O122">
        <f t="shared" si="1"/>
        <v>2.0262198670628235</v>
      </c>
      <c r="P122" s="74">
        <v>0.03</v>
      </c>
      <c r="Q122" s="74">
        <v>-2.58</v>
      </c>
      <c r="R122" s="12" t="s">
        <v>17404</v>
      </c>
      <c r="W122" s="12" t="s">
        <v>17231</v>
      </c>
      <c r="X122" s="12" t="s">
        <v>17232</v>
      </c>
      <c r="Y122" s="12" t="s">
        <v>17233</v>
      </c>
      <c r="Z122" s="12" t="s">
        <v>17234</v>
      </c>
    </row>
    <row r="123" spans="1:26" ht="114" hidden="1" x14ac:dyDescent="0.2">
      <c r="A123" s="23">
        <v>44893</v>
      </c>
      <c r="B123" s="3">
        <v>3078</v>
      </c>
      <c r="C123" s="3">
        <v>914</v>
      </c>
      <c r="D123" s="3">
        <v>1208</v>
      </c>
      <c r="E123" s="3">
        <v>143521</v>
      </c>
      <c r="F123" s="3">
        <v>47569</v>
      </c>
      <c r="G123" s="5">
        <v>-18</v>
      </c>
      <c r="H123" s="5">
        <v>-236</v>
      </c>
      <c r="O123">
        <f t="shared" si="1"/>
        <v>7.7210021465992167</v>
      </c>
      <c r="P123" s="74">
        <v>3.54</v>
      </c>
      <c r="Q123" s="74">
        <v>1.2</v>
      </c>
      <c r="R123" s="12" t="s">
        <v>17400</v>
      </c>
      <c r="W123" s="12" t="s">
        <v>17262</v>
      </c>
      <c r="X123" s="12" t="s">
        <v>17263</v>
      </c>
      <c r="Y123" s="12" t="s">
        <v>17264</v>
      </c>
      <c r="Z123" s="12" t="s">
        <v>17265</v>
      </c>
    </row>
    <row r="124" spans="1:26" ht="142.5" hidden="1" x14ac:dyDescent="0.2">
      <c r="A124" s="23">
        <v>44894</v>
      </c>
      <c r="B124" s="3">
        <v>3149</v>
      </c>
      <c r="C124" s="3">
        <v>934</v>
      </c>
      <c r="D124" s="3">
        <v>1231</v>
      </c>
      <c r="E124" s="3">
        <v>153868</v>
      </c>
      <c r="F124" s="3">
        <v>50244</v>
      </c>
      <c r="G124" s="5">
        <v>-2</v>
      </c>
      <c r="H124" s="5">
        <v>-73</v>
      </c>
      <c r="O124">
        <f t="shared" si="1"/>
        <v>7.2093979278293769</v>
      </c>
      <c r="P124" s="74">
        <v>5.62</v>
      </c>
      <c r="Q124" s="74">
        <v>2.57</v>
      </c>
      <c r="R124" s="12" t="s">
        <v>17401</v>
      </c>
      <c r="W124" s="12" t="s">
        <v>17266</v>
      </c>
      <c r="X124" s="12">
        <v>1</v>
      </c>
      <c r="Y124" s="12" t="s">
        <v>17267</v>
      </c>
      <c r="Z124" s="12" t="s">
        <v>17317</v>
      </c>
    </row>
    <row r="125" spans="1:26" ht="142.5" hidden="1" x14ac:dyDescent="0.2">
      <c r="A125" s="23">
        <v>44895</v>
      </c>
      <c r="B125" s="3">
        <v>3151</v>
      </c>
      <c r="C125" s="3">
        <v>933</v>
      </c>
      <c r="D125" s="3">
        <v>1230</v>
      </c>
      <c r="E125" s="3">
        <v>163021</v>
      </c>
      <c r="F125" s="3">
        <v>50771</v>
      </c>
      <c r="G125" s="5">
        <v>-6</v>
      </c>
      <c r="H125" s="5">
        <v>-135</v>
      </c>
      <c r="O125">
        <f t="shared" si="1"/>
        <v>5.9486052980476769</v>
      </c>
      <c r="P125" s="74">
        <v>1.1399999999999999</v>
      </c>
      <c r="Q125" s="74">
        <v>-0.37</v>
      </c>
      <c r="R125" s="12" t="s">
        <v>17402</v>
      </c>
      <c r="W125" s="12" t="s">
        <v>16647</v>
      </c>
      <c r="X125" s="12" t="s">
        <v>17350</v>
      </c>
      <c r="Y125" s="12" t="s">
        <v>17351</v>
      </c>
      <c r="Z125" s="12" t="s">
        <v>17352</v>
      </c>
    </row>
    <row r="126" spans="1:26" ht="128.25" hidden="1" x14ac:dyDescent="0.2">
      <c r="A126" s="23">
        <v>44896</v>
      </c>
      <c r="B126" s="3">
        <v>3165</v>
      </c>
      <c r="C126" s="3">
        <v>931</v>
      </c>
      <c r="D126" s="3">
        <v>1240</v>
      </c>
      <c r="E126" s="3">
        <v>167757</v>
      </c>
      <c r="F126" s="3">
        <v>51276</v>
      </c>
      <c r="G126" s="5">
        <v>-8</v>
      </c>
      <c r="H126" s="5">
        <v>-130</v>
      </c>
      <c r="O126">
        <f t="shared" si="1"/>
        <v>2.9051471896258763</v>
      </c>
      <c r="P126" s="74">
        <v>1.17</v>
      </c>
      <c r="Q126" s="74">
        <v>-1.84</v>
      </c>
      <c r="R126" s="12" t="s">
        <v>17403</v>
      </c>
      <c r="W126" s="12" t="s">
        <v>17398</v>
      </c>
      <c r="X126" s="12">
        <v>1</v>
      </c>
      <c r="Y126" s="12" t="s">
        <v>17397</v>
      </c>
      <c r="Z126" s="12" t="s">
        <v>17399</v>
      </c>
    </row>
    <row r="127" spans="1:26" ht="185.25" hidden="1" x14ac:dyDescent="0.2">
      <c r="A127" s="23">
        <v>44897</v>
      </c>
      <c r="B127" s="3">
        <v>3156</v>
      </c>
      <c r="C127" s="3">
        <v>929</v>
      </c>
      <c r="D127" s="3">
        <v>1249</v>
      </c>
      <c r="E127" s="3">
        <v>168265</v>
      </c>
      <c r="F127" s="3">
        <v>52045</v>
      </c>
      <c r="G127" s="5">
        <v>-17</v>
      </c>
      <c r="H127" s="5">
        <v>-85</v>
      </c>
      <c r="O127">
        <f t="shared" si="1"/>
        <v>0.30281895837431522</v>
      </c>
      <c r="P127" s="74">
        <v>1.65</v>
      </c>
      <c r="Q127" s="74">
        <v>-0.95</v>
      </c>
      <c r="R127" s="12" t="s">
        <v>17464</v>
      </c>
      <c r="W127" s="12" t="s">
        <v>17465</v>
      </c>
      <c r="X127" s="12" t="s">
        <v>17466</v>
      </c>
      <c r="Y127" s="12" t="s">
        <v>17467</v>
      </c>
      <c r="Z127" s="12" t="s">
        <v>17468</v>
      </c>
    </row>
    <row r="128" spans="1:26" ht="99.75" hidden="1" x14ac:dyDescent="0.2">
      <c r="A128" s="23">
        <v>44900</v>
      </c>
      <c r="B128" s="3">
        <v>3211</v>
      </c>
      <c r="C128" s="3">
        <v>940</v>
      </c>
      <c r="D128" s="3">
        <v>1258</v>
      </c>
      <c r="E128" s="3">
        <v>173028</v>
      </c>
      <c r="F128" s="3">
        <v>52862</v>
      </c>
      <c r="G128" s="5">
        <v>-5</v>
      </c>
      <c r="H128" s="5">
        <v>-176</v>
      </c>
      <c r="O128">
        <f t="shared" si="1"/>
        <v>2.8306540278727006</v>
      </c>
      <c r="P128" s="74">
        <v>1.63</v>
      </c>
      <c r="Q128" s="74">
        <v>-0.03</v>
      </c>
      <c r="R128" s="12" t="s">
        <v>17570</v>
      </c>
      <c r="W128" s="12" t="s">
        <v>17507</v>
      </c>
      <c r="X128" s="12" t="s">
        <v>17508</v>
      </c>
      <c r="Y128" s="12" t="s">
        <v>17509</v>
      </c>
      <c r="Z128" s="12" t="s">
        <v>17510</v>
      </c>
    </row>
    <row r="129" spans="1:26" ht="114" hidden="1" x14ac:dyDescent="0.2">
      <c r="A129" s="23">
        <v>44901</v>
      </c>
      <c r="B129" s="3">
        <v>3212</v>
      </c>
      <c r="C129" s="3">
        <v>931</v>
      </c>
      <c r="D129" s="3">
        <v>1253</v>
      </c>
      <c r="E129" s="3">
        <v>173224</v>
      </c>
      <c r="F129" s="3">
        <v>52787</v>
      </c>
      <c r="G129" s="5">
        <v>-19</v>
      </c>
      <c r="H129" s="5">
        <v>-170</v>
      </c>
      <c r="O129">
        <f t="shared" si="1"/>
        <v>0.11327646392491389</v>
      </c>
      <c r="P129" s="74">
        <v>-0.33</v>
      </c>
      <c r="Q129" s="74">
        <v>-2.78</v>
      </c>
      <c r="R129" s="12" t="s">
        <v>17571</v>
      </c>
      <c r="W129" s="12" t="s">
        <v>17537</v>
      </c>
      <c r="X129" s="12" t="s">
        <v>17538</v>
      </c>
      <c r="Y129" s="12" t="s">
        <v>17539</v>
      </c>
      <c r="Z129" s="12" t="s">
        <v>17540</v>
      </c>
    </row>
    <row r="130" spans="1:26" ht="185.25" hidden="1" x14ac:dyDescent="0.2">
      <c r="A130" s="23">
        <v>44902</v>
      </c>
      <c r="B130" s="3">
        <v>3199</v>
      </c>
      <c r="C130" s="3">
        <v>936</v>
      </c>
      <c r="D130" s="3">
        <v>1254</v>
      </c>
      <c r="E130" s="3">
        <v>182569</v>
      </c>
      <c r="F130" s="3">
        <v>54412</v>
      </c>
      <c r="G130" s="5">
        <v>-9</v>
      </c>
      <c r="H130" s="5">
        <v>-101</v>
      </c>
      <c r="O130">
        <f t="shared" si="1"/>
        <v>5.394748995520251</v>
      </c>
      <c r="P130" s="74">
        <v>3.08</v>
      </c>
      <c r="Q130" s="74">
        <v>-0.28999999999999998</v>
      </c>
      <c r="R130" s="12" t="s">
        <v>17576</v>
      </c>
      <c r="W130" s="12" t="s">
        <v>17572</v>
      </c>
      <c r="X130" s="12" t="s">
        <v>17573</v>
      </c>
      <c r="Y130" s="12" t="s">
        <v>17575</v>
      </c>
      <c r="Z130" s="12" t="s">
        <v>17574</v>
      </c>
    </row>
    <row r="131" spans="1:26" ht="85.5" hidden="1" x14ac:dyDescent="0.2">
      <c r="A131" s="23">
        <v>44903</v>
      </c>
      <c r="B131" s="3">
        <v>3197</v>
      </c>
      <c r="C131" s="3">
        <v>934</v>
      </c>
      <c r="D131" s="3">
        <v>1250</v>
      </c>
      <c r="E131" s="3">
        <v>188483</v>
      </c>
      <c r="F131" s="3">
        <v>55145</v>
      </c>
      <c r="G131" s="5">
        <v>-14</v>
      </c>
      <c r="H131" s="5">
        <v>-127</v>
      </c>
      <c r="O131">
        <f t="shared" ref="O131:O194" si="2">AVERAGE((E131-E130)*100/E130)</f>
        <v>3.2393232147845472</v>
      </c>
      <c r="P131" s="74">
        <v>1.35</v>
      </c>
      <c r="Q131" s="74">
        <v>-0.2</v>
      </c>
      <c r="R131" s="12" t="s">
        <v>17612</v>
      </c>
      <c r="W131" s="12" t="s">
        <v>17613</v>
      </c>
      <c r="X131" s="12" t="s">
        <v>17614</v>
      </c>
      <c r="Y131" s="12" t="s">
        <v>17615</v>
      </c>
      <c r="Z131" s="12" t="s">
        <v>17616</v>
      </c>
    </row>
    <row r="132" spans="1:26" ht="128.25" hidden="1" x14ac:dyDescent="0.2">
      <c r="A132" s="23">
        <v>44904</v>
      </c>
      <c r="B132" s="3">
        <v>3206</v>
      </c>
      <c r="C132" s="3">
        <v>928</v>
      </c>
      <c r="D132" s="3">
        <v>1248</v>
      </c>
      <c r="E132" s="3">
        <v>194304</v>
      </c>
      <c r="F132" s="3">
        <v>54879</v>
      </c>
      <c r="G132" s="5">
        <v>-9</v>
      </c>
      <c r="H132" s="5">
        <v>-141</v>
      </c>
      <c r="O132">
        <f t="shared" si="2"/>
        <v>3.0883421847063128</v>
      </c>
      <c r="P132" s="74">
        <v>-0.48</v>
      </c>
      <c r="Q132" s="74">
        <v>-1.93</v>
      </c>
      <c r="R132" s="12" t="s">
        <v>17648</v>
      </c>
      <c r="W132" s="12" t="s">
        <v>17647</v>
      </c>
      <c r="X132" s="12" t="s">
        <v>17650</v>
      </c>
      <c r="Y132" s="12" t="s">
        <v>17649</v>
      </c>
      <c r="Z132" s="12" t="s">
        <v>17651</v>
      </c>
    </row>
    <row r="133" spans="1:26" ht="85.5" hidden="1" x14ac:dyDescent="0.2">
      <c r="A133" s="23">
        <v>44907</v>
      </c>
      <c r="B133" s="3">
        <v>3179</v>
      </c>
      <c r="C133" s="3">
        <v>931</v>
      </c>
      <c r="D133" s="3">
        <v>1245</v>
      </c>
      <c r="E133" s="3">
        <v>196169</v>
      </c>
      <c r="F133" s="3">
        <v>55515</v>
      </c>
      <c r="G133" s="5">
        <v>-8</v>
      </c>
      <c r="H133" s="5">
        <v>-169</v>
      </c>
      <c r="O133">
        <f t="shared" si="2"/>
        <v>0.95983613306982873</v>
      </c>
      <c r="P133" s="74">
        <v>0.93</v>
      </c>
      <c r="Q133" s="74">
        <v>-2.1</v>
      </c>
      <c r="R133" s="12" t="s">
        <v>17694</v>
      </c>
      <c r="W133" s="12" t="s">
        <v>17696</v>
      </c>
      <c r="X133" s="12">
        <v>1</v>
      </c>
      <c r="Y133" s="12" t="s">
        <v>17695</v>
      </c>
      <c r="Z133" s="12" t="s">
        <v>17697</v>
      </c>
    </row>
    <row r="134" spans="1:26" ht="99.75" hidden="1" x14ac:dyDescent="0.2">
      <c r="A134" s="23">
        <v>44908</v>
      </c>
      <c r="B134" s="3">
        <v>3176</v>
      </c>
      <c r="C134" s="3">
        <v>941</v>
      </c>
      <c r="D134" s="3">
        <v>1241</v>
      </c>
      <c r="E134" s="3">
        <v>207479</v>
      </c>
      <c r="F134" s="3">
        <v>58014</v>
      </c>
      <c r="G134" s="5">
        <v>-8</v>
      </c>
      <c r="H134" s="5">
        <v>-154</v>
      </c>
      <c r="O134">
        <f t="shared" si="2"/>
        <v>5.7654369446752547</v>
      </c>
      <c r="P134" s="74">
        <v>4.5</v>
      </c>
      <c r="Q134" s="74">
        <v>0.87</v>
      </c>
      <c r="R134" s="12" t="s">
        <v>17740</v>
      </c>
      <c r="W134" s="12" t="s">
        <v>17741</v>
      </c>
      <c r="X134" s="12">
        <v>1</v>
      </c>
      <c r="Y134" s="12" t="s">
        <v>17742</v>
      </c>
      <c r="Z134" s="12" t="s">
        <v>17743</v>
      </c>
    </row>
    <row r="135" spans="1:26" ht="99.75" hidden="1" x14ac:dyDescent="0.2">
      <c r="A135" s="23">
        <v>44909</v>
      </c>
      <c r="B135" s="3">
        <v>3176</v>
      </c>
      <c r="C135" s="3">
        <v>928</v>
      </c>
      <c r="D135" s="3">
        <v>1237</v>
      </c>
      <c r="E135" s="3">
        <v>210571</v>
      </c>
      <c r="F135" s="3">
        <v>58208</v>
      </c>
      <c r="G135" s="5">
        <v>-20</v>
      </c>
      <c r="H135" s="5">
        <v>-208</v>
      </c>
      <c r="O135">
        <f t="shared" si="2"/>
        <v>1.4902713045657632</v>
      </c>
      <c r="P135" s="74">
        <v>0.33</v>
      </c>
      <c r="Q135" s="74">
        <v>-1.43</v>
      </c>
      <c r="R135" s="12" t="s">
        <v>17782</v>
      </c>
      <c r="S135" s="28" t="s">
        <v>17783</v>
      </c>
      <c r="T135" s="28" t="s">
        <v>17784</v>
      </c>
      <c r="U135" s="28" t="s">
        <v>17785</v>
      </c>
      <c r="V135" s="28" t="s">
        <v>17788</v>
      </c>
      <c r="W135" s="12" t="s">
        <v>17786</v>
      </c>
      <c r="X135" s="12">
        <v>1</v>
      </c>
      <c r="Y135" s="12" t="s">
        <v>17789</v>
      </c>
      <c r="Z135" s="12" t="s">
        <v>17787</v>
      </c>
    </row>
    <row r="136" spans="1:26" ht="185.25" hidden="1" x14ac:dyDescent="0.2">
      <c r="A136" s="23">
        <v>44910</v>
      </c>
      <c r="B136" s="3">
        <v>3168</v>
      </c>
      <c r="C136" s="3">
        <v>931</v>
      </c>
      <c r="D136" s="3">
        <v>1242</v>
      </c>
      <c r="E136" s="3">
        <v>212943</v>
      </c>
      <c r="F136" s="3">
        <v>59141</v>
      </c>
      <c r="G136" s="5">
        <v>-11</v>
      </c>
      <c r="H136" s="5">
        <v>-107</v>
      </c>
      <c r="O136">
        <f t="shared" si="2"/>
        <v>1.1264609086721344</v>
      </c>
      <c r="P136" s="74">
        <v>1.42</v>
      </c>
      <c r="Q136" s="74">
        <v>-0.21</v>
      </c>
      <c r="R136" s="12" t="s">
        <v>17813</v>
      </c>
      <c r="S136" s="28" t="s">
        <v>17783</v>
      </c>
      <c r="T136" s="30" t="s">
        <v>17814</v>
      </c>
      <c r="U136" s="28" t="s">
        <v>17785</v>
      </c>
      <c r="V136" s="28" t="s">
        <v>17815</v>
      </c>
      <c r="W136" s="12" t="s">
        <v>17816</v>
      </c>
      <c r="X136" s="12" t="s">
        <v>17817</v>
      </c>
      <c r="Y136" s="12" t="s">
        <v>17818</v>
      </c>
      <c r="Z136" s="12" t="s">
        <v>17819</v>
      </c>
    </row>
    <row r="137" spans="1:26" s="3" customFormat="1" ht="142.5" hidden="1" x14ac:dyDescent="0.2">
      <c r="A137" s="23">
        <v>44911</v>
      </c>
      <c r="B137" s="3">
        <v>3167</v>
      </c>
      <c r="C137" s="3">
        <v>935</v>
      </c>
      <c r="D137" s="3">
        <v>1228</v>
      </c>
      <c r="E137" s="3">
        <v>217319</v>
      </c>
      <c r="F137" s="3">
        <v>60021</v>
      </c>
      <c r="G137" s="5">
        <v>-13</v>
      </c>
      <c r="H137" s="5">
        <v>-319</v>
      </c>
      <c r="O137">
        <f t="shared" si="2"/>
        <v>2.0550100261572344</v>
      </c>
      <c r="P137" s="74">
        <v>1.49</v>
      </c>
      <c r="Q137" s="74">
        <v>-2.13</v>
      </c>
      <c r="R137" s="2" t="s">
        <v>17846</v>
      </c>
      <c r="S137" s="28" t="s">
        <v>17783</v>
      </c>
      <c r="T137" s="4" t="s">
        <v>17847</v>
      </c>
      <c r="U137" s="4" t="s">
        <v>17848</v>
      </c>
      <c r="V137" s="134" t="s">
        <v>17853</v>
      </c>
      <c r="W137" s="2" t="s">
        <v>17850</v>
      </c>
      <c r="X137" s="2" t="s">
        <v>17851</v>
      </c>
      <c r="Y137" s="2" t="s">
        <v>17849</v>
      </c>
      <c r="Z137" s="2" t="s">
        <v>17852</v>
      </c>
    </row>
    <row r="138" spans="1:26" ht="185.25" hidden="1" x14ac:dyDescent="0.2">
      <c r="A138" s="23">
        <v>44914</v>
      </c>
      <c r="B138" s="3">
        <v>3107</v>
      </c>
      <c r="C138" s="3">
        <v>916</v>
      </c>
      <c r="D138" s="3">
        <v>1200</v>
      </c>
      <c r="E138" s="3">
        <v>223542</v>
      </c>
      <c r="F138" s="3">
        <v>60561</v>
      </c>
      <c r="G138" s="5">
        <v>-32</v>
      </c>
      <c r="H138" s="5">
        <v>-594</v>
      </c>
      <c r="O138">
        <f t="shared" si="2"/>
        <v>2.8635324108798588</v>
      </c>
      <c r="P138" s="74">
        <v>0.04</v>
      </c>
      <c r="Q138" s="74">
        <v>-1.74</v>
      </c>
      <c r="R138" s="12" t="s">
        <v>17874</v>
      </c>
      <c r="S138" s="28" t="s">
        <v>17783</v>
      </c>
      <c r="T138" s="4" t="s">
        <v>17875</v>
      </c>
      <c r="U138" s="4" t="s">
        <v>17876</v>
      </c>
      <c r="V138" s="134" t="s">
        <v>17877</v>
      </c>
      <c r="W138" s="12" t="s">
        <v>17878</v>
      </c>
      <c r="X138" s="12" t="s">
        <v>17879</v>
      </c>
      <c r="Y138" s="12" t="s">
        <v>17880</v>
      </c>
      <c r="Z138" s="12" t="s">
        <v>17881</v>
      </c>
    </row>
    <row r="139" spans="1:26" ht="114" hidden="1" x14ac:dyDescent="0.2">
      <c r="A139" s="23">
        <v>44915</v>
      </c>
      <c r="B139" s="3">
        <v>3073</v>
      </c>
      <c r="C139" s="3">
        <v>895</v>
      </c>
      <c r="D139" s="3">
        <v>1195</v>
      </c>
      <c r="E139" s="3">
        <v>222539</v>
      </c>
      <c r="F139" s="3">
        <v>59914</v>
      </c>
      <c r="G139" s="5">
        <v>-43</v>
      </c>
      <c r="H139" s="5">
        <v>-293</v>
      </c>
      <c r="O139">
        <f t="shared" si="2"/>
        <v>-0.44868525825124583</v>
      </c>
      <c r="P139" s="74">
        <v>-1.07</v>
      </c>
      <c r="Q139" s="74">
        <v>-5.05</v>
      </c>
      <c r="R139" s="12" t="s">
        <v>17902</v>
      </c>
      <c r="S139" s="28" t="s">
        <v>17783</v>
      </c>
      <c r="T139" s="4" t="s">
        <v>17903</v>
      </c>
      <c r="U139" s="4" t="s">
        <v>17904</v>
      </c>
      <c r="V139" s="134" t="s">
        <v>17905</v>
      </c>
      <c r="W139" s="12" t="s">
        <v>17906</v>
      </c>
      <c r="X139" s="12" t="s">
        <v>17907</v>
      </c>
      <c r="Y139" s="12" t="s">
        <v>17908</v>
      </c>
      <c r="Z139" s="12" t="s">
        <v>17909</v>
      </c>
    </row>
    <row r="140" spans="1:26" ht="185.25" hidden="1" x14ac:dyDescent="0.2">
      <c r="A140" s="23">
        <v>44916</v>
      </c>
      <c r="B140" s="3">
        <v>3068</v>
      </c>
      <c r="C140" s="3">
        <v>896</v>
      </c>
      <c r="D140" s="3">
        <v>1186</v>
      </c>
      <c r="E140" s="3">
        <v>219771</v>
      </c>
      <c r="F140" s="3">
        <v>60377</v>
      </c>
      <c r="G140" s="5">
        <v>-18</v>
      </c>
      <c r="H140" s="5">
        <v>-221</v>
      </c>
      <c r="O140">
        <f t="shared" si="2"/>
        <v>-1.2438269247188134</v>
      </c>
      <c r="P140" s="74">
        <v>0.77</v>
      </c>
      <c r="Q140" s="74">
        <v>-2.48</v>
      </c>
      <c r="R140" s="12" t="s">
        <v>17923</v>
      </c>
      <c r="S140" s="28" t="s">
        <v>17783</v>
      </c>
      <c r="T140" s="4" t="s">
        <v>17924</v>
      </c>
      <c r="U140" s="4" t="s">
        <v>17925</v>
      </c>
      <c r="V140" s="134" t="s">
        <v>17926</v>
      </c>
      <c r="W140" s="12" t="s">
        <v>17927</v>
      </c>
      <c r="X140" s="12" t="s">
        <v>17928</v>
      </c>
      <c r="Y140" s="12" t="s">
        <v>17929</v>
      </c>
      <c r="Z140" s="12" t="s">
        <v>17930</v>
      </c>
    </row>
    <row r="141" spans="1:26" ht="213.75" hidden="1" x14ac:dyDescent="0.2">
      <c r="A141" s="23">
        <v>44917</v>
      </c>
      <c r="B141" s="3">
        <v>3054</v>
      </c>
      <c r="C141" s="3">
        <v>894</v>
      </c>
      <c r="D141" s="3">
        <v>1169</v>
      </c>
      <c r="E141" s="3">
        <v>232763</v>
      </c>
      <c r="F141" s="3">
        <v>61737</v>
      </c>
      <c r="G141" s="5">
        <v>-19</v>
      </c>
      <c r="H141" s="5">
        <v>-297</v>
      </c>
      <c r="O141">
        <f t="shared" si="2"/>
        <v>5.9116079919552629</v>
      </c>
      <c r="P141" s="74">
        <v>2.25</v>
      </c>
      <c r="Q141" s="74">
        <v>-0.28999999999999998</v>
      </c>
      <c r="R141" s="12" t="s">
        <v>17947</v>
      </c>
      <c r="S141" s="28" t="s">
        <v>17783</v>
      </c>
      <c r="T141" s="4" t="s">
        <v>17948</v>
      </c>
      <c r="U141" s="4" t="s">
        <v>17949</v>
      </c>
      <c r="V141" s="134" t="s">
        <v>17950</v>
      </c>
      <c r="W141" s="12" t="s">
        <v>17931</v>
      </c>
      <c r="X141" s="12" t="s">
        <v>17932</v>
      </c>
      <c r="Y141" s="12" t="s">
        <v>17951</v>
      </c>
      <c r="Z141" s="12" t="s">
        <v>17933</v>
      </c>
    </row>
    <row r="142" spans="1:26" ht="142.5" hidden="1" x14ac:dyDescent="0.2">
      <c r="A142" s="23">
        <v>44918</v>
      </c>
      <c r="B142" s="3">
        <v>3045</v>
      </c>
      <c r="C142" s="3">
        <v>888</v>
      </c>
      <c r="D142" s="3">
        <v>1165</v>
      </c>
      <c r="E142" s="3">
        <v>229718</v>
      </c>
      <c r="F142" s="3">
        <v>62839</v>
      </c>
      <c r="G142" s="5">
        <v>-27</v>
      </c>
      <c r="H142" s="5">
        <v>-318</v>
      </c>
      <c r="O142">
        <f t="shared" si="2"/>
        <v>-1.3081976087264728</v>
      </c>
      <c r="P142" s="74">
        <v>1.73</v>
      </c>
      <c r="Q142" s="74">
        <v>-1.96</v>
      </c>
      <c r="R142" s="12" t="s">
        <v>17966</v>
      </c>
      <c r="S142" s="28" t="s">
        <v>17783</v>
      </c>
      <c r="T142" s="4" t="s">
        <v>17967</v>
      </c>
      <c r="U142" s="4" t="s">
        <v>17968</v>
      </c>
      <c r="V142" s="134" t="s">
        <v>17969</v>
      </c>
      <c r="W142" s="12" t="s">
        <v>17970</v>
      </c>
      <c r="X142" s="12" t="s">
        <v>17971</v>
      </c>
      <c r="Y142" s="12" t="s">
        <v>17972</v>
      </c>
      <c r="Z142" s="12" t="s">
        <v>17973</v>
      </c>
    </row>
    <row r="143" spans="1:26" ht="128.25" hidden="1" x14ac:dyDescent="0.2">
      <c r="A143" s="23">
        <v>44921</v>
      </c>
      <c r="B143" s="3">
        <v>3065</v>
      </c>
      <c r="C143" s="3">
        <v>899</v>
      </c>
      <c r="D143" s="3">
        <v>1185</v>
      </c>
      <c r="E143" s="3">
        <v>243284</v>
      </c>
      <c r="F143" s="3">
        <v>63426</v>
      </c>
      <c r="G143" s="5">
        <v>-11</v>
      </c>
      <c r="H143" s="5">
        <v>-96</v>
      </c>
      <c r="O143">
        <f t="shared" si="2"/>
        <v>5.9055015279603689</v>
      </c>
      <c r="P143" s="74">
        <v>0.94</v>
      </c>
      <c r="Q143" s="74">
        <v>-1.92</v>
      </c>
      <c r="R143" s="12" t="s">
        <v>18015</v>
      </c>
      <c r="S143" s="28" t="s">
        <v>17783</v>
      </c>
      <c r="T143" s="30" t="s">
        <v>18057</v>
      </c>
      <c r="U143" s="4" t="s">
        <v>18016</v>
      </c>
      <c r="V143" s="134" t="s">
        <v>18017</v>
      </c>
      <c r="W143" s="12" t="s">
        <v>18018</v>
      </c>
      <c r="X143" s="12" t="s">
        <v>18019</v>
      </c>
      <c r="Y143" s="12" t="s">
        <v>18021</v>
      </c>
      <c r="Z143" s="12" t="s">
        <v>18020</v>
      </c>
    </row>
    <row r="144" spans="1:26" ht="185.25" hidden="1" x14ac:dyDescent="0.2">
      <c r="A144" s="23">
        <v>44922</v>
      </c>
      <c r="B144" s="3">
        <v>3095</v>
      </c>
      <c r="C144" s="3">
        <v>905</v>
      </c>
      <c r="D144" s="3">
        <v>1191</v>
      </c>
      <c r="E144" s="3">
        <v>264227</v>
      </c>
      <c r="F144" s="3">
        <v>66114</v>
      </c>
      <c r="G144" s="5">
        <v>-14</v>
      </c>
      <c r="H144" s="5">
        <v>-214</v>
      </c>
      <c r="O144">
        <f t="shared" si="2"/>
        <v>8.6084576051035011</v>
      </c>
      <c r="P144" s="74">
        <v>4.24</v>
      </c>
      <c r="Q144" s="74">
        <v>2.75</v>
      </c>
      <c r="R144" s="12" t="s">
        <v>18053</v>
      </c>
      <c r="S144" s="28" t="s">
        <v>18054</v>
      </c>
      <c r="T144" s="4" t="s">
        <v>18055</v>
      </c>
      <c r="U144" s="4" t="s">
        <v>18062</v>
      </c>
      <c r="V144" s="134" t="s">
        <v>18056</v>
      </c>
      <c r="W144" s="12" t="s">
        <v>18058</v>
      </c>
      <c r="X144" s="12" t="s">
        <v>18059</v>
      </c>
      <c r="Y144" s="12" t="s">
        <v>18060</v>
      </c>
      <c r="Z144" s="12" t="s">
        <v>18061</v>
      </c>
    </row>
    <row r="145" spans="1:26" ht="171" hidden="1" x14ac:dyDescent="0.2">
      <c r="A145" s="23">
        <v>44923</v>
      </c>
      <c r="B145" s="3">
        <v>3087</v>
      </c>
      <c r="C145" s="3">
        <v>903</v>
      </c>
      <c r="D145" s="3">
        <v>1178</v>
      </c>
      <c r="E145" s="3">
        <v>279673</v>
      </c>
      <c r="F145" s="3">
        <v>67739</v>
      </c>
      <c r="G145" s="5">
        <v>-10</v>
      </c>
      <c r="H145" s="5">
        <v>-175</v>
      </c>
      <c r="O145">
        <f t="shared" si="2"/>
        <v>5.8457311327002914</v>
      </c>
      <c r="P145" s="74">
        <v>2.46</v>
      </c>
      <c r="Q145" s="74">
        <v>7.0000000000000007E-2</v>
      </c>
      <c r="R145" s="12" t="s">
        <v>18091</v>
      </c>
      <c r="S145" s="28" t="s">
        <v>18054</v>
      </c>
      <c r="T145" s="30" t="s">
        <v>18055</v>
      </c>
      <c r="U145" s="4" t="s">
        <v>18092</v>
      </c>
      <c r="V145" s="134" t="s">
        <v>18093</v>
      </c>
      <c r="W145" s="12" t="s">
        <v>18094</v>
      </c>
      <c r="X145" s="12" t="s">
        <v>18095</v>
      </c>
      <c r="Y145" s="12" t="s">
        <v>18097</v>
      </c>
      <c r="Z145" s="12" t="s">
        <v>18096</v>
      </c>
    </row>
    <row r="146" spans="1:26" ht="192.4" hidden="1" customHeight="1" x14ac:dyDescent="0.2">
      <c r="A146" s="23">
        <v>44924</v>
      </c>
      <c r="B146" s="3">
        <v>3073</v>
      </c>
      <c r="C146" s="3">
        <v>896</v>
      </c>
      <c r="D146" s="3">
        <v>1173</v>
      </c>
      <c r="E146" s="3">
        <v>294713</v>
      </c>
      <c r="F146" s="3">
        <v>69113</v>
      </c>
      <c r="G146" s="5">
        <v>-10</v>
      </c>
      <c r="H146" s="5">
        <v>-127</v>
      </c>
      <c r="O146">
        <f t="shared" si="2"/>
        <v>5.377708967258191</v>
      </c>
      <c r="P146" s="74">
        <v>2.29</v>
      </c>
      <c r="Q146" s="74">
        <v>-1.3</v>
      </c>
      <c r="R146" s="12" t="s">
        <v>18123</v>
      </c>
      <c r="S146" s="28" t="s">
        <v>17783</v>
      </c>
      <c r="T146" s="4" t="s">
        <v>18124</v>
      </c>
      <c r="U146" s="4" t="s">
        <v>18126</v>
      </c>
      <c r="V146" s="134" t="s">
        <v>18125</v>
      </c>
      <c r="W146" s="12" t="s">
        <v>18127</v>
      </c>
      <c r="X146" s="12" t="s">
        <v>18128</v>
      </c>
      <c r="Y146" s="29" t="s">
        <v>18098</v>
      </c>
      <c r="Z146" s="12" t="s">
        <v>18129</v>
      </c>
    </row>
    <row r="147" spans="1:26" ht="156.75" hidden="1" x14ac:dyDescent="0.2">
      <c r="A147" s="23">
        <v>44925</v>
      </c>
      <c r="B147" s="3">
        <v>3089</v>
      </c>
      <c r="C147" s="3">
        <v>905</v>
      </c>
      <c r="D147" s="3">
        <v>1181</v>
      </c>
      <c r="E147" s="3">
        <v>306729</v>
      </c>
      <c r="F147" s="3">
        <v>70998</v>
      </c>
      <c r="G147" s="5">
        <v>-7</v>
      </c>
      <c r="H147" s="5">
        <v>-88</v>
      </c>
      <c r="O147">
        <f t="shared" si="2"/>
        <v>4.0771869581592943</v>
      </c>
      <c r="P147" s="74">
        <v>2.72</v>
      </c>
      <c r="Q147" s="74">
        <v>0.44</v>
      </c>
      <c r="R147" s="12" t="s">
        <v>18156</v>
      </c>
      <c r="S147" s="28" t="s">
        <v>17783</v>
      </c>
      <c r="T147" s="30" t="s">
        <v>18157</v>
      </c>
      <c r="U147" s="4" t="s">
        <v>18158</v>
      </c>
      <c r="V147" s="134" t="s">
        <v>18159</v>
      </c>
      <c r="W147" s="12" t="s">
        <v>18160</v>
      </c>
      <c r="X147" s="12" t="s">
        <v>16288</v>
      </c>
      <c r="Y147" s="12" t="s">
        <v>18162</v>
      </c>
      <c r="Z147" s="12" t="s">
        <v>18161</v>
      </c>
    </row>
    <row r="148" spans="1:26" ht="185.25" hidden="1" x14ac:dyDescent="0.2">
      <c r="A148" s="23">
        <v>44929</v>
      </c>
      <c r="B148" s="3">
        <v>3116</v>
      </c>
      <c r="C148" s="3">
        <v>923</v>
      </c>
      <c r="D148" s="3">
        <v>1209</v>
      </c>
      <c r="E148" s="3">
        <v>322141</v>
      </c>
      <c r="F148" s="3">
        <v>73555</v>
      </c>
      <c r="G148" s="5">
        <v>-6</v>
      </c>
      <c r="H148" s="5">
        <v>-91</v>
      </c>
      <c r="O148">
        <f t="shared" si="2"/>
        <v>5.0246308630745711</v>
      </c>
      <c r="P148" s="74">
        <v>3.48</v>
      </c>
      <c r="Q148" s="74">
        <v>2.29</v>
      </c>
      <c r="R148" s="12" t="s">
        <v>18463</v>
      </c>
      <c r="S148" s="28" t="s">
        <v>17783</v>
      </c>
      <c r="T148" s="30" t="s">
        <v>18221</v>
      </c>
      <c r="U148" s="4" t="s">
        <v>18222</v>
      </c>
      <c r="V148" s="134" t="s">
        <v>18223</v>
      </c>
      <c r="W148" s="12" t="s">
        <v>18225</v>
      </c>
      <c r="X148" s="12" t="s">
        <v>18224</v>
      </c>
      <c r="Y148" s="12" t="s">
        <v>18227</v>
      </c>
      <c r="Z148" s="12" t="s">
        <v>18226</v>
      </c>
    </row>
    <row r="149" spans="1:26" ht="214.35" hidden="1" customHeight="1" x14ac:dyDescent="0.2">
      <c r="A149" s="23">
        <v>44930</v>
      </c>
      <c r="B149" s="3">
        <v>3123</v>
      </c>
      <c r="C149" s="3">
        <v>928</v>
      </c>
      <c r="D149" s="3">
        <v>1214</v>
      </c>
      <c r="E149" s="3">
        <v>314267</v>
      </c>
      <c r="F149" s="3">
        <v>74953</v>
      </c>
      <c r="G149" s="5">
        <v>-10</v>
      </c>
      <c r="H149" s="5">
        <v>-120</v>
      </c>
      <c r="O149">
        <f t="shared" si="2"/>
        <v>-2.4442712973511598</v>
      </c>
      <c r="P149" s="74">
        <v>1.84</v>
      </c>
      <c r="Q149" s="74">
        <v>0.76</v>
      </c>
      <c r="R149" s="12" t="s">
        <v>18260</v>
      </c>
      <c r="S149" s="28" t="s">
        <v>17783</v>
      </c>
      <c r="T149" s="30" t="s">
        <v>18261</v>
      </c>
      <c r="U149" s="4" t="s">
        <v>18262</v>
      </c>
      <c r="V149" s="134" t="s">
        <v>18263</v>
      </c>
      <c r="W149" s="12" t="s">
        <v>18264</v>
      </c>
      <c r="X149" s="12" t="s">
        <v>18265</v>
      </c>
      <c r="Y149" s="12" t="s">
        <v>18266</v>
      </c>
      <c r="Z149" s="12" t="s">
        <v>18267</v>
      </c>
    </row>
    <row r="150" spans="1:26" ht="114" hidden="1" x14ac:dyDescent="0.2">
      <c r="A150" s="23">
        <v>44931</v>
      </c>
      <c r="B150" s="3">
        <v>3155</v>
      </c>
      <c r="C150" s="3">
        <v>925</v>
      </c>
      <c r="D150" s="3">
        <v>1221</v>
      </c>
      <c r="E150" s="3">
        <v>322386</v>
      </c>
      <c r="F150" s="3">
        <v>74760</v>
      </c>
      <c r="G150" s="5">
        <v>-14</v>
      </c>
      <c r="H150" s="5">
        <v>-77</v>
      </c>
      <c r="O150">
        <f t="shared" si="2"/>
        <v>2.5834720158336699</v>
      </c>
      <c r="P150" s="74">
        <v>-0.04</v>
      </c>
      <c r="Q150" s="74">
        <v>-2.52</v>
      </c>
      <c r="R150" s="12" t="s">
        <v>18413</v>
      </c>
      <c r="S150" s="28" t="s">
        <v>18294</v>
      </c>
      <c r="T150" s="30" t="s">
        <v>18295</v>
      </c>
      <c r="U150" s="30" t="s">
        <v>18296</v>
      </c>
      <c r="V150" s="134" t="s">
        <v>18297</v>
      </c>
      <c r="W150" s="12" t="s">
        <v>18298</v>
      </c>
      <c r="X150" s="12">
        <v>1</v>
      </c>
      <c r="Y150" s="12" t="s">
        <v>18299</v>
      </c>
      <c r="Z150" s="12" t="s">
        <v>18300</v>
      </c>
    </row>
    <row r="151" spans="1:26" ht="122.1" hidden="1" customHeight="1" x14ac:dyDescent="0.2">
      <c r="A151" s="23">
        <v>44932</v>
      </c>
      <c r="B151" s="3">
        <v>3157</v>
      </c>
      <c r="C151" s="3">
        <v>912</v>
      </c>
      <c r="D151" s="3">
        <v>1219</v>
      </c>
      <c r="E151" s="3">
        <v>318281</v>
      </c>
      <c r="F151" s="3">
        <v>75096</v>
      </c>
      <c r="G151" s="5">
        <v>-15</v>
      </c>
      <c r="H151" s="5">
        <v>-123</v>
      </c>
      <c r="O151">
        <f t="shared" si="2"/>
        <v>-1.2733183202744536</v>
      </c>
      <c r="P151" s="74">
        <v>0.35</v>
      </c>
      <c r="Q151" s="74">
        <v>-2.77</v>
      </c>
      <c r="R151" s="12" t="s">
        <v>18320</v>
      </c>
      <c r="S151" s="28" t="s">
        <v>18294</v>
      </c>
      <c r="T151" s="30" t="s">
        <v>18321</v>
      </c>
      <c r="U151" s="4" t="s">
        <v>18322</v>
      </c>
      <c r="V151" s="134" t="s">
        <v>18323</v>
      </c>
      <c r="W151" s="12" t="s">
        <v>18324</v>
      </c>
      <c r="X151" s="12" t="s">
        <v>18325</v>
      </c>
      <c r="Y151" s="29" t="s">
        <v>18327</v>
      </c>
      <c r="Z151" s="12" t="s">
        <v>18326</v>
      </c>
    </row>
    <row r="152" spans="1:26" ht="119.1" hidden="1" customHeight="1" x14ac:dyDescent="0.2">
      <c r="A152" s="23">
        <v>44935</v>
      </c>
      <c r="B152" s="3">
        <v>3176</v>
      </c>
      <c r="C152" s="3">
        <v>916</v>
      </c>
      <c r="D152" s="3">
        <v>1216</v>
      </c>
      <c r="E152" s="3">
        <v>326685</v>
      </c>
      <c r="F152" s="3">
        <v>76236</v>
      </c>
      <c r="G152" s="5">
        <v>-3</v>
      </c>
      <c r="H152" s="5">
        <v>-65</v>
      </c>
      <c r="O152">
        <f t="shared" si="2"/>
        <v>2.6404340818333485</v>
      </c>
      <c r="P152" s="74">
        <v>1.52</v>
      </c>
      <c r="Q152" s="74">
        <v>-0.81</v>
      </c>
      <c r="R152" s="12" t="s">
        <v>18412</v>
      </c>
      <c r="S152" s="28" t="s">
        <v>18294</v>
      </c>
      <c r="T152" s="30" t="s">
        <v>18371</v>
      </c>
      <c r="U152" s="4" t="s">
        <v>18372</v>
      </c>
      <c r="V152" s="134" t="s">
        <v>18373</v>
      </c>
      <c r="W152" s="12" t="s">
        <v>18374</v>
      </c>
      <c r="X152" s="12">
        <v>1</v>
      </c>
      <c r="Y152" s="12" t="s">
        <v>18375</v>
      </c>
      <c r="Z152" s="12" t="s">
        <v>18376</v>
      </c>
    </row>
    <row r="153" spans="1:26" ht="156.75" hidden="1" x14ac:dyDescent="0.2">
      <c r="A153" s="23">
        <v>44936</v>
      </c>
      <c r="B153" s="3">
        <v>3169</v>
      </c>
      <c r="C153" s="3">
        <v>920</v>
      </c>
      <c r="D153" s="3">
        <v>1225</v>
      </c>
      <c r="E153" s="3">
        <v>339404</v>
      </c>
      <c r="F153" s="3">
        <v>77529</v>
      </c>
      <c r="G153" s="5">
        <v>-3</v>
      </c>
      <c r="H153" s="5">
        <v>-55</v>
      </c>
      <c r="O153">
        <f t="shared" si="2"/>
        <v>3.8933529240705878</v>
      </c>
      <c r="P153" s="74">
        <v>1.7</v>
      </c>
      <c r="Q153" s="74">
        <v>-0.46</v>
      </c>
      <c r="R153" s="12" t="s">
        <v>18404</v>
      </c>
      <c r="S153" s="28" t="s">
        <v>18405</v>
      </c>
      <c r="T153" s="30" t="s">
        <v>18407</v>
      </c>
      <c r="U153" s="30" t="s">
        <v>18406</v>
      </c>
      <c r="V153" s="134" t="s">
        <v>18408</v>
      </c>
      <c r="W153" s="12" t="s">
        <v>18409</v>
      </c>
      <c r="X153" s="12">
        <v>1</v>
      </c>
      <c r="Y153" s="12" t="s">
        <v>18410</v>
      </c>
      <c r="Z153" s="12" t="s">
        <v>18411</v>
      </c>
    </row>
    <row r="154" spans="1:26" ht="158.65" hidden="1" customHeight="1" x14ac:dyDescent="0.2">
      <c r="A154" s="23">
        <v>44937</v>
      </c>
      <c r="B154" s="3">
        <v>3161</v>
      </c>
      <c r="C154" s="3">
        <v>915</v>
      </c>
      <c r="D154" s="3">
        <v>1214</v>
      </c>
      <c r="E154" s="3">
        <v>361817</v>
      </c>
      <c r="F154" s="3">
        <v>78963</v>
      </c>
      <c r="G154" s="5">
        <v>-3</v>
      </c>
      <c r="H154" s="5">
        <v>-121</v>
      </c>
      <c r="O154">
        <f t="shared" si="2"/>
        <v>6.603634606545592</v>
      </c>
      <c r="P154" s="74">
        <v>1.85</v>
      </c>
      <c r="Q154" s="74">
        <v>-0.1</v>
      </c>
      <c r="R154" s="12" t="s">
        <v>18434</v>
      </c>
      <c r="S154" s="28" t="s">
        <v>18405</v>
      </c>
      <c r="U154" s="4" t="s">
        <v>18435</v>
      </c>
      <c r="V154" s="134" t="s">
        <v>18436</v>
      </c>
      <c r="W154" s="12" t="s">
        <v>18409</v>
      </c>
      <c r="X154" s="12" t="s">
        <v>18437</v>
      </c>
      <c r="Y154" s="12" t="s">
        <v>18438</v>
      </c>
      <c r="Z154" s="12" t="s">
        <v>18439</v>
      </c>
    </row>
    <row r="155" spans="1:26" ht="156.75" hidden="1" x14ac:dyDescent="0.2">
      <c r="A155" s="23">
        <v>44938</v>
      </c>
      <c r="B155" s="3">
        <v>3163</v>
      </c>
      <c r="C155" s="3">
        <v>915</v>
      </c>
      <c r="D155" s="3">
        <v>1215</v>
      </c>
      <c r="E155" s="3">
        <v>370556</v>
      </c>
      <c r="F155" s="3">
        <v>79621</v>
      </c>
      <c r="G155" s="5">
        <v>-9</v>
      </c>
      <c r="H155" s="5">
        <v>-77</v>
      </c>
      <c r="O155">
        <f t="shared" si="2"/>
        <v>2.4153093967392354</v>
      </c>
      <c r="P155" s="74">
        <v>0.83</v>
      </c>
      <c r="Q155" s="74">
        <v>-1.76</v>
      </c>
      <c r="R155" s="12" t="s">
        <v>18464</v>
      </c>
      <c r="S155" s="28" t="s">
        <v>18405</v>
      </c>
      <c r="T155" s="30" t="s">
        <v>18465</v>
      </c>
      <c r="U155" s="4" t="s">
        <v>18466</v>
      </c>
      <c r="V155" s="134" t="s">
        <v>18467</v>
      </c>
      <c r="W155" s="12" t="s">
        <v>18409</v>
      </c>
      <c r="X155" s="12">
        <v>1</v>
      </c>
      <c r="Y155" s="12" t="s">
        <v>18468</v>
      </c>
      <c r="Z155" s="12" t="s">
        <v>18469</v>
      </c>
    </row>
    <row r="156" spans="1:26" ht="171" hidden="1" x14ac:dyDescent="0.2">
      <c r="A156" s="23">
        <v>44939</v>
      </c>
      <c r="B156" s="3">
        <v>3195</v>
      </c>
      <c r="C156" s="3">
        <v>910</v>
      </c>
      <c r="D156" s="3">
        <v>1220</v>
      </c>
      <c r="E156" s="3">
        <v>398124</v>
      </c>
      <c r="F156" s="3">
        <v>81196</v>
      </c>
      <c r="G156" s="5">
        <v>-12</v>
      </c>
      <c r="H156" s="5">
        <v>-82</v>
      </c>
      <c r="O156">
        <f t="shared" si="2"/>
        <v>7.439631256814085</v>
      </c>
      <c r="P156" s="74">
        <v>1.87</v>
      </c>
      <c r="Q156" s="74">
        <v>-1.32</v>
      </c>
      <c r="R156" s="12" t="s">
        <v>18502</v>
      </c>
      <c r="S156" s="28" t="s">
        <v>18294</v>
      </c>
      <c r="T156" s="30" t="s">
        <v>18465</v>
      </c>
      <c r="U156" s="4" t="s">
        <v>18503</v>
      </c>
      <c r="V156" s="134" t="s">
        <v>18499</v>
      </c>
      <c r="W156" s="12" t="s">
        <v>18409</v>
      </c>
      <c r="X156" s="12">
        <v>1</v>
      </c>
      <c r="Y156" s="12" t="s">
        <v>18500</v>
      </c>
      <c r="Z156" s="12" t="s">
        <v>18501</v>
      </c>
    </row>
    <row r="157" spans="1:26" ht="185.25" hidden="1" x14ac:dyDescent="0.2">
      <c r="A157" s="23">
        <v>44942</v>
      </c>
      <c r="B157" s="3">
        <v>3227</v>
      </c>
      <c r="C157" s="3">
        <v>912</v>
      </c>
      <c r="D157" s="3">
        <v>1233</v>
      </c>
      <c r="E157" s="3">
        <v>416103</v>
      </c>
      <c r="F157" s="3">
        <v>83785</v>
      </c>
      <c r="G157" s="5">
        <v>-9</v>
      </c>
      <c r="H157" s="5">
        <v>-88</v>
      </c>
      <c r="O157">
        <f t="shared" si="2"/>
        <v>4.5159297103415019</v>
      </c>
      <c r="P157" s="74">
        <v>3.19</v>
      </c>
      <c r="Q157" s="74">
        <v>-0.48</v>
      </c>
      <c r="R157" s="12" t="s">
        <v>18533</v>
      </c>
      <c r="S157" s="28" t="s">
        <v>18294</v>
      </c>
      <c r="T157" s="30" t="s">
        <v>18535</v>
      </c>
      <c r="U157" s="4" t="s">
        <v>18534</v>
      </c>
      <c r="V157" s="134" t="s">
        <v>18536</v>
      </c>
      <c r="W157" s="12" t="s">
        <v>18537</v>
      </c>
      <c r="X157" s="12" t="s">
        <v>18538</v>
      </c>
      <c r="Y157" s="12" t="s">
        <v>18539</v>
      </c>
      <c r="Z157" s="12" t="s">
        <v>18540</v>
      </c>
    </row>
    <row r="158" spans="1:26" ht="99.75" hidden="1" x14ac:dyDescent="0.2">
      <c r="A158" s="23">
        <v>44943</v>
      </c>
      <c r="B158" s="3">
        <v>3224</v>
      </c>
      <c r="C158" s="3">
        <v>912</v>
      </c>
      <c r="D158" s="3">
        <v>1232</v>
      </c>
      <c r="E158" s="3">
        <v>439273</v>
      </c>
      <c r="F158" s="3">
        <v>85803</v>
      </c>
      <c r="G158" s="5">
        <v>-12</v>
      </c>
      <c r="H158" s="5">
        <v>-84</v>
      </c>
      <c r="O158">
        <f t="shared" si="2"/>
        <v>5.5683328406668542</v>
      </c>
      <c r="P158" s="74">
        <v>2.41</v>
      </c>
      <c r="Q158" s="74">
        <v>-0.14000000000000001</v>
      </c>
      <c r="R158" s="12" t="s">
        <v>18557</v>
      </c>
      <c r="S158" s="28" t="s">
        <v>18405</v>
      </c>
      <c r="T158" s="30" t="s">
        <v>18558</v>
      </c>
      <c r="U158" s="30" t="s">
        <v>18559</v>
      </c>
      <c r="V158" s="134" t="s">
        <v>18564</v>
      </c>
      <c r="W158" s="12" t="s">
        <v>18560</v>
      </c>
      <c r="X158" s="12" t="s">
        <v>18561</v>
      </c>
      <c r="Y158" s="12" t="s">
        <v>18562</v>
      </c>
      <c r="Z158" s="12" t="s">
        <v>18563</v>
      </c>
    </row>
    <row r="159" spans="1:26" ht="313.5" hidden="1" x14ac:dyDescent="0.2">
      <c r="A159" s="23">
        <v>44944</v>
      </c>
      <c r="B159" s="3">
        <v>3224</v>
      </c>
      <c r="C159" s="3">
        <v>908</v>
      </c>
      <c r="D159" s="3">
        <v>1238</v>
      </c>
      <c r="E159" s="3">
        <v>453296</v>
      </c>
      <c r="F159" s="3">
        <v>86385</v>
      </c>
      <c r="G159" s="5">
        <v>-7</v>
      </c>
      <c r="H159" s="5">
        <v>-74</v>
      </c>
      <c r="O159">
        <f t="shared" si="2"/>
        <v>3.192320037880771</v>
      </c>
      <c r="P159" s="74">
        <v>1.26</v>
      </c>
      <c r="Q159" s="74">
        <v>-1.22</v>
      </c>
      <c r="R159" s="12" t="s">
        <v>18589</v>
      </c>
      <c r="S159" s="28" t="s">
        <v>18405</v>
      </c>
      <c r="T159" s="30" t="s">
        <v>18590</v>
      </c>
      <c r="U159" s="4" t="s">
        <v>18591</v>
      </c>
      <c r="V159" s="28" t="s">
        <v>18592</v>
      </c>
      <c r="W159" s="12" t="s">
        <v>18593</v>
      </c>
      <c r="X159" s="12">
        <v>1</v>
      </c>
      <c r="Y159" s="12" t="s">
        <v>18594</v>
      </c>
      <c r="Z159" s="12" t="s">
        <v>18595</v>
      </c>
    </row>
    <row r="160" spans="1:26" ht="142.5" hidden="1" x14ac:dyDescent="0.2">
      <c r="A160" s="23">
        <v>44945</v>
      </c>
      <c r="B160" s="3">
        <v>3240</v>
      </c>
      <c r="C160" s="3">
        <v>899</v>
      </c>
      <c r="D160" s="3">
        <v>1246</v>
      </c>
      <c r="E160" s="3">
        <v>457919</v>
      </c>
      <c r="F160" s="3">
        <v>85685</v>
      </c>
      <c r="G160" s="5">
        <v>-18</v>
      </c>
      <c r="H160" s="5">
        <v>-78</v>
      </c>
      <c r="O160">
        <f t="shared" si="2"/>
        <v>1.0198634005153366</v>
      </c>
      <c r="P160" s="74">
        <v>-0.92</v>
      </c>
      <c r="Q160" s="74">
        <v>-2.79</v>
      </c>
      <c r="R160" s="12" t="s">
        <v>18625</v>
      </c>
      <c r="S160" s="33" t="s">
        <v>18664</v>
      </c>
      <c r="T160" s="30" t="s">
        <v>18626</v>
      </c>
      <c r="U160" s="30" t="s">
        <v>18628</v>
      </c>
      <c r="V160" s="30" t="s">
        <v>18627</v>
      </c>
      <c r="W160" s="12" t="s">
        <v>18629</v>
      </c>
      <c r="X160" s="12" t="s">
        <v>18630</v>
      </c>
      <c r="Y160" s="12" t="s">
        <v>18631</v>
      </c>
      <c r="Z160" s="12" t="s">
        <v>18632</v>
      </c>
    </row>
    <row r="161" spans="1:26" ht="185.25" hidden="1" x14ac:dyDescent="0.2">
      <c r="A161" s="23">
        <v>44946</v>
      </c>
      <c r="B161" s="3">
        <v>3264</v>
      </c>
      <c r="C161" s="3">
        <v>899</v>
      </c>
      <c r="D161" s="3">
        <v>1256</v>
      </c>
      <c r="E161" s="3">
        <v>463619</v>
      </c>
      <c r="F161" s="3">
        <v>86503</v>
      </c>
      <c r="G161" s="5">
        <v>-11</v>
      </c>
      <c r="H161" s="5">
        <v>-64</v>
      </c>
      <c r="O161">
        <f t="shared" si="2"/>
        <v>1.2447616281482097</v>
      </c>
      <c r="P161" s="74">
        <v>0.95</v>
      </c>
      <c r="Q161" s="74">
        <v>-1.28</v>
      </c>
      <c r="R161" s="12" t="s">
        <v>18655</v>
      </c>
      <c r="S161" s="33" t="s">
        <v>18663</v>
      </c>
      <c r="T161" s="30" t="s">
        <v>18656</v>
      </c>
      <c r="U161" s="34" t="s">
        <v>18657</v>
      </c>
      <c r="V161" s="28" t="s">
        <v>18661</v>
      </c>
      <c r="W161" s="12" t="s">
        <v>18658</v>
      </c>
      <c r="X161" s="32" t="s">
        <v>18659</v>
      </c>
      <c r="Y161" s="27" t="s">
        <v>18660</v>
      </c>
      <c r="Z161" s="12" t="s">
        <v>18662</v>
      </c>
    </row>
    <row r="162" spans="1:26" ht="114" hidden="1" x14ac:dyDescent="0.2">
      <c r="A162" s="23">
        <v>44956</v>
      </c>
      <c r="B162" s="3">
        <v>3269</v>
      </c>
      <c r="C162" s="3">
        <v>920</v>
      </c>
      <c r="D162" s="3">
        <v>1272</v>
      </c>
      <c r="E162" s="3">
        <v>493266</v>
      </c>
      <c r="F162" s="3">
        <v>90879</v>
      </c>
      <c r="G162" s="5">
        <v>-1</v>
      </c>
      <c r="H162" s="5">
        <v>-70</v>
      </c>
      <c r="O162">
        <f t="shared" si="2"/>
        <v>6.3946904678194807</v>
      </c>
      <c r="P162" s="74">
        <v>5.0599999999999996</v>
      </c>
      <c r="Q162" s="74">
        <v>2.54</v>
      </c>
      <c r="R162" s="12" t="s">
        <v>18738</v>
      </c>
      <c r="S162" s="28" t="s">
        <v>18739</v>
      </c>
      <c r="T162" s="30" t="s">
        <v>18740</v>
      </c>
      <c r="U162" s="35" t="s">
        <v>18742</v>
      </c>
      <c r="V162" s="30" t="s">
        <v>18741</v>
      </c>
      <c r="W162" s="12" t="s">
        <v>18743</v>
      </c>
      <c r="X162" s="12" t="s">
        <v>18744</v>
      </c>
      <c r="Y162" s="32" t="s">
        <v>18745</v>
      </c>
      <c r="Z162" s="12" t="s">
        <v>18746</v>
      </c>
    </row>
    <row r="163" spans="1:26" ht="99.75" hidden="1" x14ac:dyDescent="0.2">
      <c r="A163" s="23">
        <v>44957</v>
      </c>
      <c r="B163" s="3">
        <v>3255</v>
      </c>
      <c r="C163" s="3">
        <v>927</v>
      </c>
      <c r="D163" s="3">
        <v>1276</v>
      </c>
      <c r="E163" s="3">
        <v>506204</v>
      </c>
      <c r="F163" s="3">
        <v>93116</v>
      </c>
      <c r="G163" s="5">
        <v>-14</v>
      </c>
      <c r="H163" s="5">
        <v>-166</v>
      </c>
      <c r="O163">
        <f t="shared" si="2"/>
        <v>2.6229255614617673</v>
      </c>
      <c r="P163" s="74">
        <v>2.8</v>
      </c>
      <c r="Q163" s="74">
        <v>0.81</v>
      </c>
      <c r="R163" s="12" t="s">
        <v>18778</v>
      </c>
      <c r="S163" s="28" t="s">
        <v>18779</v>
      </c>
      <c r="T163" s="30" t="s">
        <v>18781</v>
      </c>
      <c r="U163" s="35" t="s">
        <v>18780</v>
      </c>
      <c r="V163" s="28" t="s">
        <v>18782</v>
      </c>
      <c r="W163" s="12" t="s">
        <v>18783</v>
      </c>
      <c r="X163" s="12">
        <v>1</v>
      </c>
      <c r="Y163" s="12" t="s">
        <v>18747</v>
      </c>
      <c r="Z163" s="12" t="s">
        <v>18784</v>
      </c>
    </row>
    <row r="164" spans="1:26" ht="185.25" hidden="1" x14ac:dyDescent="0.2">
      <c r="A164" s="23">
        <v>44958</v>
      </c>
      <c r="B164" s="3">
        <v>3284</v>
      </c>
      <c r="C164" s="3">
        <v>955</v>
      </c>
      <c r="D164" s="3">
        <v>1298</v>
      </c>
      <c r="E164" s="3">
        <v>552361</v>
      </c>
      <c r="F164" s="3">
        <v>99111</v>
      </c>
      <c r="G164" s="5">
        <v>-2</v>
      </c>
      <c r="H164" s="5">
        <v>-57</v>
      </c>
      <c r="O164">
        <f t="shared" si="2"/>
        <v>9.1182606221997453</v>
      </c>
      <c r="P164" s="74">
        <v>5.9</v>
      </c>
      <c r="Q164" s="74">
        <v>2.93</v>
      </c>
      <c r="R164" s="12" t="s">
        <v>18834</v>
      </c>
      <c r="S164" s="28" t="s">
        <v>18837</v>
      </c>
      <c r="T164" s="30" t="s">
        <v>18835</v>
      </c>
      <c r="U164" s="35" t="s">
        <v>18836</v>
      </c>
      <c r="V164" s="28" t="s">
        <v>18843</v>
      </c>
      <c r="W164" s="12" t="s">
        <v>18844</v>
      </c>
      <c r="X164" s="12" t="s">
        <v>18846</v>
      </c>
      <c r="Y164" s="12" t="s">
        <v>18845</v>
      </c>
      <c r="Z164" s="12" t="s">
        <v>18847</v>
      </c>
    </row>
    <row r="165" spans="1:26" ht="142.5" hidden="1" x14ac:dyDescent="0.2">
      <c r="A165" s="23">
        <v>44959</v>
      </c>
      <c r="B165" s="3">
        <v>3285</v>
      </c>
      <c r="C165" s="3">
        <v>955</v>
      </c>
      <c r="D165" s="3">
        <v>1302</v>
      </c>
      <c r="E165" s="3">
        <v>567893</v>
      </c>
      <c r="F165" s="3">
        <v>100348</v>
      </c>
      <c r="G165" s="5">
        <v>-4</v>
      </c>
      <c r="H165" s="5">
        <v>-96</v>
      </c>
      <c r="O165">
        <f t="shared" si="2"/>
        <v>2.8119291550272378</v>
      </c>
      <c r="P165" s="74">
        <v>1.37</v>
      </c>
      <c r="Q165" s="74">
        <v>0.6</v>
      </c>
      <c r="R165" s="12" t="s">
        <v>18887</v>
      </c>
      <c r="S165" s="28" t="s">
        <v>18888</v>
      </c>
      <c r="T165" s="30" t="s">
        <v>18889</v>
      </c>
      <c r="U165" s="35" t="s">
        <v>18890</v>
      </c>
      <c r="V165" s="30" t="s">
        <v>18891</v>
      </c>
      <c r="W165" s="12" t="s">
        <v>18892</v>
      </c>
      <c r="X165" s="29" t="s">
        <v>18894</v>
      </c>
      <c r="Y165" s="29" t="s">
        <v>18893</v>
      </c>
      <c r="Z165" s="12" t="s">
        <v>18895</v>
      </c>
    </row>
    <row r="166" spans="1:26" ht="142.5" hidden="1" x14ac:dyDescent="0.2">
      <c r="A166" s="23">
        <v>44960</v>
      </c>
      <c r="B166" s="3">
        <v>3263</v>
      </c>
      <c r="C166" s="3">
        <v>959</v>
      </c>
      <c r="D166" s="3">
        <v>1302</v>
      </c>
      <c r="E166" s="3">
        <v>592618</v>
      </c>
      <c r="F166" s="3">
        <v>101203</v>
      </c>
      <c r="G166" s="5">
        <v>-7</v>
      </c>
      <c r="H166" s="5">
        <v>-87</v>
      </c>
      <c r="O166">
        <f t="shared" si="2"/>
        <v>4.3538131302903889</v>
      </c>
      <c r="P166" s="74">
        <v>0.64</v>
      </c>
      <c r="Q166" s="74">
        <v>-1.37</v>
      </c>
      <c r="R166" s="12" t="s">
        <v>18923</v>
      </c>
      <c r="S166" s="28" t="s">
        <v>18924</v>
      </c>
      <c r="T166" s="30" t="s">
        <v>18925</v>
      </c>
      <c r="U166" s="35" t="s">
        <v>18926</v>
      </c>
      <c r="V166" s="30" t="s">
        <v>18927</v>
      </c>
      <c r="W166" s="12" t="s">
        <v>18928</v>
      </c>
      <c r="X166" s="12">
        <v>1</v>
      </c>
      <c r="Y166" s="12" t="s">
        <v>18930</v>
      </c>
      <c r="Z166" s="12" t="s">
        <v>18929</v>
      </c>
    </row>
    <row r="167" spans="1:26" ht="114" hidden="1" x14ac:dyDescent="0.2">
      <c r="A167" s="23">
        <v>44963</v>
      </c>
      <c r="B167" s="3">
        <v>3238</v>
      </c>
      <c r="C167" s="3">
        <v>960</v>
      </c>
      <c r="D167" s="3">
        <v>1299</v>
      </c>
      <c r="E167" s="3">
        <v>607123</v>
      </c>
      <c r="F167" s="3">
        <v>103950</v>
      </c>
      <c r="G167" s="5">
        <v>-8</v>
      </c>
      <c r="H167" s="5">
        <v>-145</v>
      </c>
      <c r="O167">
        <f t="shared" si="2"/>
        <v>2.447613808557958</v>
      </c>
      <c r="P167" s="74">
        <v>2.71</v>
      </c>
      <c r="Q167" s="74">
        <v>0.08</v>
      </c>
      <c r="R167" s="12" t="s">
        <v>18965</v>
      </c>
      <c r="S167" s="28" t="s">
        <v>18966</v>
      </c>
      <c r="T167" s="30" t="s">
        <v>18967</v>
      </c>
      <c r="U167" s="30" t="s">
        <v>18969</v>
      </c>
      <c r="V167" s="30" t="s">
        <v>18968</v>
      </c>
      <c r="W167" s="12" t="s">
        <v>18970</v>
      </c>
      <c r="X167" s="12" t="s">
        <v>18971</v>
      </c>
      <c r="Y167" s="12" t="s">
        <v>18972</v>
      </c>
      <c r="Z167" s="12" t="s">
        <v>18973</v>
      </c>
    </row>
    <row r="168" spans="1:26" ht="114" hidden="1" x14ac:dyDescent="0.2">
      <c r="A168" s="23">
        <v>44964</v>
      </c>
      <c r="B168" s="3">
        <v>3248</v>
      </c>
      <c r="C168" s="3">
        <v>969</v>
      </c>
      <c r="D168" s="3">
        <v>1309</v>
      </c>
      <c r="E168" s="3">
        <v>651284</v>
      </c>
      <c r="F168" s="3">
        <v>107891</v>
      </c>
      <c r="G168" s="5">
        <v>-4</v>
      </c>
      <c r="H168" s="5">
        <v>-101</v>
      </c>
      <c r="O168">
        <f t="shared" si="2"/>
        <v>7.2738143671051834</v>
      </c>
      <c r="P168" s="74">
        <v>3.79</v>
      </c>
      <c r="Q168" s="74">
        <v>-0.9</v>
      </c>
      <c r="R168" s="12" t="s">
        <v>19005</v>
      </c>
      <c r="S168" s="28" t="s">
        <v>19006</v>
      </c>
      <c r="T168" s="30" t="s">
        <v>19007</v>
      </c>
      <c r="U168" s="35" t="s">
        <v>19009</v>
      </c>
      <c r="V168" s="30" t="s">
        <v>19008</v>
      </c>
      <c r="W168" s="12" t="s">
        <v>19010</v>
      </c>
      <c r="X168" s="29" t="s">
        <v>19012</v>
      </c>
      <c r="Y168" s="12" t="s">
        <v>19013</v>
      </c>
      <c r="Z168" s="12" t="s">
        <v>19011</v>
      </c>
    </row>
    <row r="169" spans="1:26" ht="231.75" hidden="1" x14ac:dyDescent="0.2">
      <c r="A169" s="23">
        <v>44965</v>
      </c>
      <c r="B169" s="3">
        <v>3232</v>
      </c>
      <c r="C169" s="3">
        <v>960</v>
      </c>
      <c r="D169" s="3">
        <v>1302</v>
      </c>
      <c r="E169" s="3">
        <v>669371</v>
      </c>
      <c r="F169" s="3">
        <v>109392</v>
      </c>
      <c r="G169" s="5">
        <v>-3</v>
      </c>
      <c r="H169" s="5">
        <v>-111</v>
      </c>
      <c r="O169">
        <f t="shared" si="2"/>
        <v>2.7771294857542945</v>
      </c>
      <c r="P169" s="74">
        <v>1</v>
      </c>
      <c r="Q169" s="74">
        <v>-1.41</v>
      </c>
      <c r="R169" s="12" t="s">
        <v>19042</v>
      </c>
      <c r="S169" s="28" t="s">
        <v>19043</v>
      </c>
      <c r="T169" s="30" t="s">
        <v>19044</v>
      </c>
      <c r="U169" s="35" t="s">
        <v>19045</v>
      </c>
      <c r="V169" s="30" t="s">
        <v>19046</v>
      </c>
      <c r="W169" s="12" t="s">
        <v>19047</v>
      </c>
      <c r="X169" s="12" t="s">
        <v>19048</v>
      </c>
      <c r="Y169" s="12" t="s">
        <v>19049</v>
      </c>
      <c r="Z169" s="12" t="s">
        <v>19050</v>
      </c>
    </row>
    <row r="170" spans="1:26" ht="142.5" hidden="1" x14ac:dyDescent="0.2">
      <c r="A170" s="23">
        <v>44966</v>
      </c>
      <c r="B170" s="3">
        <v>3270</v>
      </c>
      <c r="C170" s="3">
        <v>967</v>
      </c>
      <c r="D170" s="3">
        <v>1320</v>
      </c>
      <c r="E170" s="3">
        <v>707246</v>
      </c>
      <c r="F170" s="3">
        <v>112006</v>
      </c>
      <c r="G170" s="5">
        <v>-5</v>
      </c>
      <c r="H170" s="5">
        <v>-69</v>
      </c>
      <c r="O170">
        <f t="shared" si="2"/>
        <v>5.6582971177418804</v>
      </c>
      <c r="P170" s="74">
        <v>2.39</v>
      </c>
      <c r="Q170" s="74">
        <v>-1.75</v>
      </c>
      <c r="R170" s="12" t="s">
        <v>19070</v>
      </c>
      <c r="S170" s="28" t="s">
        <v>19077</v>
      </c>
      <c r="T170" s="30" t="s">
        <v>19044</v>
      </c>
      <c r="U170" s="35" t="s">
        <v>19072</v>
      </c>
      <c r="V170" s="30" t="s">
        <v>19071</v>
      </c>
      <c r="W170" s="12" t="s">
        <v>19073</v>
      </c>
      <c r="X170" s="12" t="s">
        <v>19074</v>
      </c>
      <c r="Y170" s="29" t="s">
        <v>19075</v>
      </c>
      <c r="Z170" s="12" t="s">
        <v>19076</v>
      </c>
    </row>
    <row r="171" spans="1:26" ht="199.35" hidden="1" customHeight="1" x14ac:dyDescent="0.2">
      <c r="A171" s="23">
        <v>44967</v>
      </c>
      <c r="B171" s="3">
        <v>3260</v>
      </c>
      <c r="C171" s="3">
        <v>958</v>
      </c>
      <c r="D171" s="3">
        <v>1319</v>
      </c>
      <c r="E171" s="3">
        <v>737214</v>
      </c>
      <c r="F171" s="3">
        <v>112723</v>
      </c>
      <c r="G171" s="5">
        <v>-6</v>
      </c>
      <c r="H171" s="5">
        <v>-113</v>
      </c>
      <c r="O171">
        <f t="shared" si="2"/>
        <v>4.2372809460923078</v>
      </c>
      <c r="P171" s="74">
        <v>0.64</v>
      </c>
      <c r="Q171" s="74">
        <v>-2.21</v>
      </c>
      <c r="R171" s="12" t="s">
        <v>19108</v>
      </c>
      <c r="S171" s="28" t="s">
        <v>19043</v>
      </c>
      <c r="T171" s="30" t="s">
        <v>19044</v>
      </c>
      <c r="U171" s="35" t="s">
        <v>19110</v>
      </c>
      <c r="V171" s="30" t="s">
        <v>19109</v>
      </c>
      <c r="W171" s="12" t="s">
        <v>19111</v>
      </c>
      <c r="X171" s="12" t="s">
        <v>19112</v>
      </c>
      <c r="Y171" s="36" t="s">
        <v>19114</v>
      </c>
      <c r="Z171" s="12" t="s">
        <v>19113</v>
      </c>
    </row>
    <row r="172" spans="1:26" ht="99.75" hidden="1" x14ac:dyDescent="0.2">
      <c r="A172" s="23">
        <v>44970</v>
      </c>
      <c r="B172" s="3">
        <v>3284</v>
      </c>
      <c r="C172" s="3">
        <v>973</v>
      </c>
      <c r="D172" s="3">
        <v>1332</v>
      </c>
      <c r="E172" s="3">
        <v>790407</v>
      </c>
      <c r="F172" s="3">
        <v>117855</v>
      </c>
      <c r="G172" s="5">
        <v>-1</v>
      </c>
      <c r="H172" s="5">
        <v>-56</v>
      </c>
      <c r="O172">
        <f t="shared" si="2"/>
        <v>7.215408280363639</v>
      </c>
      <c r="P172" s="74">
        <v>4.55</v>
      </c>
      <c r="Q172" s="74">
        <v>-0.21</v>
      </c>
      <c r="R172" s="12" t="s">
        <v>19168</v>
      </c>
      <c r="S172" s="28" t="s">
        <v>19169</v>
      </c>
      <c r="T172" s="30" t="s">
        <v>19044</v>
      </c>
      <c r="U172" s="35" t="s">
        <v>19170</v>
      </c>
      <c r="V172" s="30" t="s">
        <v>19171</v>
      </c>
      <c r="W172" s="12" t="s">
        <v>19172</v>
      </c>
      <c r="X172" s="12" t="s">
        <v>19173</v>
      </c>
      <c r="Y172" s="12" t="s">
        <v>19175</v>
      </c>
      <c r="Z172" s="12" t="s">
        <v>19174</v>
      </c>
    </row>
    <row r="173" spans="1:26" ht="57" hidden="1" x14ac:dyDescent="0.2">
      <c r="A173" s="23">
        <v>44971</v>
      </c>
      <c r="B173" s="3">
        <v>3293</v>
      </c>
      <c r="C173" s="3">
        <v>972</v>
      </c>
      <c r="D173" s="3">
        <v>1333</v>
      </c>
      <c r="E173" s="3">
        <v>787244</v>
      </c>
      <c r="F173" s="3">
        <v>119565</v>
      </c>
      <c r="G173" s="5">
        <v>-3</v>
      </c>
      <c r="H173" s="5">
        <v>-97</v>
      </c>
      <c r="O173">
        <f t="shared" si="2"/>
        <v>-0.40017358145866622</v>
      </c>
      <c r="P173" s="74">
        <v>1.45</v>
      </c>
      <c r="Q173" s="74">
        <v>-0.66</v>
      </c>
      <c r="R173" s="12" t="s">
        <v>19202</v>
      </c>
      <c r="S173" s="28" t="s">
        <v>19203</v>
      </c>
      <c r="T173" s="30" t="s">
        <v>19204</v>
      </c>
      <c r="U173" s="35" t="s">
        <v>19243</v>
      </c>
      <c r="V173" s="30" t="s">
        <v>19205</v>
      </c>
      <c r="W173" s="12" t="s">
        <v>18127</v>
      </c>
      <c r="X173" s="12">
        <v>1</v>
      </c>
      <c r="Y173" s="12">
        <v>1</v>
      </c>
      <c r="Z173" s="12" t="s">
        <v>19206</v>
      </c>
    </row>
    <row r="174" spans="1:26" ht="213.75" hidden="1" x14ac:dyDescent="0.2">
      <c r="A174" s="23">
        <v>44972</v>
      </c>
      <c r="B174" s="3">
        <v>3280</v>
      </c>
      <c r="C174" s="3">
        <v>984</v>
      </c>
      <c r="D174" s="3">
        <v>1337</v>
      </c>
      <c r="E174" s="3">
        <v>846714</v>
      </c>
      <c r="F174" s="3">
        <v>123451</v>
      </c>
      <c r="G174" s="5">
        <v>0</v>
      </c>
      <c r="H174" s="5">
        <v>-48</v>
      </c>
      <c r="O174">
        <f t="shared" si="2"/>
        <v>7.5542017468535807</v>
      </c>
      <c r="P174" s="74">
        <v>3.25</v>
      </c>
      <c r="Q174" s="74">
        <v>-0.56999999999999995</v>
      </c>
      <c r="R174" s="12" t="s">
        <v>19240</v>
      </c>
      <c r="S174" s="28" t="s">
        <v>19241</v>
      </c>
      <c r="T174" s="30" t="s">
        <v>19242</v>
      </c>
      <c r="U174" s="35" t="s">
        <v>19244</v>
      </c>
      <c r="V174" s="30" t="s">
        <v>19245</v>
      </c>
      <c r="W174" s="12" t="s">
        <v>19246</v>
      </c>
      <c r="X174" s="12" t="s">
        <v>19247</v>
      </c>
      <c r="Y174" s="29" t="s">
        <v>19210</v>
      </c>
      <c r="Z174" s="12" t="s">
        <v>19248</v>
      </c>
    </row>
    <row r="175" spans="1:26" ht="99.75" hidden="1" x14ac:dyDescent="0.2">
      <c r="A175" s="23">
        <v>44973</v>
      </c>
      <c r="B175" s="3">
        <v>3249</v>
      </c>
      <c r="C175" s="3">
        <v>958</v>
      </c>
      <c r="D175" s="3">
        <v>1306</v>
      </c>
      <c r="E175" s="3">
        <v>839530</v>
      </c>
      <c r="F175" s="3">
        <v>122097</v>
      </c>
      <c r="G175" s="5">
        <v>-11</v>
      </c>
      <c r="H175" s="5">
        <v>-712</v>
      </c>
      <c r="O175">
        <f t="shared" si="2"/>
        <v>-0.84845650361279012</v>
      </c>
      <c r="P175" s="74">
        <v>-1.0900000000000001</v>
      </c>
      <c r="Q175" s="74">
        <v>-2.33</v>
      </c>
      <c r="R175" s="12" t="s">
        <v>19268</v>
      </c>
      <c r="S175" s="28" t="s">
        <v>19269</v>
      </c>
      <c r="T175" s="30" t="s">
        <v>19204</v>
      </c>
      <c r="U175" s="35" t="s">
        <v>19270</v>
      </c>
      <c r="V175" s="30" t="s">
        <v>19271</v>
      </c>
      <c r="W175" s="12" t="s">
        <v>19272</v>
      </c>
      <c r="X175" s="12" t="s">
        <v>19273</v>
      </c>
      <c r="Y175" s="12" t="s">
        <v>19274</v>
      </c>
      <c r="Z175" s="12" t="s">
        <v>19275</v>
      </c>
    </row>
    <row r="176" spans="1:26" s="5" customFormat="1" ht="156.75" hidden="1" x14ac:dyDescent="0.2">
      <c r="A176" s="23">
        <v>44974</v>
      </c>
      <c r="B176" s="5">
        <v>3224</v>
      </c>
      <c r="C176" s="5">
        <v>949</v>
      </c>
      <c r="D176" s="5">
        <v>1339</v>
      </c>
      <c r="E176" s="5">
        <v>894919</v>
      </c>
      <c r="F176" s="5">
        <v>123470</v>
      </c>
      <c r="G176" s="5">
        <v>-9</v>
      </c>
      <c r="H176" s="5">
        <v>-232</v>
      </c>
      <c r="O176">
        <f t="shared" si="2"/>
        <v>6.5976200969590124</v>
      </c>
      <c r="P176" s="74">
        <v>0.47</v>
      </c>
      <c r="Q176" s="74">
        <v>-4.62</v>
      </c>
      <c r="R176" s="4" t="s">
        <v>19294</v>
      </c>
      <c r="S176" s="4" t="s">
        <v>19295</v>
      </c>
      <c r="T176" s="4" t="s">
        <v>19296</v>
      </c>
      <c r="U176" s="4" t="s">
        <v>19328</v>
      </c>
      <c r="V176" s="28" t="s">
        <v>19297</v>
      </c>
      <c r="W176" s="12" t="s">
        <v>18409</v>
      </c>
      <c r="X176" s="12">
        <v>1</v>
      </c>
      <c r="Y176" s="12">
        <v>1</v>
      </c>
      <c r="Z176" s="12" t="s">
        <v>19298</v>
      </c>
    </row>
    <row r="177" spans="1:26" ht="44.1" hidden="1" customHeight="1" x14ac:dyDescent="0.2">
      <c r="A177" s="23">
        <v>44977</v>
      </c>
      <c r="B177" s="3">
        <v>3290</v>
      </c>
      <c r="C177" s="3">
        <v>965</v>
      </c>
      <c r="D177" s="3">
        <v>1316</v>
      </c>
      <c r="E177" s="3">
        <v>867734</v>
      </c>
      <c r="F177" s="3">
        <v>124913</v>
      </c>
      <c r="G177" s="5">
        <v>-9</v>
      </c>
      <c r="H177" s="5">
        <v>-127</v>
      </c>
      <c r="O177">
        <f t="shared" si="2"/>
        <v>-3.0377050883934746</v>
      </c>
      <c r="P177" s="74">
        <v>1.17</v>
      </c>
      <c r="Q177" s="74">
        <v>-2</v>
      </c>
      <c r="R177" s="12" t="s">
        <v>19327</v>
      </c>
      <c r="S177" s="28" t="s">
        <v>19330</v>
      </c>
      <c r="T177" s="30" t="s">
        <v>19296</v>
      </c>
      <c r="U177" s="35" t="s">
        <v>19329</v>
      </c>
      <c r="V177" s="30" t="s">
        <v>19331</v>
      </c>
      <c r="W177" s="12" t="s">
        <v>19332</v>
      </c>
      <c r="X177" s="12" t="s">
        <v>19334</v>
      </c>
      <c r="Y177" s="12" t="s">
        <v>19333</v>
      </c>
      <c r="Z177" s="12" t="s">
        <v>19335</v>
      </c>
    </row>
    <row r="178" spans="1:26" ht="85.7" hidden="1" customHeight="1" x14ac:dyDescent="0.2">
      <c r="A178" s="23">
        <v>44978</v>
      </c>
      <c r="B178" s="3">
        <v>3306</v>
      </c>
      <c r="C178" s="3">
        <v>961</v>
      </c>
      <c r="D178" s="3">
        <v>1321</v>
      </c>
      <c r="E178" s="3">
        <v>836961</v>
      </c>
      <c r="F178" s="3">
        <v>126187</v>
      </c>
      <c r="G178" s="5">
        <v>-4</v>
      </c>
      <c r="H178" s="5">
        <v>-87</v>
      </c>
      <c r="O178">
        <f t="shared" si="2"/>
        <v>-3.5463632864449242</v>
      </c>
      <c r="P178" s="74">
        <v>0.99</v>
      </c>
      <c r="Q178" s="74">
        <v>-0.57999999999999996</v>
      </c>
      <c r="R178" s="12" t="s">
        <v>19361</v>
      </c>
      <c r="S178" s="28" t="s">
        <v>19362</v>
      </c>
      <c r="T178" s="30" t="s">
        <v>19363</v>
      </c>
      <c r="U178" s="35" t="s">
        <v>19364</v>
      </c>
      <c r="V178" s="30" t="s">
        <v>19365</v>
      </c>
      <c r="W178" s="12" t="s">
        <v>19366</v>
      </c>
      <c r="X178" s="12">
        <v>1</v>
      </c>
      <c r="Y178" s="29" t="s">
        <v>19367</v>
      </c>
      <c r="Z178" s="12" t="s">
        <v>19368</v>
      </c>
    </row>
    <row r="179" spans="1:26" ht="153.94999999999999" hidden="1" customHeight="1" x14ac:dyDescent="0.2">
      <c r="A179" s="23">
        <v>44979</v>
      </c>
      <c r="B179" s="3">
        <v>3291</v>
      </c>
      <c r="C179" s="3">
        <v>964</v>
      </c>
      <c r="D179" s="3">
        <v>1323</v>
      </c>
      <c r="E179" s="3">
        <v>906629</v>
      </c>
      <c r="F179" s="3">
        <v>128830</v>
      </c>
      <c r="G179" s="5">
        <v>-1</v>
      </c>
      <c r="H179" s="5">
        <v>-58</v>
      </c>
      <c r="O179">
        <f t="shared" si="2"/>
        <v>8.3239242927687194</v>
      </c>
      <c r="P179" s="74">
        <v>2.09</v>
      </c>
      <c r="Q179" s="74">
        <v>0.74</v>
      </c>
      <c r="R179" s="12" t="s">
        <v>19390</v>
      </c>
      <c r="S179" s="28" t="s">
        <v>19391</v>
      </c>
      <c r="T179" s="30" t="s">
        <v>19392</v>
      </c>
      <c r="U179" s="35" t="s">
        <v>19393</v>
      </c>
      <c r="V179" s="30" t="s">
        <v>19394</v>
      </c>
      <c r="W179" s="12" t="s">
        <v>18127</v>
      </c>
      <c r="X179" s="12">
        <v>1</v>
      </c>
      <c r="Y179" s="12" t="s">
        <v>19395</v>
      </c>
      <c r="Z179" s="12" t="s">
        <v>19396</v>
      </c>
    </row>
    <row r="180" spans="1:26" ht="94.35" hidden="1" customHeight="1" x14ac:dyDescent="0.2">
      <c r="A180" s="23">
        <v>44980</v>
      </c>
      <c r="B180" s="3">
        <v>3287</v>
      </c>
      <c r="C180" s="3">
        <v>951</v>
      </c>
      <c r="D180" s="3">
        <v>1321</v>
      </c>
      <c r="E180" s="3">
        <v>909959</v>
      </c>
      <c r="F180" s="3">
        <v>129067</v>
      </c>
      <c r="G180" s="5">
        <v>-3</v>
      </c>
      <c r="H180" s="5">
        <v>-94</v>
      </c>
      <c r="O180">
        <f t="shared" si="2"/>
        <v>0.36729467069771649</v>
      </c>
      <c r="P180" s="74">
        <v>0.6</v>
      </c>
      <c r="Q180" s="74">
        <v>-0.94</v>
      </c>
      <c r="R180" s="12" t="s">
        <v>19416</v>
      </c>
      <c r="S180" s="28" t="s">
        <v>19417</v>
      </c>
      <c r="T180" s="30" t="s">
        <v>19418</v>
      </c>
      <c r="U180" s="35" t="s">
        <v>19419</v>
      </c>
      <c r="V180" s="30" t="s">
        <v>19420</v>
      </c>
      <c r="W180" s="12" t="s">
        <v>19422</v>
      </c>
      <c r="X180" s="12" t="s">
        <v>19421</v>
      </c>
      <c r="Y180" s="12" t="s">
        <v>19423</v>
      </c>
      <c r="Z180" s="12" t="s">
        <v>19424</v>
      </c>
    </row>
    <row r="181" spans="1:26" ht="128.1" hidden="1" customHeight="1" x14ac:dyDescent="0.2">
      <c r="A181" s="23">
        <v>44981</v>
      </c>
      <c r="B181" s="3">
        <v>3267</v>
      </c>
      <c r="C181" s="3">
        <v>948</v>
      </c>
      <c r="D181" s="3">
        <v>1317</v>
      </c>
      <c r="E181" s="3">
        <v>982414</v>
      </c>
      <c r="F181" s="3">
        <v>128074</v>
      </c>
      <c r="G181" s="5">
        <v>-2</v>
      </c>
      <c r="H181" s="5">
        <v>-75</v>
      </c>
      <c r="O181">
        <f t="shared" si="2"/>
        <v>7.9624466596846668</v>
      </c>
      <c r="P181" s="74">
        <v>-0.26</v>
      </c>
      <c r="Q181" s="74">
        <v>-2.11</v>
      </c>
      <c r="R181" s="12" t="s">
        <v>19438</v>
      </c>
      <c r="S181" s="28" t="s">
        <v>19439</v>
      </c>
      <c r="T181" s="30" t="s">
        <v>19418</v>
      </c>
      <c r="U181" s="35" t="s">
        <v>19440</v>
      </c>
      <c r="V181" s="30" t="s">
        <v>19441</v>
      </c>
      <c r="W181" s="12" t="s">
        <v>19442</v>
      </c>
      <c r="X181" s="12" t="s">
        <v>19443</v>
      </c>
      <c r="Y181" s="12" t="s">
        <v>19445</v>
      </c>
      <c r="Z181" s="12" t="s">
        <v>19444</v>
      </c>
    </row>
    <row r="182" spans="1:26" ht="114" hidden="1" x14ac:dyDescent="0.2">
      <c r="A182" s="23">
        <v>44984</v>
      </c>
      <c r="B182" s="3">
        <v>3258</v>
      </c>
      <c r="C182" s="3">
        <v>937</v>
      </c>
      <c r="D182" s="3">
        <v>1306</v>
      </c>
      <c r="E182" s="3">
        <v>958344</v>
      </c>
      <c r="F182" s="3">
        <v>127766</v>
      </c>
      <c r="G182" s="5">
        <v>-2</v>
      </c>
      <c r="H182" s="5">
        <v>-116</v>
      </c>
      <c r="O182">
        <f t="shared" si="2"/>
        <v>-2.4500872340988624</v>
      </c>
      <c r="P182" s="74">
        <v>-0.81</v>
      </c>
      <c r="Q182" s="74">
        <v>-2.81</v>
      </c>
      <c r="R182" s="12" t="s">
        <v>19541</v>
      </c>
      <c r="S182" s="28" t="s">
        <v>19417</v>
      </c>
      <c r="T182" s="30" t="s">
        <v>19542</v>
      </c>
      <c r="U182" s="35" t="s">
        <v>19571</v>
      </c>
      <c r="V182" s="30" t="s">
        <v>19543</v>
      </c>
      <c r="W182" s="12" t="s">
        <v>19544</v>
      </c>
      <c r="X182" s="12" t="s">
        <v>19545</v>
      </c>
      <c r="Y182" s="12" t="s">
        <v>19546</v>
      </c>
      <c r="Z182" s="12" t="s">
        <v>19547</v>
      </c>
    </row>
    <row r="183" spans="1:26" ht="128.25" hidden="1" x14ac:dyDescent="0.2">
      <c r="A183" s="23">
        <v>44985</v>
      </c>
      <c r="B183" s="3">
        <v>3279</v>
      </c>
      <c r="C183" s="3">
        <v>948</v>
      </c>
      <c r="D183" s="3">
        <v>1318</v>
      </c>
      <c r="E183" s="3">
        <v>1054086</v>
      </c>
      <c r="F183" s="3">
        <v>131660</v>
      </c>
      <c r="G183" s="5">
        <v>-3</v>
      </c>
      <c r="H183" s="5">
        <v>-62</v>
      </c>
      <c r="O183">
        <f t="shared" si="2"/>
        <v>9.9903583681851185</v>
      </c>
      <c r="P183" s="74">
        <v>3.05</v>
      </c>
      <c r="Q183" s="74">
        <v>-0.44</v>
      </c>
      <c r="R183" s="12" t="s">
        <v>19568</v>
      </c>
      <c r="S183" s="28" t="s">
        <v>19569</v>
      </c>
      <c r="T183" s="30" t="s">
        <v>19570</v>
      </c>
      <c r="U183" s="35" t="s">
        <v>19572</v>
      </c>
      <c r="V183" s="30" t="s">
        <v>19573</v>
      </c>
      <c r="W183" s="12" t="s">
        <v>19574</v>
      </c>
      <c r="X183" s="12" t="s">
        <v>19575</v>
      </c>
      <c r="Y183" s="12" t="s">
        <v>19617</v>
      </c>
      <c r="Z183" s="29" t="s">
        <v>19576</v>
      </c>
    </row>
    <row r="184" spans="1:26" ht="213.75" hidden="1" x14ac:dyDescent="0.2">
      <c r="A184" s="23">
        <v>44986</v>
      </c>
      <c r="B184" s="3">
        <v>3312</v>
      </c>
      <c r="C184" s="3">
        <v>963</v>
      </c>
      <c r="D184" s="3">
        <v>1330</v>
      </c>
      <c r="E184" s="3">
        <v>1111037</v>
      </c>
      <c r="F184" s="3">
        <v>135554</v>
      </c>
      <c r="G184" s="5">
        <v>-2</v>
      </c>
      <c r="H184" s="5">
        <v>-38</v>
      </c>
      <c r="O184">
        <f t="shared" si="2"/>
        <v>5.4028798409237959</v>
      </c>
      <c r="P184" s="74">
        <v>2.96</v>
      </c>
      <c r="Q184" s="74">
        <v>1.25</v>
      </c>
      <c r="R184" s="12" t="s">
        <v>19610</v>
      </c>
      <c r="S184" s="28" t="s">
        <v>19611</v>
      </c>
      <c r="T184" s="30" t="s">
        <v>19612</v>
      </c>
      <c r="U184" s="35" t="s">
        <v>19613</v>
      </c>
      <c r="V184" s="30" t="s">
        <v>19614</v>
      </c>
      <c r="W184" s="12" t="s">
        <v>19615</v>
      </c>
      <c r="X184" s="12" t="s">
        <v>19616</v>
      </c>
      <c r="Y184" s="12" t="s">
        <v>19618</v>
      </c>
      <c r="Z184" s="12" t="s">
        <v>19619</v>
      </c>
    </row>
    <row r="185" spans="1:26" ht="171" hidden="1" x14ac:dyDescent="0.2">
      <c r="A185" s="23">
        <v>44987</v>
      </c>
      <c r="B185" s="3">
        <v>3310</v>
      </c>
      <c r="C185" s="3">
        <v>968</v>
      </c>
      <c r="D185" s="3">
        <v>1325</v>
      </c>
      <c r="E185" s="3">
        <v>1204122</v>
      </c>
      <c r="F185" s="3">
        <v>139946</v>
      </c>
      <c r="G185" s="5">
        <v>-7</v>
      </c>
      <c r="H185" s="5">
        <v>-121</v>
      </c>
      <c r="O185">
        <f t="shared" si="2"/>
        <v>8.3782088265287289</v>
      </c>
      <c r="P185" s="74">
        <v>3.24</v>
      </c>
      <c r="Q185" s="74">
        <v>1.3</v>
      </c>
      <c r="R185" s="12" t="s">
        <v>19652</v>
      </c>
      <c r="S185" s="28" t="s">
        <v>19653</v>
      </c>
      <c r="T185" s="30" t="s">
        <v>19654</v>
      </c>
      <c r="U185" s="35" t="s">
        <v>19655</v>
      </c>
      <c r="V185" s="30" t="s">
        <v>19656</v>
      </c>
      <c r="W185" s="12" t="s">
        <v>19657</v>
      </c>
      <c r="X185" s="12" t="s">
        <v>19658</v>
      </c>
      <c r="Y185" s="29" t="s">
        <v>19659</v>
      </c>
      <c r="Z185" s="12" t="s">
        <v>19661</v>
      </c>
    </row>
    <row r="186" spans="1:26" ht="213.75" hidden="1" x14ac:dyDescent="0.2">
      <c r="A186" s="23">
        <v>44988</v>
      </c>
      <c r="B186" s="3">
        <v>3328</v>
      </c>
      <c r="C186" s="3">
        <v>959</v>
      </c>
      <c r="D186" s="3">
        <v>1325</v>
      </c>
      <c r="E186" s="3">
        <v>1182037</v>
      </c>
      <c r="F186" s="3">
        <v>138944</v>
      </c>
      <c r="G186" s="5">
        <v>-4</v>
      </c>
      <c r="H186" s="5">
        <v>-96</v>
      </c>
      <c r="O186">
        <f t="shared" si="2"/>
        <v>-1.8341164765696498</v>
      </c>
      <c r="P186" s="74">
        <v>-0.72</v>
      </c>
      <c r="Q186" s="74">
        <v>-3.01</v>
      </c>
      <c r="R186" s="12" t="s">
        <v>19687</v>
      </c>
      <c r="S186" s="28" t="s">
        <v>19688</v>
      </c>
      <c r="T186" s="30" t="s">
        <v>19689</v>
      </c>
      <c r="U186" s="35" t="s">
        <v>19690</v>
      </c>
      <c r="V186" s="30" t="s">
        <v>19691</v>
      </c>
      <c r="W186" s="12" t="s">
        <v>19692</v>
      </c>
      <c r="X186" s="12">
        <v>1</v>
      </c>
      <c r="Y186" s="12" t="s">
        <v>19693</v>
      </c>
      <c r="Z186" s="12" t="s">
        <v>19700</v>
      </c>
    </row>
    <row r="187" spans="1:26" ht="114" hidden="1" x14ac:dyDescent="0.2">
      <c r="A187" s="23">
        <v>44991</v>
      </c>
      <c r="B187" s="3">
        <v>3322</v>
      </c>
      <c r="C187" s="3">
        <v>958</v>
      </c>
      <c r="D187" s="3">
        <v>1327</v>
      </c>
      <c r="E187" s="3">
        <v>1182047</v>
      </c>
      <c r="F187" s="3">
        <v>139046</v>
      </c>
      <c r="G187" s="5">
        <v>-6</v>
      </c>
      <c r="H187" s="5">
        <v>-88</v>
      </c>
      <c r="O187">
        <f t="shared" si="2"/>
        <v>8.4599720651722403E-4</v>
      </c>
      <c r="P187" s="74">
        <v>7.0000000000000007E-2</v>
      </c>
      <c r="Q187" s="74">
        <v>-0.98</v>
      </c>
      <c r="R187" s="12" t="s">
        <v>19722</v>
      </c>
      <c r="S187" s="28" t="s">
        <v>19723</v>
      </c>
      <c r="T187" s="30" t="s">
        <v>19724</v>
      </c>
      <c r="U187" s="35" t="s">
        <v>19725</v>
      </c>
      <c r="V187" s="30" t="s">
        <v>19726</v>
      </c>
      <c r="W187" s="12" t="s">
        <v>19727</v>
      </c>
      <c r="X187" s="12">
        <v>1</v>
      </c>
      <c r="Y187" s="12" t="s">
        <v>19728</v>
      </c>
      <c r="Z187" s="12" t="s">
        <v>19729</v>
      </c>
    </row>
    <row r="188" spans="1:26" ht="85.5" hidden="1" x14ac:dyDescent="0.2">
      <c r="A188" s="23">
        <v>44992</v>
      </c>
      <c r="B188" s="3">
        <v>3285</v>
      </c>
      <c r="C188" s="3">
        <v>946</v>
      </c>
      <c r="D188" s="3">
        <v>1330</v>
      </c>
      <c r="E188" s="3">
        <v>1224460</v>
      </c>
      <c r="F188" s="3">
        <v>140395</v>
      </c>
      <c r="G188" s="5">
        <v>-3</v>
      </c>
      <c r="H188" s="5">
        <v>-216</v>
      </c>
      <c r="O188">
        <f t="shared" si="2"/>
        <v>3.5880975967960667</v>
      </c>
      <c r="P188" s="74">
        <v>0.97</v>
      </c>
      <c r="Q188" s="74">
        <v>-1.72</v>
      </c>
      <c r="R188" s="12" t="s">
        <v>19744</v>
      </c>
      <c r="S188" s="28" t="s">
        <v>19746</v>
      </c>
      <c r="T188" s="30" t="s">
        <v>19747</v>
      </c>
      <c r="U188" s="35" t="s">
        <v>19748</v>
      </c>
      <c r="V188" s="30" t="s">
        <v>19749</v>
      </c>
      <c r="W188" s="12" t="s">
        <v>19750</v>
      </c>
      <c r="X188" s="12" t="s">
        <v>19751</v>
      </c>
      <c r="Y188" s="12" t="s">
        <v>19752</v>
      </c>
      <c r="Z188" s="12" t="s">
        <v>19753</v>
      </c>
    </row>
    <row r="189" spans="1:26" ht="114" hidden="1" x14ac:dyDescent="0.2">
      <c r="A189" s="23">
        <v>44993</v>
      </c>
      <c r="B189" s="3">
        <v>3283</v>
      </c>
      <c r="C189" s="3">
        <v>960</v>
      </c>
      <c r="D189" s="3">
        <v>1312</v>
      </c>
      <c r="E189" s="3">
        <v>1313611</v>
      </c>
      <c r="F189" s="3">
        <v>142738</v>
      </c>
      <c r="G189" s="5">
        <v>-2</v>
      </c>
      <c r="H189" s="5">
        <v>-56</v>
      </c>
      <c r="O189">
        <f t="shared" si="2"/>
        <v>7.2808421671594008</v>
      </c>
      <c r="P189" s="74">
        <v>1.67</v>
      </c>
      <c r="Q189" s="74">
        <v>-0.45</v>
      </c>
      <c r="R189" s="12" t="s">
        <v>19772</v>
      </c>
      <c r="S189" s="28" t="s">
        <v>19773</v>
      </c>
      <c r="T189" s="30" t="s">
        <v>19779</v>
      </c>
      <c r="U189" s="35" t="s">
        <v>19774</v>
      </c>
      <c r="V189" s="30" t="s">
        <v>19775</v>
      </c>
      <c r="W189" s="12" t="s">
        <v>19776</v>
      </c>
      <c r="X189" s="12">
        <v>1</v>
      </c>
      <c r="Y189" s="12" t="s">
        <v>19777</v>
      </c>
      <c r="Z189" s="12" t="s">
        <v>19778</v>
      </c>
    </row>
    <row r="190" spans="1:26" ht="142.5" hidden="1" x14ac:dyDescent="0.2">
      <c r="A190" s="23">
        <v>44994</v>
      </c>
      <c r="B190" s="3">
        <v>3276</v>
      </c>
      <c r="C190" s="3">
        <v>959</v>
      </c>
      <c r="D190" s="3">
        <v>1315</v>
      </c>
      <c r="E190" s="3">
        <v>1400626</v>
      </c>
      <c r="F190" s="3">
        <v>150148</v>
      </c>
      <c r="G190" s="5">
        <v>-2</v>
      </c>
      <c r="H190" s="5">
        <v>-61</v>
      </c>
      <c r="O190">
        <f t="shared" si="2"/>
        <v>6.6241071367398723</v>
      </c>
      <c r="P190" s="74">
        <v>5.19</v>
      </c>
      <c r="Q190" s="74">
        <v>2.46</v>
      </c>
      <c r="R190" s="12" t="s">
        <v>19804</v>
      </c>
      <c r="S190" s="28" t="s">
        <v>19808</v>
      </c>
      <c r="T190" s="30" t="s">
        <v>19779</v>
      </c>
      <c r="U190" s="35" t="s">
        <v>19809</v>
      </c>
      <c r="V190" s="30" t="s">
        <v>19810</v>
      </c>
      <c r="W190" s="12" t="s">
        <v>19806</v>
      </c>
      <c r="X190" s="12" t="s">
        <v>19805</v>
      </c>
      <c r="Y190" s="12" t="s">
        <v>19807</v>
      </c>
      <c r="Z190" s="12" t="s">
        <v>19811</v>
      </c>
    </row>
    <row r="191" spans="1:26" ht="99.75" hidden="1" x14ac:dyDescent="0.2">
      <c r="A191" s="23">
        <v>44995</v>
      </c>
      <c r="B191" s="3">
        <v>3230</v>
      </c>
      <c r="C191" s="3">
        <v>937</v>
      </c>
      <c r="D191" s="3">
        <v>1298</v>
      </c>
      <c r="E191" s="3">
        <v>1387326</v>
      </c>
      <c r="F191" s="3">
        <v>150715</v>
      </c>
      <c r="G191" s="5">
        <v>-7</v>
      </c>
      <c r="H191" s="5">
        <v>-171</v>
      </c>
      <c r="O191">
        <f t="shared" si="2"/>
        <v>-0.94957540414071995</v>
      </c>
      <c r="P191" s="74">
        <v>0.14000000000000001</v>
      </c>
      <c r="Q191" s="74">
        <v>-2.78</v>
      </c>
      <c r="R191" s="12" t="s">
        <v>19983</v>
      </c>
      <c r="S191" s="28" t="s">
        <v>19808</v>
      </c>
      <c r="T191" s="30" t="s">
        <v>19899</v>
      </c>
      <c r="U191" s="35" t="s">
        <v>19900</v>
      </c>
      <c r="V191" s="30" t="s">
        <v>19901</v>
      </c>
      <c r="W191" s="12" t="s">
        <v>19902</v>
      </c>
      <c r="X191" s="12" t="s">
        <v>19903</v>
      </c>
      <c r="Y191" s="12" t="s">
        <v>19982</v>
      </c>
      <c r="Z191" s="12" t="s">
        <v>19904</v>
      </c>
    </row>
    <row r="192" spans="1:26" ht="57" hidden="1" x14ac:dyDescent="0.2">
      <c r="A192" s="23">
        <v>44998</v>
      </c>
      <c r="B192" s="3">
        <v>3268</v>
      </c>
      <c r="C192" s="3">
        <v>938</v>
      </c>
      <c r="D192" s="3">
        <v>1301</v>
      </c>
      <c r="E192" s="3">
        <v>1431675</v>
      </c>
      <c r="F192" s="3">
        <v>149594</v>
      </c>
      <c r="G192" s="5">
        <v>-4</v>
      </c>
      <c r="H192" s="5">
        <v>-301</v>
      </c>
      <c r="O192">
        <f t="shared" si="2"/>
        <v>3.1967252109453725</v>
      </c>
      <c r="P192" s="74">
        <v>-0.74</v>
      </c>
      <c r="Q192" s="74">
        <v>-2.91</v>
      </c>
      <c r="R192" s="12" t="s">
        <v>20012</v>
      </c>
      <c r="S192" s="28" t="s">
        <v>20013</v>
      </c>
      <c r="T192" s="30" t="s">
        <v>20014</v>
      </c>
      <c r="U192" s="35" t="s">
        <v>20015</v>
      </c>
      <c r="V192" s="30" t="s">
        <v>20016</v>
      </c>
      <c r="W192" s="12" t="s">
        <v>20017</v>
      </c>
      <c r="X192" s="12" t="s">
        <v>20018</v>
      </c>
      <c r="Y192" s="12" t="s">
        <v>20019</v>
      </c>
      <c r="Z192" s="12" t="s">
        <v>20020</v>
      </c>
    </row>
    <row r="193" spans="1:26" ht="114" hidden="1" x14ac:dyDescent="0.2">
      <c r="A193" s="23">
        <v>44999</v>
      </c>
      <c r="B193" s="3">
        <v>3245</v>
      </c>
      <c r="C193" s="3">
        <v>930</v>
      </c>
      <c r="D193" s="3">
        <v>1316</v>
      </c>
      <c r="E193" s="3">
        <v>1575365</v>
      </c>
      <c r="F193" s="3">
        <v>150728</v>
      </c>
      <c r="G193" s="5">
        <v>-4</v>
      </c>
      <c r="H193" s="5">
        <v>-272</v>
      </c>
      <c r="O193">
        <f t="shared" si="2"/>
        <v>10.036495713063371</v>
      </c>
      <c r="P193" s="74">
        <v>0.98</v>
      </c>
      <c r="Q193" s="74">
        <v>-0.85</v>
      </c>
      <c r="R193" s="12" t="s">
        <v>20039</v>
      </c>
      <c r="S193" s="28" t="s">
        <v>20013</v>
      </c>
      <c r="T193" s="30" t="s">
        <v>20040</v>
      </c>
      <c r="U193" s="35" t="s">
        <v>20044</v>
      </c>
      <c r="V193" s="30" t="s">
        <v>20041</v>
      </c>
      <c r="W193" s="12" t="s">
        <v>20042</v>
      </c>
      <c r="X193" s="12">
        <v>1</v>
      </c>
      <c r="Y193" s="12" t="s">
        <v>20045</v>
      </c>
      <c r="Z193" s="12" t="s">
        <v>20043</v>
      </c>
    </row>
    <row r="194" spans="1:26" ht="99.75" hidden="1" x14ac:dyDescent="0.2">
      <c r="A194" s="23">
        <v>45000</v>
      </c>
      <c r="B194" s="3">
        <v>3263</v>
      </c>
      <c r="C194" s="3">
        <v>936</v>
      </c>
      <c r="D194" s="3">
        <v>1296</v>
      </c>
      <c r="E194" s="3">
        <v>1656114</v>
      </c>
      <c r="F194" s="3">
        <v>155639</v>
      </c>
      <c r="G194" s="5">
        <v>0</v>
      </c>
      <c r="H194" s="5">
        <v>-74</v>
      </c>
      <c r="O194">
        <f t="shared" si="2"/>
        <v>5.1257327666921633</v>
      </c>
      <c r="P194" s="74">
        <v>2.44</v>
      </c>
      <c r="Q194" s="74">
        <v>-0.75</v>
      </c>
      <c r="R194" s="12" t="s">
        <v>20074</v>
      </c>
      <c r="S194" s="28" t="s">
        <v>20075</v>
      </c>
      <c r="T194" s="30" t="s">
        <v>20076</v>
      </c>
      <c r="U194" s="35" t="s">
        <v>20077</v>
      </c>
      <c r="V194" s="30" t="s">
        <v>20078</v>
      </c>
      <c r="W194" s="12" t="s">
        <v>20079</v>
      </c>
      <c r="X194" s="12">
        <v>1</v>
      </c>
      <c r="Y194" s="12" t="s">
        <v>20080</v>
      </c>
      <c r="Z194" s="12" t="s">
        <v>20163</v>
      </c>
    </row>
    <row r="195" spans="1:26" ht="128.25" hidden="1" x14ac:dyDescent="0.2">
      <c r="A195" s="23">
        <v>45001</v>
      </c>
      <c r="B195" s="3">
        <v>3226</v>
      </c>
      <c r="C195" s="3">
        <v>925</v>
      </c>
      <c r="D195" s="3">
        <v>1276</v>
      </c>
      <c r="E195" s="3">
        <v>1680798</v>
      </c>
      <c r="F195" s="3">
        <v>155586</v>
      </c>
      <c r="G195" s="5">
        <v>-13</v>
      </c>
      <c r="H195" s="5">
        <v>-214</v>
      </c>
      <c r="O195">
        <f t="shared" ref="O195:O230" si="3">AVERAGE((E195-E194)*100/E194)</f>
        <v>1.4904771048369858</v>
      </c>
      <c r="P195" s="74">
        <v>0.34</v>
      </c>
      <c r="Q195" s="74">
        <v>-1.93</v>
      </c>
      <c r="R195" s="12" t="s">
        <v>20157</v>
      </c>
      <c r="S195" s="28" t="s">
        <v>20158</v>
      </c>
      <c r="T195" s="30" t="s">
        <v>20159</v>
      </c>
      <c r="U195" s="35" t="s">
        <v>20196</v>
      </c>
      <c r="V195" s="30" t="s">
        <v>20160</v>
      </c>
      <c r="W195" s="12" t="s">
        <v>20161</v>
      </c>
      <c r="X195" s="12">
        <v>1</v>
      </c>
      <c r="Y195" s="12" t="s">
        <v>20162</v>
      </c>
      <c r="Z195" s="12" t="s">
        <v>20164</v>
      </c>
    </row>
    <row r="196" spans="1:26" ht="256.5" hidden="1" x14ac:dyDescent="0.2">
      <c r="A196" s="23">
        <v>45002</v>
      </c>
      <c r="B196" s="3">
        <v>3250</v>
      </c>
      <c r="C196" s="3">
        <v>941</v>
      </c>
      <c r="D196" s="3">
        <v>1286</v>
      </c>
      <c r="E196" s="3">
        <v>1849923</v>
      </c>
      <c r="F196" s="3">
        <v>161519</v>
      </c>
      <c r="G196" s="5">
        <v>-3</v>
      </c>
      <c r="H196" s="5">
        <v>-58</v>
      </c>
      <c r="O196">
        <f t="shared" si="3"/>
        <v>10.062184747959005</v>
      </c>
      <c r="P196" s="74">
        <v>3.11</v>
      </c>
      <c r="Q196" s="74">
        <v>1.9</v>
      </c>
      <c r="R196" s="12" t="s">
        <v>20193</v>
      </c>
      <c r="S196" s="28" t="s">
        <v>20194</v>
      </c>
      <c r="T196" s="30" t="s">
        <v>20195</v>
      </c>
      <c r="U196" s="35" t="s">
        <v>20196</v>
      </c>
      <c r="V196" s="30" t="s">
        <v>20197</v>
      </c>
      <c r="W196" s="12" t="s">
        <v>20198</v>
      </c>
      <c r="X196" s="12" t="s">
        <v>20199</v>
      </c>
      <c r="Y196" s="12" t="s">
        <v>20363</v>
      </c>
      <c r="Z196" s="12" t="s">
        <v>20364</v>
      </c>
    </row>
    <row r="197" spans="1:26" ht="242.25" hidden="1" x14ac:dyDescent="0.2">
      <c r="A197" s="23">
        <v>45005</v>
      </c>
      <c r="B197" s="3">
        <v>3234</v>
      </c>
      <c r="C197" s="3">
        <v>938</v>
      </c>
      <c r="D197" s="3">
        <v>1281</v>
      </c>
      <c r="E197" s="3">
        <v>1904739</v>
      </c>
      <c r="F197" s="3">
        <v>166669</v>
      </c>
      <c r="G197" s="5">
        <v>-12</v>
      </c>
      <c r="H197" s="5">
        <v>-263</v>
      </c>
      <c r="O197">
        <f t="shared" si="3"/>
        <v>2.9631503581500418</v>
      </c>
      <c r="P197" s="74">
        <v>3.1</v>
      </c>
      <c r="Q197" s="74">
        <v>2.1800000000000002</v>
      </c>
      <c r="R197" s="12" t="s">
        <v>20428</v>
      </c>
      <c r="S197" s="28" t="s">
        <v>20429</v>
      </c>
      <c r="T197" s="30" t="s">
        <v>20430</v>
      </c>
      <c r="U197" s="41" t="s">
        <v>20436</v>
      </c>
      <c r="V197" s="30" t="s">
        <v>20431</v>
      </c>
      <c r="W197" s="12" t="s">
        <v>20432</v>
      </c>
      <c r="X197" s="12" t="s">
        <v>20433</v>
      </c>
      <c r="Y197" s="12" t="s">
        <v>20434</v>
      </c>
      <c r="Z197" s="12" t="s">
        <v>20437</v>
      </c>
    </row>
    <row r="198" spans="1:26" ht="99.75" hidden="1" x14ac:dyDescent="0.2">
      <c r="A198" s="23">
        <v>45006</v>
      </c>
      <c r="B198" s="3">
        <v>3255</v>
      </c>
      <c r="C198" s="3">
        <v>947</v>
      </c>
      <c r="D198" s="3">
        <v>1301</v>
      </c>
      <c r="E198" s="3">
        <v>1948652</v>
      </c>
      <c r="F198" s="3">
        <v>173386</v>
      </c>
      <c r="G198" s="5">
        <v>-7</v>
      </c>
      <c r="H198" s="5">
        <v>-79</v>
      </c>
      <c r="O198">
        <f t="shared" si="3"/>
        <v>2.3054602231591836</v>
      </c>
      <c r="P198" s="74">
        <v>4.0599999999999996</v>
      </c>
      <c r="Q198" s="74">
        <v>0.4</v>
      </c>
      <c r="R198" s="12" t="s">
        <v>20464</v>
      </c>
      <c r="S198" s="28" t="s">
        <v>20465</v>
      </c>
      <c r="T198" s="30" t="s">
        <v>20466</v>
      </c>
      <c r="U198" s="41" t="s">
        <v>20467</v>
      </c>
      <c r="V198" s="30" t="s">
        <v>20468</v>
      </c>
      <c r="W198" s="12" t="s">
        <v>20469</v>
      </c>
      <c r="X198" s="12" t="s">
        <v>20470</v>
      </c>
      <c r="Y198" s="12" t="s">
        <v>20471</v>
      </c>
      <c r="Z198" s="12" t="s">
        <v>20472</v>
      </c>
    </row>
    <row r="199" spans="1:26" ht="256.5" hidden="1" x14ac:dyDescent="0.2">
      <c r="A199" s="23">
        <v>45007</v>
      </c>
      <c r="B199" s="3">
        <v>3265</v>
      </c>
      <c r="C199" s="3">
        <v>950</v>
      </c>
      <c r="D199" s="3">
        <v>1308</v>
      </c>
      <c r="E199" s="3">
        <v>1963080</v>
      </c>
      <c r="F199" s="3">
        <v>175351</v>
      </c>
      <c r="G199" s="5">
        <v>-4</v>
      </c>
      <c r="H199" s="5">
        <v>-89</v>
      </c>
      <c r="O199">
        <f t="shared" si="3"/>
        <v>0.7404092675346855</v>
      </c>
      <c r="P199" s="74">
        <v>0.78</v>
      </c>
      <c r="Q199" s="74">
        <v>-0.4</v>
      </c>
      <c r="R199" s="12" t="s">
        <v>20503</v>
      </c>
      <c r="S199" s="28" t="s">
        <v>20504</v>
      </c>
      <c r="T199" s="30" t="s">
        <v>20511</v>
      </c>
      <c r="U199" s="41" t="s">
        <v>20512</v>
      </c>
      <c r="V199" s="30" t="s">
        <v>20513</v>
      </c>
      <c r="W199" s="12" t="s">
        <v>20514</v>
      </c>
      <c r="X199" s="12" t="s">
        <v>20515</v>
      </c>
      <c r="Y199" s="12" t="s">
        <v>20517</v>
      </c>
      <c r="Z199" s="12" t="s">
        <v>20516</v>
      </c>
    </row>
    <row r="200" spans="1:26" ht="85.5" hidden="1" x14ac:dyDescent="0.2">
      <c r="A200" s="23">
        <v>45008</v>
      </c>
      <c r="B200" s="3">
        <v>3286</v>
      </c>
      <c r="C200" s="3">
        <v>953</v>
      </c>
      <c r="D200" s="3">
        <v>1309</v>
      </c>
      <c r="E200" s="3">
        <v>1888349</v>
      </c>
      <c r="F200" s="3">
        <v>179939</v>
      </c>
      <c r="G200" s="5">
        <v>-6</v>
      </c>
      <c r="H200" s="5">
        <v>-106</v>
      </c>
      <c r="O200">
        <f t="shared" si="3"/>
        <v>-3.8068239704953442</v>
      </c>
      <c r="P200" s="74">
        <v>2.62</v>
      </c>
      <c r="Q200" s="74">
        <v>-0.35</v>
      </c>
      <c r="R200" s="12" t="s">
        <v>20536</v>
      </c>
      <c r="S200" s="28" t="s">
        <v>20543</v>
      </c>
      <c r="T200" s="30" t="s">
        <v>20537</v>
      </c>
      <c r="U200" s="41" t="s">
        <v>20948</v>
      </c>
      <c r="V200" s="30" t="s">
        <v>20538</v>
      </c>
      <c r="W200" s="12" t="s">
        <v>20539</v>
      </c>
      <c r="X200" s="12" t="s">
        <v>20540</v>
      </c>
      <c r="Y200" s="12" t="s">
        <v>20541</v>
      </c>
      <c r="Z200" s="12" t="s">
        <v>20542</v>
      </c>
    </row>
    <row r="201" spans="1:26" ht="128.25" hidden="1" x14ac:dyDescent="0.2">
      <c r="A201" s="23">
        <v>45009</v>
      </c>
      <c r="B201" s="3">
        <v>3265</v>
      </c>
      <c r="C201" s="3">
        <v>955</v>
      </c>
      <c r="D201" s="3">
        <v>1310</v>
      </c>
      <c r="E201" s="3">
        <v>2025982</v>
      </c>
      <c r="F201" s="3">
        <v>183903</v>
      </c>
      <c r="G201" s="5">
        <v>-10</v>
      </c>
      <c r="H201" s="5">
        <v>-125</v>
      </c>
      <c r="O201">
        <f t="shared" si="3"/>
        <v>7.2885361763106289</v>
      </c>
      <c r="P201" s="74">
        <v>1.62</v>
      </c>
      <c r="Q201" s="74">
        <v>-0.62</v>
      </c>
      <c r="R201" s="12" t="s">
        <v>20906</v>
      </c>
      <c r="S201" s="28" t="s">
        <v>20907</v>
      </c>
      <c r="T201" s="30" t="s">
        <v>20908</v>
      </c>
      <c r="U201" s="41" t="s">
        <v>20909</v>
      </c>
      <c r="V201" s="30" t="s">
        <v>20910</v>
      </c>
      <c r="W201" s="12" t="s">
        <v>20911</v>
      </c>
      <c r="X201" s="12" t="s">
        <v>20912</v>
      </c>
      <c r="Y201" s="12" t="s">
        <v>20913</v>
      </c>
      <c r="Z201" s="12" t="s">
        <v>20914</v>
      </c>
    </row>
    <row r="202" spans="1:26" ht="71.25" hidden="1" x14ac:dyDescent="0.2">
      <c r="A202" s="23">
        <v>45012</v>
      </c>
      <c r="B202" s="3">
        <v>3251</v>
      </c>
      <c r="C202" s="3">
        <v>967</v>
      </c>
      <c r="D202" s="3">
        <v>1310</v>
      </c>
      <c r="E202" s="3">
        <v>2211510</v>
      </c>
      <c r="F202" s="3">
        <v>195116</v>
      </c>
      <c r="G202" s="5">
        <v>-6</v>
      </c>
      <c r="H202" s="5">
        <v>-166</v>
      </c>
      <c r="O202">
        <f t="shared" si="3"/>
        <v>9.1574357521438987</v>
      </c>
      <c r="P202" s="74">
        <v>5.57</v>
      </c>
      <c r="Q202" s="74">
        <v>2.89</v>
      </c>
      <c r="R202" s="12" t="s">
        <v>20946</v>
      </c>
      <c r="S202" s="28" t="s">
        <v>20947</v>
      </c>
      <c r="T202" s="30" t="s">
        <v>20505</v>
      </c>
      <c r="U202" s="41" t="s">
        <v>20949</v>
      </c>
      <c r="V202" s="30" t="s">
        <v>20950</v>
      </c>
      <c r="W202" s="12" t="s">
        <v>20951</v>
      </c>
      <c r="X202" s="12">
        <v>1</v>
      </c>
      <c r="Y202" s="12">
        <v>1</v>
      </c>
      <c r="Z202" s="12" t="s">
        <v>20952</v>
      </c>
    </row>
    <row r="203" spans="1:26" ht="99.75" hidden="1" x14ac:dyDescent="0.2">
      <c r="A203" s="23">
        <v>45013</v>
      </c>
      <c r="B203" s="3">
        <v>3245</v>
      </c>
      <c r="C203" s="3">
        <v>950</v>
      </c>
      <c r="D203" s="3">
        <v>1299</v>
      </c>
      <c r="E203" s="3">
        <v>2226050</v>
      </c>
      <c r="F203" s="3">
        <v>194722</v>
      </c>
      <c r="G203" s="5">
        <v>-8</v>
      </c>
      <c r="H203" s="5">
        <v>-259</v>
      </c>
      <c r="O203">
        <f t="shared" si="3"/>
        <v>0.65746933090964998</v>
      </c>
      <c r="P203" s="74">
        <v>-0.2</v>
      </c>
      <c r="Q203" s="74">
        <v>-2.65</v>
      </c>
      <c r="R203" s="12" t="s">
        <v>20977</v>
      </c>
      <c r="S203" s="28" t="s">
        <v>20978</v>
      </c>
      <c r="T203" s="30" t="s">
        <v>20505</v>
      </c>
      <c r="U203" s="30" t="s">
        <v>20979</v>
      </c>
      <c r="V203" s="30" t="s">
        <v>20980</v>
      </c>
      <c r="W203" s="12" t="s">
        <v>20981</v>
      </c>
      <c r="X203" s="12" t="s">
        <v>20982</v>
      </c>
      <c r="Y203" s="12" t="s">
        <v>20984</v>
      </c>
      <c r="Z203" s="12" t="s">
        <v>20983</v>
      </c>
    </row>
    <row r="204" spans="1:26" ht="85.5" hidden="1" x14ac:dyDescent="0.2">
      <c r="A204" s="23">
        <v>45014</v>
      </c>
      <c r="B204" s="3">
        <v>3240</v>
      </c>
      <c r="C204" s="3">
        <v>947</v>
      </c>
      <c r="D204" s="3">
        <v>1294</v>
      </c>
      <c r="E204" s="3">
        <v>2313563</v>
      </c>
      <c r="F204" s="3">
        <v>196538</v>
      </c>
      <c r="G204" s="5">
        <v>-7</v>
      </c>
      <c r="H204" s="5">
        <v>-160</v>
      </c>
      <c r="O204">
        <f t="shared" si="3"/>
        <v>3.9313133128186699</v>
      </c>
      <c r="P204" s="74">
        <v>0.93</v>
      </c>
      <c r="Q204" s="74">
        <v>-2.52</v>
      </c>
      <c r="R204" s="12" t="s">
        <v>21056</v>
      </c>
      <c r="S204" s="28" t="s">
        <v>21057</v>
      </c>
      <c r="T204" s="30" t="s">
        <v>20505</v>
      </c>
      <c r="U204" s="41" t="s">
        <v>21061</v>
      </c>
      <c r="V204" s="30" t="s">
        <v>21058</v>
      </c>
      <c r="W204" s="12" t="s">
        <v>21059</v>
      </c>
      <c r="X204" s="12">
        <v>1</v>
      </c>
      <c r="Y204" s="12" t="s">
        <v>21062</v>
      </c>
      <c r="Z204" s="12" t="s">
        <v>21060</v>
      </c>
    </row>
    <row r="205" spans="1:26" ht="85.5" hidden="1" x14ac:dyDescent="0.2">
      <c r="A205" s="23">
        <v>45015</v>
      </c>
      <c r="B205" s="3">
        <v>3261</v>
      </c>
      <c r="C205" s="3">
        <v>937</v>
      </c>
      <c r="D205" s="3">
        <v>1290</v>
      </c>
      <c r="E205" s="3">
        <v>2375179</v>
      </c>
      <c r="F205" s="3">
        <v>199430</v>
      </c>
      <c r="G205" s="5">
        <v>-5</v>
      </c>
      <c r="H205" s="5">
        <v>-202</v>
      </c>
      <c r="O205">
        <f t="shared" si="3"/>
        <v>2.6632514437687669</v>
      </c>
      <c r="P205" s="74">
        <v>1.47</v>
      </c>
      <c r="Q205" s="74">
        <v>-3.8</v>
      </c>
      <c r="R205" s="12" t="s">
        <v>21083</v>
      </c>
      <c r="S205" s="28" t="s">
        <v>21084</v>
      </c>
      <c r="T205" s="30" t="s">
        <v>21091</v>
      </c>
      <c r="U205" s="41" t="s">
        <v>21085</v>
      </c>
      <c r="V205" s="30" t="s">
        <v>21086</v>
      </c>
      <c r="W205" s="12" t="s">
        <v>21087</v>
      </c>
      <c r="X205" s="12" t="s">
        <v>21088</v>
      </c>
      <c r="Y205" s="29" t="s">
        <v>21090</v>
      </c>
      <c r="Z205" s="12" t="s">
        <v>21089</v>
      </c>
    </row>
    <row r="206" spans="1:26" ht="114" hidden="1" x14ac:dyDescent="0.2">
      <c r="A206" s="23">
        <v>45016</v>
      </c>
      <c r="B206" s="3">
        <v>3272</v>
      </c>
      <c r="C206" s="3">
        <v>952</v>
      </c>
      <c r="D206" s="3">
        <v>1302</v>
      </c>
      <c r="E206" s="3">
        <v>2515280</v>
      </c>
      <c r="F206" s="3">
        <v>200815</v>
      </c>
      <c r="G206" s="5">
        <v>-5</v>
      </c>
      <c r="H206" s="5">
        <v>-99</v>
      </c>
      <c r="O206">
        <f t="shared" si="3"/>
        <v>5.8985449096678604</v>
      </c>
      <c r="P206" s="74">
        <v>0.69</v>
      </c>
      <c r="Q206" s="74">
        <v>0.26</v>
      </c>
      <c r="R206" s="12" t="s">
        <v>21281</v>
      </c>
      <c r="S206" s="28" t="s">
        <v>21283</v>
      </c>
      <c r="T206" s="30" t="s">
        <v>21284</v>
      </c>
      <c r="U206" s="41" t="s">
        <v>21285</v>
      </c>
      <c r="V206" s="30" t="s">
        <v>21286</v>
      </c>
      <c r="W206" s="12" t="s">
        <v>21287</v>
      </c>
      <c r="X206" s="12">
        <v>1</v>
      </c>
      <c r="Y206" s="12">
        <v>1</v>
      </c>
      <c r="Z206" s="12" t="s">
        <v>21288</v>
      </c>
    </row>
    <row r="207" spans="1:26" ht="57" hidden="1" x14ac:dyDescent="0.2">
      <c r="A207" s="23">
        <v>45019</v>
      </c>
      <c r="B207" s="3">
        <v>3296</v>
      </c>
      <c r="C207" s="3">
        <v>979</v>
      </c>
      <c r="D207" s="3">
        <v>1315</v>
      </c>
      <c r="E207" s="3">
        <v>2655684</v>
      </c>
      <c r="F207" s="3">
        <v>208235</v>
      </c>
      <c r="G207" s="5">
        <v>-2</v>
      </c>
      <c r="H207" s="5">
        <v>-119</v>
      </c>
      <c r="O207">
        <f t="shared" si="3"/>
        <v>5.5820425558983491</v>
      </c>
      <c r="P207" s="74">
        <v>3.7</v>
      </c>
      <c r="Q207" s="74">
        <v>3.68</v>
      </c>
      <c r="R207" s="12" t="s">
        <v>21337</v>
      </c>
      <c r="S207" s="28" t="s">
        <v>21338</v>
      </c>
      <c r="T207" s="30" t="s">
        <v>21339</v>
      </c>
      <c r="U207" s="41" t="s">
        <v>21340</v>
      </c>
      <c r="V207" s="30" t="s">
        <v>21342</v>
      </c>
      <c r="W207" s="12" t="s">
        <v>21343</v>
      </c>
      <c r="X207" s="12" t="s">
        <v>21344</v>
      </c>
      <c r="Y207" s="29" t="s">
        <v>21345</v>
      </c>
      <c r="Z207" s="12" t="s">
        <v>21346</v>
      </c>
    </row>
    <row r="208" spans="1:26" ht="71.25" hidden="1" x14ac:dyDescent="0.2">
      <c r="A208" s="23">
        <v>45020</v>
      </c>
      <c r="B208" s="3">
        <v>3312</v>
      </c>
      <c r="C208" s="3">
        <v>981</v>
      </c>
      <c r="D208" s="3">
        <v>1304</v>
      </c>
      <c r="E208" s="3">
        <v>2921151</v>
      </c>
      <c r="F208" s="3">
        <v>215861</v>
      </c>
      <c r="G208" s="5">
        <v>-8</v>
      </c>
      <c r="H208" s="5">
        <v>-281</v>
      </c>
      <c r="O208">
        <f t="shared" si="3"/>
        <v>9.9961817746388508</v>
      </c>
      <c r="P208" s="74">
        <v>3.5</v>
      </c>
      <c r="Q208" s="74">
        <v>2</v>
      </c>
      <c r="R208" s="12" t="s">
        <v>21368</v>
      </c>
      <c r="S208" s="28" t="s">
        <v>21371</v>
      </c>
      <c r="T208" s="30" t="s">
        <v>21370</v>
      </c>
      <c r="U208" s="41" t="s">
        <v>21369</v>
      </c>
      <c r="V208" s="30" t="s">
        <v>21372</v>
      </c>
      <c r="W208" s="12" t="s">
        <v>21373</v>
      </c>
      <c r="X208" s="12" t="s">
        <v>21374</v>
      </c>
      <c r="Y208" s="12" t="s">
        <v>21375</v>
      </c>
      <c r="Z208" s="12" t="s">
        <v>21376</v>
      </c>
    </row>
    <row r="209" spans="1:26" ht="85.5" hidden="1" x14ac:dyDescent="0.2">
      <c r="A209" s="23">
        <v>45022</v>
      </c>
      <c r="B209" s="3">
        <v>3312</v>
      </c>
      <c r="C209" s="3">
        <v>984</v>
      </c>
      <c r="D209" s="3">
        <v>1313</v>
      </c>
      <c r="E209" s="3">
        <v>2965354</v>
      </c>
      <c r="F209" s="3">
        <v>220194</v>
      </c>
      <c r="G209" s="5">
        <v>-10</v>
      </c>
      <c r="H209" s="5">
        <v>-226</v>
      </c>
      <c r="O209">
        <f t="shared" si="3"/>
        <v>1.5132048976584915</v>
      </c>
      <c r="P209" s="74">
        <v>1.66</v>
      </c>
      <c r="Q209" s="74">
        <v>0.2</v>
      </c>
      <c r="R209" s="12" t="s">
        <v>21416</v>
      </c>
      <c r="S209" s="28" t="s">
        <v>21417</v>
      </c>
      <c r="T209" s="30" t="s">
        <v>21418</v>
      </c>
      <c r="U209" s="41" t="s">
        <v>21419</v>
      </c>
      <c r="V209" s="30" t="s">
        <v>21423</v>
      </c>
      <c r="W209" s="12" t="s">
        <v>21420</v>
      </c>
      <c r="X209" s="12" t="s">
        <v>19545</v>
      </c>
      <c r="Y209" s="43" t="s">
        <v>21421</v>
      </c>
      <c r="Z209" s="12" t="s">
        <v>21422</v>
      </c>
    </row>
    <row r="210" spans="1:26" ht="71.25" hidden="1" x14ac:dyDescent="0.2">
      <c r="A210" s="23">
        <v>45023</v>
      </c>
      <c r="B210" s="3">
        <v>3327</v>
      </c>
      <c r="C210" s="3">
        <v>993</v>
      </c>
      <c r="D210" s="3">
        <v>1317</v>
      </c>
      <c r="E210" s="3">
        <v>3138833</v>
      </c>
      <c r="F210" s="3">
        <v>223910</v>
      </c>
      <c r="G210" s="5">
        <v>-2</v>
      </c>
      <c r="H210" s="5">
        <v>-98</v>
      </c>
      <c r="O210">
        <f t="shared" si="3"/>
        <v>5.8501952886569359</v>
      </c>
      <c r="P210" s="74">
        <v>1.69</v>
      </c>
      <c r="Q210" s="74">
        <v>0.41</v>
      </c>
      <c r="R210" s="12" t="s">
        <v>21531</v>
      </c>
      <c r="S210" s="28" t="s">
        <v>21532</v>
      </c>
      <c r="T210" s="30" t="s">
        <v>21533</v>
      </c>
      <c r="U210" s="41" t="s">
        <v>21534</v>
      </c>
      <c r="V210" s="30" t="s">
        <v>21535</v>
      </c>
      <c r="W210" s="12" t="s">
        <v>21536</v>
      </c>
      <c r="X210" s="12" t="s">
        <v>21537</v>
      </c>
      <c r="Y210" s="12" t="s">
        <v>21538</v>
      </c>
      <c r="Z210" s="12" t="s">
        <v>21539</v>
      </c>
    </row>
    <row r="211" spans="1:26" ht="71.25" hidden="1" x14ac:dyDescent="0.2">
      <c r="A211" s="23">
        <v>45026</v>
      </c>
      <c r="B211" s="3">
        <v>3315</v>
      </c>
      <c r="C211" s="3">
        <v>975</v>
      </c>
      <c r="D211" s="3">
        <v>1301</v>
      </c>
      <c r="E211" s="3">
        <v>2909405</v>
      </c>
      <c r="F211" s="3">
        <v>225526</v>
      </c>
      <c r="G211" s="5">
        <v>-26</v>
      </c>
      <c r="H211" s="5">
        <v>-454</v>
      </c>
      <c r="O211">
        <f t="shared" si="3"/>
        <v>-7.3093407645452944</v>
      </c>
      <c r="P211" s="74">
        <v>0.72</v>
      </c>
      <c r="Q211" s="74">
        <v>-0.48</v>
      </c>
      <c r="R211" s="12" t="s">
        <v>21574</v>
      </c>
      <c r="S211" s="28" t="s">
        <v>19439</v>
      </c>
      <c r="T211" s="30" t="s">
        <v>20505</v>
      </c>
      <c r="U211" s="41" t="s">
        <v>21575</v>
      </c>
      <c r="V211" s="30" t="s">
        <v>21576</v>
      </c>
      <c r="W211" s="12" t="s">
        <v>21577</v>
      </c>
      <c r="X211" s="12" t="s">
        <v>21579</v>
      </c>
      <c r="Y211" s="12" t="s">
        <v>21578</v>
      </c>
      <c r="Z211" s="12" t="s">
        <v>21580</v>
      </c>
    </row>
    <row r="212" spans="1:26" ht="99.75" hidden="1" x14ac:dyDescent="0.2">
      <c r="A212" s="23">
        <v>45027</v>
      </c>
      <c r="B212" s="3">
        <v>3313</v>
      </c>
      <c r="C212" s="3">
        <v>992</v>
      </c>
      <c r="D212" s="3">
        <v>1302</v>
      </c>
      <c r="E212" s="3">
        <v>3120120</v>
      </c>
      <c r="F212" s="3">
        <v>236903</v>
      </c>
      <c r="G212" s="5">
        <v>-7</v>
      </c>
      <c r="H212" s="5">
        <v>-138</v>
      </c>
      <c r="O212">
        <f t="shared" si="3"/>
        <v>7.242546156344682</v>
      </c>
      <c r="P212" s="74">
        <v>5.04</v>
      </c>
      <c r="Q212" s="74">
        <v>1.34</v>
      </c>
      <c r="R212" s="12" t="s">
        <v>21603</v>
      </c>
      <c r="S212" s="28" t="s">
        <v>21604</v>
      </c>
      <c r="T212" s="30" t="s">
        <v>20505</v>
      </c>
      <c r="U212" s="41" t="s">
        <v>21605</v>
      </c>
      <c r="V212" s="30" t="s">
        <v>21606</v>
      </c>
      <c r="W212" s="12" t="s">
        <v>21607</v>
      </c>
      <c r="X212" s="12">
        <v>1</v>
      </c>
      <c r="Y212" s="12" t="s">
        <v>21608</v>
      </c>
      <c r="Z212" s="12" t="s">
        <v>21609</v>
      </c>
    </row>
    <row r="213" spans="1:26" ht="85.5" hidden="1" x14ac:dyDescent="0.2">
      <c r="A213" s="23">
        <v>45028</v>
      </c>
      <c r="B213" s="3">
        <v>3327</v>
      </c>
      <c r="C213" s="3">
        <v>1008</v>
      </c>
      <c r="D213" s="3">
        <v>1313</v>
      </c>
      <c r="E213" s="3">
        <v>3333542</v>
      </c>
      <c r="F213" s="3">
        <v>244988</v>
      </c>
      <c r="G213" s="5">
        <v>-4</v>
      </c>
      <c r="H213" s="5">
        <v>-101</v>
      </c>
      <c r="O213">
        <f t="shared" si="3"/>
        <v>6.8401856338858762</v>
      </c>
      <c r="P213" s="74">
        <v>3.41</v>
      </c>
      <c r="Q213" s="74">
        <v>2.7</v>
      </c>
      <c r="R213" s="12" t="s">
        <v>21656</v>
      </c>
      <c r="S213" s="28" t="s">
        <v>19439</v>
      </c>
      <c r="T213" s="30" t="s">
        <v>21701</v>
      </c>
      <c r="U213" s="41" t="s">
        <v>21702</v>
      </c>
      <c r="V213" s="30" t="s">
        <v>21703</v>
      </c>
      <c r="W213" s="12" t="s">
        <v>18127</v>
      </c>
      <c r="X213" s="12">
        <v>1</v>
      </c>
      <c r="Y213" s="12" t="s">
        <v>21608</v>
      </c>
      <c r="Z213" s="12" t="s">
        <v>21704</v>
      </c>
    </row>
    <row r="214" spans="1:26" ht="85.5" hidden="1" x14ac:dyDescent="0.2">
      <c r="A214" s="23">
        <v>45029</v>
      </c>
      <c r="B214" s="3">
        <v>3318</v>
      </c>
      <c r="C214" s="3">
        <v>999</v>
      </c>
      <c r="D214" s="3">
        <v>1307</v>
      </c>
      <c r="E214" s="3">
        <v>3519091</v>
      </c>
      <c r="F214" s="3">
        <v>247933</v>
      </c>
      <c r="G214" s="5">
        <v>-5</v>
      </c>
      <c r="H214" s="5">
        <v>-225</v>
      </c>
      <c r="O214">
        <f t="shared" si="3"/>
        <v>5.566121560790295</v>
      </c>
      <c r="P214" s="74">
        <v>1.2</v>
      </c>
      <c r="Q214" s="74">
        <v>0.62</v>
      </c>
      <c r="R214" s="12" t="s">
        <v>21730</v>
      </c>
      <c r="S214" s="28" t="s">
        <v>21735</v>
      </c>
      <c r="T214" s="30" t="s">
        <v>21731</v>
      </c>
      <c r="U214" s="41" t="s">
        <v>21734</v>
      </c>
      <c r="V214" s="30" t="s">
        <v>21732</v>
      </c>
      <c r="W214" s="12" t="s">
        <v>18127</v>
      </c>
      <c r="X214" s="12">
        <v>1</v>
      </c>
      <c r="Y214" s="12" t="s">
        <v>21608</v>
      </c>
      <c r="Z214" s="12" t="s">
        <v>21733</v>
      </c>
    </row>
    <row r="215" spans="1:26" ht="99.75" hidden="1" x14ac:dyDescent="0.2">
      <c r="A215" s="23">
        <v>45030</v>
      </c>
      <c r="B215" s="3">
        <v>3338</v>
      </c>
      <c r="C215" s="3">
        <v>992</v>
      </c>
      <c r="D215" s="3">
        <v>1313</v>
      </c>
      <c r="E215" s="3">
        <v>3519851</v>
      </c>
      <c r="F215" s="3">
        <v>246696</v>
      </c>
      <c r="G215" s="5">
        <v>-10</v>
      </c>
      <c r="H215" s="5">
        <v>-235</v>
      </c>
      <c r="O215">
        <f t="shared" si="3"/>
        <v>2.1596486138039623E-2</v>
      </c>
      <c r="P215" s="74">
        <v>-0.5</v>
      </c>
      <c r="Q215" s="74">
        <v>-2.58</v>
      </c>
      <c r="R215" s="12" t="s">
        <v>21836</v>
      </c>
      <c r="S215" s="28" t="s">
        <v>21837</v>
      </c>
      <c r="T215" s="30" t="s">
        <v>21838</v>
      </c>
      <c r="U215" s="41" t="s">
        <v>21839</v>
      </c>
      <c r="V215" s="30" t="s">
        <v>21840</v>
      </c>
      <c r="W215" s="12" t="s">
        <v>21841</v>
      </c>
      <c r="X215" s="12" t="s">
        <v>21842</v>
      </c>
      <c r="Y215" s="12" t="s">
        <v>21843</v>
      </c>
      <c r="Z215" s="12" t="s">
        <v>21844</v>
      </c>
    </row>
    <row r="216" spans="1:26" ht="99.75" hidden="1" x14ac:dyDescent="0.2">
      <c r="A216" s="23">
        <v>45033</v>
      </c>
      <c r="B216" s="3">
        <v>3385</v>
      </c>
      <c r="C216" s="3">
        <v>977</v>
      </c>
      <c r="D216" s="3">
        <v>1314</v>
      </c>
      <c r="E216" s="3">
        <v>3291401</v>
      </c>
      <c r="F216" s="3">
        <v>248292</v>
      </c>
      <c r="G216" s="5">
        <v>-12</v>
      </c>
      <c r="H216" s="5">
        <v>-294</v>
      </c>
      <c r="O216">
        <f t="shared" si="3"/>
        <v>-6.4903315509662196</v>
      </c>
      <c r="P216" s="74">
        <v>0.65</v>
      </c>
      <c r="Q216" s="74">
        <v>-1.45</v>
      </c>
      <c r="R216" s="12" t="s">
        <v>22001</v>
      </c>
      <c r="S216" s="28" t="s">
        <v>22002</v>
      </c>
      <c r="T216" s="30" t="s">
        <v>22003</v>
      </c>
      <c r="U216" s="41" t="s">
        <v>22004</v>
      </c>
      <c r="V216" s="30" t="s">
        <v>22005</v>
      </c>
      <c r="W216" s="12" t="s">
        <v>22006</v>
      </c>
      <c r="X216" s="12">
        <v>1</v>
      </c>
      <c r="Y216" s="12">
        <v>1</v>
      </c>
      <c r="Z216" s="12" t="s">
        <v>22007</v>
      </c>
    </row>
    <row r="217" spans="1:26" ht="85.5" hidden="1" x14ac:dyDescent="0.2">
      <c r="A217" s="23">
        <v>45034</v>
      </c>
      <c r="B217" s="3">
        <v>3393</v>
      </c>
      <c r="C217" s="3">
        <v>978</v>
      </c>
      <c r="D217" s="3">
        <v>1306</v>
      </c>
      <c r="E217" s="3">
        <v>3222628</v>
      </c>
      <c r="F217" s="3">
        <v>252026</v>
      </c>
      <c r="G217" s="5">
        <v>-10</v>
      </c>
      <c r="H217" s="5">
        <v>-226</v>
      </c>
      <c r="O217">
        <f t="shared" si="3"/>
        <v>-2.0894749682581977</v>
      </c>
      <c r="P217" s="74">
        <v>1.5</v>
      </c>
      <c r="Q217" s="74">
        <v>-0.8</v>
      </c>
      <c r="R217" s="12" t="s">
        <v>22008</v>
      </c>
      <c r="S217" s="28" t="s">
        <v>22009</v>
      </c>
      <c r="T217" s="30" t="s">
        <v>22003</v>
      </c>
      <c r="U217" s="41" t="s">
        <v>22010</v>
      </c>
      <c r="V217" s="30" t="s">
        <v>22011</v>
      </c>
      <c r="W217" s="12" t="s">
        <v>22012</v>
      </c>
      <c r="X217" s="12" t="s">
        <v>22013</v>
      </c>
      <c r="Y217" s="12" t="s">
        <v>22014</v>
      </c>
      <c r="Z217" s="12" t="s">
        <v>22015</v>
      </c>
    </row>
    <row r="218" spans="1:26" ht="128.25" hidden="1" x14ac:dyDescent="0.2">
      <c r="A218" s="23">
        <v>45035</v>
      </c>
      <c r="B218" s="3">
        <v>3370</v>
      </c>
      <c r="C218" s="3">
        <v>989</v>
      </c>
      <c r="D218" s="3">
        <v>1301</v>
      </c>
      <c r="E218" s="3">
        <v>3362306</v>
      </c>
      <c r="F218" s="3">
        <v>260948</v>
      </c>
      <c r="G218" s="5">
        <v>-9</v>
      </c>
      <c r="H218" s="5">
        <v>-107</v>
      </c>
      <c r="O218">
        <f t="shared" si="3"/>
        <v>4.3342886613037557</v>
      </c>
      <c r="P218" s="74">
        <v>3.54</v>
      </c>
      <c r="Q218" s="74">
        <v>1.43</v>
      </c>
      <c r="R218" s="12" t="s">
        <v>22016</v>
      </c>
      <c r="S218" s="28" t="s">
        <v>22017</v>
      </c>
      <c r="T218" s="30" t="s">
        <v>22018</v>
      </c>
      <c r="U218" s="41" t="s">
        <v>22019</v>
      </c>
      <c r="V218" s="30" t="s">
        <v>22011</v>
      </c>
      <c r="W218" s="12" t="s">
        <v>22020</v>
      </c>
      <c r="X218" s="12" t="s">
        <v>22021</v>
      </c>
      <c r="Y218" s="44" t="s">
        <v>22022</v>
      </c>
      <c r="Z218" s="12" t="s">
        <v>22023</v>
      </c>
    </row>
    <row r="219" spans="1:26" ht="99.75" hidden="1" x14ac:dyDescent="0.2">
      <c r="A219" s="23">
        <v>45036</v>
      </c>
      <c r="B219" s="3">
        <v>3367</v>
      </c>
      <c r="C219" s="3">
        <v>999</v>
      </c>
      <c r="D219" s="3">
        <v>1295</v>
      </c>
      <c r="E219" s="3">
        <v>3511400</v>
      </c>
      <c r="F219" s="3">
        <v>264788</v>
      </c>
      <c r="G219" s="5">
        <v>-12</v>
      </c>
      <c r="H219" s="5">
        <v>-241</v>
      </c>
      <c r="O219">
        <f t="shared" si="3"/>
        <v>4.434278141251867</v>
      </c>
      <c r="P219" s="74">
        <v>1.47</v>
      </c>
      <c r="Q219" s="74">
        <v>0.85</v>
      </c>
      <c r="R219" s="12" t="s">
        <v>21994</v>
      </c>
      <c r="S219" s="28" t="s">
        <v>21995</v>
      </c>
      <c r="T219" s="30" t="s">
        <v>20505</v>
      </c>
      <c r="U219" s="41" t="s">
        <v>21996</v>
      </c>
      <c r="V219" s="30" t="s">
        <v>21997</v>
      </c>
      <c r="W219" s="12" t="s">
        <v>21998</v>
      </c>
      <c r="X219" s="12" t="s">
        <v>16959</v>
      </c>
      <c r="Y219" s="12" t="s">
        <v>21999</v>
      </c>
      <c r="Z219" s="12" t="s">
        <v>22000</v>
      </c>
    </row>
    <row r="220" spans="1:26" ht="114" hidden="1" x14ac:dyDescent="0.2">
      <c r="A220" s="23">
        <v>45037</v>
      </c>
      <c r="B220" s="3">
        <v>3301</v>
      </c>
      <c r="C220" s="3">
        <v>972</v>
      </c>
      <c r="D220" s="3">
        <v>1260</v>
      </c>
      <c r="E220" s="3">
        <v>3602328</v>
      </c>
      <c r="F220" s="3">
        <v>267693</v>
      </c>
      <c r="G220" s="5">
        <v>-40</v>
      </c>
      <c r="H220" s="5">
        <v>-1037</v>
      </c>
      <c r="O220">
        <f t="shared" si="3"/>
        <v>2.5895084581648344</v>
      </c>
      <c r="P220" s="74">
        <v>1.1000000000000001</v>
      </c>
      <c r="Q220" s="74">
        <v>-1.1499999999999999</v>
      </c>
      <c r="R220" s="12" t="s">
        <v>22083</v>
      </c>
      <c r="S220" s="28" t="s">
        <v>22084</v>
      </c>
      <c r="T220" s="30" t="s">
        <v>20505</v>
      </c>
      <c r="U220" s="41" t="s">
        <v>22085</v>
      </c>
      <c r="V220" s="30" t="s">
        <v>22086</v>
      </c>
      <c r="W220" s="12" t="s">
        <v>22087</v>
      </c>
      <c r="X220" s="12" t="s">
        <v>22088</v>
      </c>
      <c r="Y220" s="12" t="s">
        <v>22089</v>
      </c>
      <c r="Z220" s="12" t="s">
        <v>22090</v>
      </c>
    </row>
    <row r="221" spans="1:26" ht="85.5" hidden="1" x14ac:dyDescent="0.2">
      <c r="A221" s="23">
        <v>45040</v>
      </c>
      <c r="B221" s="3">
        <v>3275</v>
      </c>
      <c r="C221" s="3">
        <v>972</v>
      </c>
      <c r="D221" s="3">
        <v>1254</v>
      </c>
      <c r="E221" s="3">
        <v>3727229</v>
      </c>
      <c r="F221" s="3">
        <v>280207</v>
      </c>
      <c r="G221" s="5">
        <v>-40</v>
      </c>
      <c r="H221" s="5">
        <v>-472</v>
      </c>
      <c r="O221">
        <f t="shared" si="3"/>
        <v>3.467230080103755</v>
      </c>
      <c r="P221" s="74">
        <v>4.67</v>
      </c>
      <c r="Q221" s="74">
        <v>0.32</v>
      </c>
      <c r="R221" s="12" t="s">
        <v>22121</v>
      </c>
      <c r="S221" s="28" t="s">
        <v>22122</v>
      </c>
      <c r="T221" s="30" t="s">
        <v>20505</v>
      </c>
      <c r="U221" s="41" t="s">
        <v>22123</v>
      </c>
      <c r="V221" s="30" t="s">
        <v>22124</v>
      </c>
      <c r="W221" s="12" t="s">
        <v>22125</v>
      </c>
      <c r="X221" s="12">
        <v>1</v>
      </c>
      <c r="Y221" s="12">
        <v>1</v>
      </c>
      <c r="Z221" s="12" t="s">
        <v>22126</v>
      </c>
    </row>
    <row r="222" spans="1:26" ht="71.25" hidden="1" x14ac:dyDescent="0.2">
      <c r="A222" s="23">
        <v>45041</v>
      </c>
      <c r="B222" s="3">
        <v>3264</v>
      </c>
      <c r="C222" s="3">
        <v>963</v>
      </c>
      <c r="D222" s="3">
        <v>1227</v>
      </c>
      <c r="E222" s="3">
        <v>3529654</v>
      </c>
      <c r="F222" s="3">
        <v>284735</v>
      </c>
      <c r="G222" s="5">
        <v>-72</v>
      </c>
      <c r="H222" s="5">
        <v>-1327</v>
      </c>
      <c r="O222">
        <f t="shared" si="3"/>
        <v>-5.3008548710047059</v>
      </c>
      <c r="P222" s="74">
        <v>1.62</v>
      </c>
      <c r="Q222" s="74">
        <v>0.68</v>
      </c>
      <c r="R222" s="12" t="s">
        <v>22154</v>
      </c>
      <c r="S222" s="28" t="s">
        <v>22155</v>
      </c>
      <c r="T222" s="30" t="s">
        <v>22156</v>
      </c>
      <c r="U222" s="41" t="s">
        <v>22157</v>
      </c>
      <c r="V222" s="30" t="s">
        <v>22158</v>
      </c>
      <c r="W222" s="12" t="s">
        <v>22159</v>
      </c>
      <c r="X222" s="12" t="s">
        <v>22160</v>
      </c>
      <c r="Y222" s="12" t="s">
        <v>22161</v>
      </c>
      <c r="Z222" s="12" t="s">
        <v>22162</v>
      </c>
    </row>
    <row r="223" spans="1:26" ht="99.75" hidden="1" x14ac:dyDescent="0.2">
      <c r="A223" s="23">
        <v>45042</v>
      </c>
      <c r="B223" s="3">
        <v>3264</v>
      </c>
      <c r="C223" s="3">
        <v>957</v>
      </c>
      <c r="D223" s="3">
        <v>1237</v>
      </c>
      <c r="E223" s="3">
        <v>3701330</v>
      </c>
      <c r="F223" s="3">
        <v>294799</v>
      </c>
      <c r="G223" s="5">
        <v>-61</v>
      </c>
      <c r="H223" s="5">
        <v>-532</v>
      </c>
      <c r="O223">
        <f t="shared" si="3"/>
        <v>4.863819513187412</v>
      </c>
      <c r="P223" s="74">
        <v>3.54</v>
      </c>
      <c r="Q223" s="74">
        <v>1.83</v>
      </c>
      <c r="R223" s="12" t="s">
        <v>22207</v>
      </c>
      <c r="S223" s="28" t="s">
        <v>22208</v>
      </c>
      <c r="T223" s="30" t="s">
        <v>20505</v>
      </c>
      <c r="U223" s="41" t="s">
        <v>22209</v>
      </c>
      <c r="V223" s="30" t="s">
        <v>22210</v>
      </c>
      <c r="W223" s="12">
        <v>1</v>
      </c>
      <c r="X223" s="12">
        <v>1</v>
      </c>
      <c r="Y223" s="12">
        <v>1</v>
      </c>
      <c r="Z223" s="12" t="s">
        <v>22211</v>
      </c>
    </row>
    <row r="224" spans="1:26" ht="85.5" hidden="1" x14ac:dyDescent="0.2">
      <c r="A224" s="23">
        <v>45043</v>
      </c>
      <c r="B224" s="3">
        <v>3285</v>
      </c>
      <c r="C224" s="3">
        <v>946</v>
      </c>
      <c r="D224" s="3">
        <v>1238</v>
      </c>
      <c r="E224" s="3">
        <v>3603679</v>
      </c>
      <c r="F224" s="3">
        <v>300229</v>
      </c>
      <c r="G224" s="5">
        <v>-56</v>
      </c>
      <c r="H224" s="5">
        <v>-407</v>
      </c>
      <c r="O224">
        <f t="shared" si="3"/>
        <v>-2.6382678658752394</v>
      </c>
      <c r="P224" s="74">
        <v>1.77</v>
      </c>
      <c r="Q224" s="74">
        <v>0.21</v>
      </c>
      <c r="R224" s="12" t="s">
        <v>22281</v>
      </c>
      <c r="S224" s="28" t="s">
        <v>22282</v>
      </c>
      <c r="T224" s="30" t="s">
        <v>22284</v>
      </c>
      <c r="U224" s="41" t="s">
        <v>22283</v>
      </c>
      <c r="V224" s="30" t="s">
        <v>22285</v>
      </c>
      <c r="W224" s="12" t="s">
        <v>22286</v>
      </c>
      <c r="X224" s="12" t="s">
        <v>22288</v>
      </c>
      <c r="Y224" s="12" t="s">
        <v>22287</v>
      </c>
      <c r="Z224" s="12" t="s">
        <v>22289</v>
      </c>
    </row>
    <row r="225" spans="1:26" ht="85.5" hidden="1" x14ac:dyDescent="0.2">
      <c r="A225" s="23">
        <v>45044</v>
      </c>
      <c r="B225" s="3">
        <v>3323</v>
      </c>
      <c r="C225" s="3">
        <v>968</v>
      </c>
      <c r="D225" s="3">
        <v>1262</v>
      </c>
      <c r="E225" s="3">
        <v>3765126</v>
      </c>
      <c r="F225" s="3">
        <v>308260</v>
      </c>
      <c r="G225" s="5">
        <v>-27</v>
      </c>
      <c r="H225" s="5">
        <v>-287</v>
      </c>
      <c r="O225">
        <f t="shared" si="3"/>
        <v>4.4800605159338556</v>
      </c>
      <c r="P225" s="74">
        <v>2.6</v>
      </c>
      <c r="Q225" s="74">
        <v>1.56</v>
      </c>
      <c r="R225" s="12" t="s">
        <v>22430</v>
      </c>
      <c r="S225" s="28" t="s">
        <v>22431</v>
      </c>
      <c r="T225" s="30" t="s">
        <v>22432</v>
      </c>
      <c r="U225" s="41" t="s">
        <v>22433</v>
      </c>
      <c r="V225" s="30" t="s">
        <v>22434</v>
      </c>
      <c r="W225" s="12" t="s">
        <v>22435</v>
      </c>
      <c r="X225" s="12">
        <v>1</v>
      </c>
      <c r="Y225" s="12" t="s">
        <v>22436</v>
      </c>
      <c r="Z225" s="12" t="s">
        <v>22437</v>
      </c>
    </row>
    <row r="226" spans="1:26" ht="114" hidden="1" x14ac:dyDescent="0.2">
      <c r="A226" s="23">
        <v>45050</v>
      </c>
      <c r="B226" s="3">
        <v>3350</v>
      </c>
      <c r="C226" s="3">
        <v>984</v>
      </c>
      <c r="D226" s="3">
        <v>1268</v>
      </c>
      <c r="E226" s="3">
        <v>4031419</v>
      </c>
      <c r="F226" s="3">
        <v>324499</v>
      </c>
      <c r="O226">
        <f t="shared" si="3"/>
        <v>7.0726185524734095</v>
      </c>
      <c r="P226" s="74">
        <v>5.21</v>
      </c>
      <c r="Q226" s="74">
        <v>4.51</v>
      </c>
      <c r="R226" s="12" t="s">
        <v>22506</v>
      </c>
      <c r="S226" s="28" t="s">
        <v>22507</v>
      </c>
      <c r="T226" s="30" t="s">
        <v>22432</v>
      </c>
      <c r="U226" s="41" t="s">
        <v>22508</v>
      </c>
      <c r="V226" s="30" t="s">
        <v>22509</v>
      </c>
      <c r="W226" s="12" t="s">
        <v>22510</v>
      </c>
      <c r="X226" s="12" t="s">
        <v>22511</v>
      </c>
      <c r="Y226" s="12" t="s">
        <v>22512</v>
      </c>
      <c r="Z226" s="12" t="s">
        <v>22513</v>
      </c>
    </row>
    <row r="227" spans="1:26" ht="128.25" hidden="1" x14ac:dyDescent="0.2">
      <c r="A227" s="23">
        <v>45051</v>
      </c>
      <c r="B227" s="3">
        <v>3334</v>
      </c>
      <c r="C227" s="3">
        <v>976</v>
      </c>
      <c r="D227" s="3">
        <v>1257</v>
      </c>
      <c r="E227" s="3">
        <v>4164019</v>
      </c>
      <c r="F227" s="3">
        <v>332619</v>
      </c>
      <c r="O227">
        <f t="shared" si="3"/>
        <v>3.2891644356490852</v>
      </c>
      <c r="P227" s="74">
        <v>2.5</v>
      </c>
      <c r="Q227" s="74">
        <v>1.33</v>
      </c>
      <c r="R227" s="12" t="s">
        <v>22542</v>
      </c>
      <c r="S227" s="28" t="s">
        <v>22543</v>
      </c>
      <c r="T227" s="30" t="s">
        <v>22544</v>
      </c>
      <c r="U227" s="41" t="s">
        <v>22545</v>
      </c>
      <c r="V227" s="30" t="s">
        <v>22546</v>
      </c>
      <c r="W227" s="12" t="s">
        <v>22547</v>
      </c>
      <c r="X227" s="12" t="s">
        <v>22548</v>
      </c>
      <c r="Y227" s="12" t="s">
        <v>22549</v>
      </c>
      <c r="Z227" s="12" t="s">
        <v>22550</v>
      </c>
    </row>
    <row r="228" spans="1:26" ht="185.25" hidden="1" x14ac:dyDescent="0.2">
      <c r="A228" s="23">
        <v>45054</v>
      </c>
      <c r="B228" s="3">
        <v>3395</v>
      </c>
      <c r="C228" s="3">
        <v>984</v>
      </c>
      <c r="D228" s="3">
        <v>1264</v>
      </c>
      <c r="E228" s="3">
        <v>4405299</v>
      </c>
      <c r="F228" s="3">
        <v>349858</v>
      </c>
      <c r="O228">
        <f t="shared" si="3"/>
        <v>5.7944019948035779</v>
      </c>
      <c r="P228" s="74">
        <v>4.78</v>
      </c>
      <c r="Q228" s="74">
        <v>2.65</v>
      </c>
      <c r="R228" s="12" t="s">
        <v>22693</v>
      </c>
      <c r="S228" s="28" t="s">
        <v>22694</v>
      </c>
      <c r="T228" s="30" t="s">
        <v>22725</v>
      </c>
      <c r="U228" s="41" t="s">
        <v>22726</v>
      </c>
      <c r="V228" s="30" t="s">
        <v>22695</v>
      </c>
      <c r="W228" s="12" t="s">
        <v>22696</v>
      </c>
      <c r="X228" s="12" t="s">
        <v>22697</v>
      </c>
      <c r="Y228" s="27" t="s">
        <v>22727</v>
      </c>
      <c r="Z228" s="12" t="s">
        <v>22728</v>
      </c>
    </row>
    <row r="229" spans="1:26" ht="128.25" hidden="1" x14ac:dyDescent="0.2">
      <c r="A229" s="23">
        <v>45055</v>
      </c>
      <c r="B229" s="3">
        <v>3357</v>
      </c>
      <c r="C229" s="3">
        <v>967</v>
      </c>
      <c r="D229" s="3">
        <v>1244</v>
      </c>
      <c r="E229" s="3">
        <v>4486600</v>
      </c>
      <c r="F229" s="3">
        <v>352501</v>
      </c>
      <c r="O229">
        <f t="shared" si="3"/>
        <v>1.8455273977997861</v>
      </c>
      <c r="P229" s="74">
        <v>0.4</v>
      </c>
      <c r="Q229" s="74">
        <v>-1.34</v>
      </c>
      <c r="R229" s="12" t="s">
        <v>22750</v>
      </c>
      <c r="S229" s="28" t="s">
        <v>22751</v>
      </c>
      <c r="T229" s="30" t="s">
        <v>22757</v>
      </c>
      <c r="U229" s="41" t="s">
        <v>22756</v>
      </c>
      <c r="V229" s="30" t="s">
        <v>22752</v>
      </c>
      <c r="W229" s="12" t="s">
        <v>22753</v>
      </c>
      <c r="X229" s="12" t="s">
        <v>16959</v>
      </c>
      <c r="Y229" s="29" t="s">
        <v>22754</v>
      </c>
      <c r="Z229" s="12" t="s">
        <v>22755</v>
      </c>
    </row>
    <row r="230" spans="1:26" ht="128.25" hidden="1" x14ac:dyDescent="0.2">
      <c r="A230" s="23">
        <v>45056</v>
      </c>
      <c r="B230" s="3">
        <v>3319</v>
      </c>
      <c r="C230" s="3">
        <v>964</v>
      </c>
      <c r="D230" s="3">
        <v>1250</v>
      </c>
      <c r="E230" s="3">
        <v>4715893</v>
      </c>
      <c r="F230" s="3">
        <v>357179</v>
      </c>
      <c r="O230">
        <f t="shared" si="3"/>
        <v>5.1106182855614497</v>
      </c>
      <c r="P230" s="74">
        <v>1.33</v>
      </c>
      <c r="Q230" s="74">
        <v>-2.96</v>
      </c>
      <c r="R230" s="12" t="s">
        <v>22832</v>
      </c>
      <c r="S230" s="28" t="s">
        <v>22833</v>
      </c>
      <c r="T230" s="30" t="s">
        <v>22834</v>
      </c>
      <c r="U230" s="41" t="s">
        <v>22835</v>
      </c>
      <c r="V230" s="30" t="s">
        <v>22836</v>
      </c>
      <c r="W230" s="12" t="s">
        <v>22837</v>
      </c>
      <c r="Y230" s="29" t="s">
        <v>22782</v>
      </c>
      <c r="Z230" s="12" t="s">
        <v>22838</v>
      </c>
    </row>
    <row r="231" spans="1:26" ht="128.25" hidden="1" x14ac:dyDescent="0.2">
      <c r="A231" s="23">
        <v>45057</v>
      </c>
      <c r="B231" s="3">
        <v>3309</v>
      </c>
      <c r="C231" s="3">
        <v>967</v>
      </c>
      <c r="D231" s="3">
        <v>1257</v>
      </c>
      <c r="F231" s="3">
        <v>369856</v>
      </c>
      <c r="O231" s="3">
        <v>3.8</v>
      </c>
      <c r="P231" s="74">
        <v>3.55</v>
      </c>
      <c r="Q231" s="74">
        <v>2.08</v>
      </c>
      <c r="R231" s="12" t="s">
        <v>22869</v>
      </c>
      <c r="S231" s="28" t="s">
        <v>22870</v>
      </c>
      <c r="T231" s="30" t="s">
        <v>22871</v>
      </c>
      <c r="U231" s="41" t="s">
        <v>22872</v>
      </c>
      <c r="V231" s="30" t="s">
        <v>22873</v>
      </c>
      <c r="W231" s="12" t="s">
        <v>22896</v>
      </c>
      <c r="X231" s="12" t="s">
        <v>22897</v>
      </c>
      <c r="Y231" s="29" t="s">
        <v>22839</v>
      </c>
      <c r="Z231" s="12" t="s">
        <v>22898</v>
      </c>
    </row>
    <row r="232" spans="1:26" ht="114" hidden="1" x14ac:dyDescent="0.2">
      <c r="A232" s="23">
        <v>45058</v>
      </c>
      <c r="B232" s="3">
        <v>3272</v>
      </c>
      <c r="C232" s="3">
        <v>948</v>
      </c>
      <c r="D232" s="3">
        <v>1245</v>
      </c>
      <c r="F232" s="3">
        <v>363911</v>
      </c>
      <c r="O232" s="3">
        <v>-1.9</v>
      </c>
      <c r="P232" s="74">
        <v>-1.61</v>
      </c>
      <c r="Q232" s="74">
        <v>-2.76</v>
      </c>
      <c r="R232" s="12" t="s">
        <v>22950</v>
      </c>
      <c r="S232" s="28" t="s">
        <v>19439</v>
      </c>
      <c r="T232" s="30" t="s">
        <v>22590</v>
      </c>
      <c r="U232" s="41" t="s">
        <v>22951</v>
      </c>
      <c r="V232" s="30" t="s">
        <v>22873</v>
      </c>
      <c r="W232" s="12" t="s">
        <v>22952</v>
      </c>
      <c r="X232" s="12" t="s">
        <v>22953</v>
      </c>
      <c r="Y232" s="29" t="s">
        <v>22954</v>
      </c>
      <c r="Z232" s="12" t="s">
        <v>22955</v>
      </c>
    </row>
    <row r="233" spans="1:26" ht="99.75" hidden="1" x14ac:dyDescent="0.2">
      <c r="A233" s="23">
        <v>45061</v>
      </c>
      <c r="B233" s="3">
        <v>3310</v>
      </c>
      <c r="C233" s="3">
        <v>955</v>
      </c>
      <c r="D233" s="3">
        <v>1256</v>
      </c>
      <c r="F233" s="3">
        <v>369275</v>
      </c>
      <c r="O233" s="3">
        <v>-0.88</v>
      </c>
      <c r="P233" s="74">
        <v>1.48</v>
      </c>
      <c r="Q233" s="74">
        <v>-0.17</v>
      </c>
      <c r="R233" s="12" t="s">
        <v>22987</v>
      </c>
      <c r="S233" s="28" t="s">
        <v>22988</v>
      </c>
      <c r="T233" s="30" t="s">
        <v>22834</v>
      </c>
      <c r="U233" s="41" t="s">
        <v>22989</v>
      </c>
      <c r="V233" s="30" t="s">
        <v>22990</v>
      </c>
      <c r="W233" s="12" t="s">
        <v>22991</v>
      </c>
      <c r="X233" s="12">
        <v>1</v>
      </c>
      <c r="Y233" s="12" t="s">
        <v>22992</v>
      </c>
      <c r="Z233" s="12" t="s">
        <v>23023</v>
      </c>
    </row>
    <row r="234" spans="1:26" ht="114" hidden="1" x14ac:dyDescent="0.2">
      <c r="A234" s="23">
        <v>45062</v>
      </c>
      <c r="B234" s="3">
        <v>3290</v>
      </c>
      <c r="C234" s="3">
        <v>933</v>
      </c>
      <c r="D234" s="3">
        <v>1247</v>
      </c>
      <c r="F234" s="3">
        <v>377636</v>
      </c>
      <c r="O234" s="3">
        <v>4.6399999999999997</v>
      </c>
      <c r="P234" s="74">
        <v>2.2599999999999998</v>
      </c>
      <c r="Q234" s="74">
        <v>-0.8</v>
      </c>
      <c r="R234" s="12" t="s">
        <v>23047</v>
      </c>
      <c r="S234" s="28" t="s">
        <v>23045</v>
      </c>
      <c r="T234" s="30" t="s">
        <v>22834</v>
      </c>
      <c r="U234" s="41" t="s">
        <v>23024</v>
      </c>
      <c r="V234" s="30" t="s">
        <v>23046</v>
      </c>
      <c r="W234" s="12" t="s">
        <v>23048</v>
      </c>
      <c r="X234" s="12" t="s">
        <v>23022</v>
      </c>
      <c r="Y234" s="27" t="s">
        <v>23025</v>
      </c>
      <c r="Z234" s="12" t="s">
        <v>23049</v>
      </c>
    </row>
    <row r="235" spans="1:26" ht="85.5" hidden="1" x14ac:dyDescent="0.2">
      <c r="A235" s="23">
        <v>45063</v>
      </c>
      <c r="B235" s="3">
        <v>3284</v>
      </c>
      <c r="C235" s="3">
        <v>937</v>
      </c>
      <c r="D235" s="3">
        <v>1259</v>
      </c>
      <c r="F235" s="3">
        <v>391439</v>
      </c>
      <c r="O235" s="3">
        <v>7.54</v>
      </c>
      <c r="P235" s="74">
        <v>3.65</v>
      </c>
      <c r="Q235" s="74">
        <v>1</v>
      </c>
      <c r="R235" s="12" t="s">
        <v>23117</v>
      </c>
      <c r="S235" s="28" t="s">
        <v>23119</v>
      </c>
      <c r="T235" s="30" t="s">
        <v>23120</v>
      </c>
      <c r="U235" s="41" t="s">
        <v>23179</v>
      </c>
      <c r="V235" s="30" t="s">
        <v>23121</v>
      </c>
      <c r="W235" s="12" t="s">
        <v>23122</v>
      </c>
      <c r="X235" s="12" t="s">
        <v>23123</v>
      </c>
      <c r="Y235" s="12" t="s">
        <v>23125</v>
      </c>
      <c r="Z235" s="12" t="s">
        <v>23124</v>
      </c>
    </row>
    <row r="236" spans="1:26" ht="114" hidden="1" x14ac:dyDescent="0.2">
      <c r="A236" s="23">
        <v>45064</v>
      </c>
      <c r="B236" s="3">
        <v>3297</v>
      </c>
      <c r="C236" s="3">
        <v>944</v>
      </c>
      <c r="D236" s="3">
        <v>1265</v>
      </c>
      <c r="F236" s="3">
        <v>397831</v>
      </c>
      <c r="O236" s="3">
        <v>1.77</v>
      </c>
      <c r="P236" s="74">
        <v>1.63</v>
      </c>
      <c r="Q236" s="74">
        <v>0.56999999999999995</v>
      </c>
      <c r="R236" s="12" t="s">
        <v>23176</v>
      </c>
      <c r="S236" s="28" t="s">
        <v>23177</v>
      </c>
      <c r="T236" s="30" t="s">
        <v>23178</v>
      </c>
      <c r="U236" s="41" t="s">
        <v>23180</v>
      </c>
      <c r="V236" s="30" t="s">
        <v>23181</v>
      </c>
      <c r="W236" s="12" t="s">
        <v>23182</v>
      </c>
      <c r="X236" s="12" t="s">
        <v>23183</v>
      </c>
      <c r="Y236" s="29" t="s">
        <v>23185</v>
      </c>
      <c r="Z236" s="12" t="s">
        <v>23184</v>
      </c>
    </row>
    <row r="237" spans="1:26" ht="114" hidden="1" x14ac:dyDescent="0.2">
      <c r="A237" s="23">
        <v>45065</v>
      </c>
      <c r="B237" s="3">
        <v>3283</v>
      </c>
      <c r="C237" s="3">
        <v>941</v>
      </c>
      <c r="D237" s="3">
        <v>1267</v>
      </c>
      <c r="F237" s="3">
        <v>398644</v>
      </c>
      <c r="O237" s="3">
        <v>3.92</v>
      </c>
      <c r="P237" s="74">
        <v>0.2</v>
      </c>
      <c r="Q237" s="74">
        <v>0.09</v>
      </c>
      <c r="R237" s="12" t="s">
        <v>23240</v>
      </c>
      <c r="S237" s="28" t="s">
        <v>23241</v>
      </c>
      <c r="T237" s="30" t="s">
        <v>23242</v>
      </c>
      <c r="U237" s="41" t="s">
        <v>23243</v>
      </c>
      <c r="V237" s="30" t="s">
        <v>23244</v>
      </c>
      <c r="W237" s="12" t="s">
        <v>23245</v>
      </c>
      <c r="X237" s="12" t="s">
        <v>18224</v>
      </c>
      <c r="Y237" s="12" t="s">
        <v>23246</v>
      </c>
      <c r="Z237" s="12" t="s">
        <v>23247</v>
      </c>
    </row>
    <row r="238" spans="1:26" ht="185.25" hidden="1" x14ac:dyDescent="0.2">
      <c r="A238" s="23">
        <v>45068</v>
      </c>
      <c r="B238" s="3">
        <v>3296</v>
      </c>
      <c r="C238" s="3">
        <v>944</v>
      </c>
      <c r="D238" s="3">
        <v>1273</v>
      </c>
      <c r="F238" s="3">
        <f t="shared" ref="F238:F245" si="4">AVERAGE(F237 * (100+P238)/100)</f>
        <v>406856.06640000001</v>
      </c>
      <c r="O238" s="3">
        <v>5.21</v>
      </c>
      <c r="P238" s="74">
        <v>2.06</v>
      </c>
      <c r="Q238" s="74">
        <v>0.33</v>
      </c>
      <c r="R238" s="12" t="s">
        <v>23292</v>
      </c>
      <c r="S238" s="28" t="s">
        <v>23293</v>
      </c>
      <c r="T238" s="30" t="s">
        <v>23294</v>
      </c>
      <c r="U238" s="41" t="s">
        <v>23295</v>
      </c>
      <c r="V238" s="30" t="s">
        <v>23296</v>
      </c>
      <c r="W238" s="12" t="s">
        <v>23297</v>
      </c>
      <c r="X238" s="12" t="s">
        <v>23298</v>
      </c>
      <c r="Y238" s="12" t="s">
        <v>23299</v>
      </c>
      <c r="Z238" s="12" t="s">
        <v>23300</v>
      </c>
    </row>
    <row r="239" spans="1:26" ht="99.75" hidden="1" x14ac:dyDescent="0.2">
      <c r="A239" s="23">
        <v>45069</v>
      </c>
      <c r="B239" s="3">
        <v>3246</v>
      </c>
      <c r="C239" s="3">
        <v>935</v>
      </c>
      <c r="D239" s="3">
        <v>1262</v>
      </c>
      <c r="F239" s="3">
        <f t="shared" si="4"/>
        <v>417556.38094632002</v>
      </c>
      <c r="O239" s="3">
        <v>8.9600000000000009</v>
      </c>
      <c r="P239" s="74">
        <v>2.63</v>
      </c>
      <c r="Q239" s="74">
        <v>-0.27</v>
      </c>
      <c r="R239" s="12" t="s">
        <v>23320</v>
      </c>
      <c r="S239" s="28" t="s">
        <v>23321</v>
      </c>
      <c r="T239" s="30" t="s">
        <v>23322</v>
      </c>
      <c r="U239" s="41" t="s">
        <v>23322</v>
      </c>
      <c r="V239" s="30" t="s">
        <v>23323</v>
      </c>
      <c r="W239" s="12" t="s">
        <v>23324</v>
      </c>
      <c r="X239" s="12" t="s">
        <v>23325</v>
      </c>
      <c r="Y239" s="29" t="s">
        <v>23327</v>
      </c>
      <c r="Z239" s="12" t="s">
        <v>23326</v>
      </c>
    </row>
    <row r="240" spans="1:26" ht="99.75" hidden="1" x14ac:dyDescent="0.2">
      <c r="A240" s="23">
        <v>45070</v>
      </c>
      <c r="B240" s="3">
        <v>3204</v>
      </c>
      <c r="C240" s="3">
        <v>946</v>
      </c>
      <c r="D240" s="3">
        <v>1261</v>
      </c>
      <c r="F240" s="3">
        <f t="shared" si="4"/>
        <v>444238.23368878989</v>
      </c>
      <c r="O240" s="3">
        <v>9.43</v>
      </c>
      <c r="P240" s="74">
        <v>6.39</v>
      </c>
      <c r="Q240" s="74">
        <v>2.84</v>
      </c>
      <c r="R240" s="12" t="s">
        <v>23388</v>
      </c>
      <c r="S240" s="28" t="s">
        <v>23389</v>
      </c>
      <c r="T240" s="30" t="s">
        <v>23390</v>
      </c>
      <c r="U240" s="41" t="s">
        <v>23391</v>
      </c>
      <c r="V240" s="30" t="s">
        <v>23323</v>
      </c>
      <c r="W240" s="12" t="s">
        <v>23393</v>
      </c>
      <c r="X240" s="12">
        <v>1</v>
      </c>
      <c r="Y240" s="12" t="s">
        <v>23392</v>
      </c>
      <c r="Z240" s="12" t="s">
        <v>23394</v>
      </c>
    </row>
    <row r="241" spans="1:26" ht="114" hidden="1" x14ac:dyDescent="0.2">
      <c r="A241" s="23">
        <v>45071</v>
      </c>
      <c r="B241" s="3">
        <v>3201</v>
      </c>
      <c r="C241" s="3">
        <v>946</v>
      </c>
      <c r="D241" s="3">
        <v>1261</v>
      </c>
      <c r="F241" s="3">
        <f t="shared" si="4"/>
        <v>457121.14246576483</v>
      </c>
      <c r="O241" s="3">
        <v>10.62</v>
      </c>
      <c r="P241" s="74">
        <v>2.9</v>
      </c>
      <c r="Q241" s="74">
        <v>0.7</v>
      </c>
      <c r="R241" s="12" t="s">
        <v>23430</v>
      </c>
      <c r="S241" s="28" t="s">
        <v>23462</v>
      </c>
      <c r="T241" s="30" t="s">
        <v>23390</v>
      </c>
      <c r="U241" s="30" t="s">
        <v>23463</v>
      </c>
      <c r="V241" s="30" t="s">
        <v>23464</v>
      </c>
      <c r="W241" s="12" t="s">
        <v>23465</v>
      </c>
      <c r="X241" s="12" t="s">
        <v>23466</v>
      </c>
      <c r="Y241" s="12" t="s">
        <v>23467</v>
      </c>
      <c r="Z241" s="12" t="s">
        <v>23468</v>
      </c>
    </row>
    <row r="242" spans="1:26" ht="71.25" hidden="1" x14ac:dyDescent="0.2">
      <c r="A242" s="23">
        <v>45072</v>
      </c>
      <c r="B242" s="3">
        <v>3212</v>
      </c>
      <c r="C242" s="3">
        <v>948</v>
      </c>
      <c r="D242" s="3">
        <v>1266</v>
      </c>
      <c r="F242" s="3">
        <f t="shared" si="4"/>
        <v>461235.23274795676</v>
      </c>
      <c r="O242" s="3">
        <v>0.69</v>
      </c>
      <c r="P242" s="74">
        <v>0.9</v>
      </c>
      <c r="Q242" s="74">
        <v>-0.6</v>
      </c>
      <c r="R242" s="12" t="s">
        <v>23527</v>
      </c>
      <c r="S242" s="28" t="s">
        <v>23528</v>
      </c>
      <c r="T242" s="30" t="s">
        <v>23530</v>
      </c>
      <c r="U242" s="30" t="s">
        <v>23529</v>
      </c>
      <c r="V242" s="30" t="s">
        <v>23531</v>
      </c>
      <c r="W242" s="12" t="s">
        <v>23532</v>
      </c>
      <c r="X242" s="12">
        <v>1</v>
      </c>
      <c r="Y242" s="12" t="s">
        <v>23533</v>
      </c>
      <c r="Z242" s="12" t="s">
        <v>23534</v>
      </c>
    </row>
    <row r="243" spans="1:26" ht="114" hidden="1" x14ac:dyDescent="0.2">
      <c r="A243" s="23">
        <v>45075</v>
      </c>
      <c r="B243" s="3">
        <v>3221</v>
      </c>
      <c r="C243" s="3">
        <v>936</v>
      </c>
      <c r="D243" s="3">
        <v>1261</v>
      </c>
      <c r="F243" s="3">
        <f t="shared" si="4"/>
        <v>471751.39605461014</v>
      </c>
      <c r="O243" s="3">
        <v>7.25</v>
      </c>
      <c r="P243" s="3">
        <v>2.2799999999999998</v>
      </c>
      <c r="Q243" s="3">
        <v>-1.35</v>
      </c>
      <c r="R243" s="12" t="s">
        <v>23583</v>
      </c>
      <c r="S243" s="28" t="s">
        <v>23584</v>
      </c>
      <c r="T243" s="30" t="s">
        <v>23585</v>
      </c>
      <c r="U243" s="41" t="s">
        <v>23586</v>
      </c>
      <c r="V243" s="30" t="s">
        <v>23587</v>
      </c>
      <c r="W243" s="12" t="s">
        <v>23588</v>
      </c>
      <c r="X243" s="12" t="s">
        <v>23589</v>
      </c>
      <c r="Y243" s="12" t="s">
        <v>23590</v>
      </c>
      <c r="Z243" s="12" t="s">
        <v>23591</v>
      </c>
    </row>
    <row r="244" spans="1:26" ht="85.5" hidden="1" x14ac:dyDescent="0.2">
      <c r="A244" s="23">
        <v>45076</v>
      </c>
      <c r="B244" s="3">
        <v>3224</v>
      </c>
      <c r="C244" s="3">
        <v>959</v>
      </c>
      <c r="D244" s="3">
        <v>1266</v>
      </c>
      <c r="F244" s="3">
        <f t="shared" si="4"/>
        <v>491470.60440969287</v>
      </c>
      <c r="O244" s="3">
        <v>7.31</v>
      </c>
      <c r="P244" s="3">
        <v>4.18</v>
      </c>
      <c r="Q244" s="3">
        <v>2.25</v>
      </c>
      <c r="R244" s="12" t="s">
        <v>23648</v>
      </c>
      <c r="S244" s="28" t="s">
        <v>23649</v>
      </c>
      <c r="T244" s="30" t="s">
        <v>23650</v>
      </c>
      <c r="U244" s="41" t="s">
        <v>23651</v>
      </c>
      <c r="V244" s="30" t="s">
        <v>23652</v>
      </c>
      <c r="W244" s="12" t="s">
        <v>23653</v>
      </c>
      <c r="X244" s="12" t="s">
        <v>23654</v>
      </c>
      <c r="Y244" s="12" t="s">
        <v>23655</v>
      </c>
      <c r="Z244" s="12" t="s">
        <v>23656</v>
      </c>
    </row>
    <row r="245" spans="1:26" ht="99.75" hidden="1" x14ac:dyDescent="0.2">
      <c r="A245" s="23">
        <v>45077</v>
      </c>
      <c r="B245" s="3">
        <v>3204</v>
      </c>
      <c r="C245" s="3">
        <v>953</v>
      </c>
      <c r="D245" s="3">
        <v>1264</v>
      </c>
      <c r="F245" s="3">
        <f t="shared" si="4"/>
        <v>497712.2810856959</v>
      </c>
      <c r="O245" s="3">
        <v>-1.1599999999999999</v>
      </c>
      <c r="P245" s="3">
        <v>1.27</v>
      </c>
      <c r="Q245" s="3">
        <v>-0.35</v>
      </c>
      <c r="R245" s="12" t="s">
        <v>23719</v>
      </c>
      <c r="S245" s="28" t="s">
        <v>23720</v>
      </c>
      <c r="T245" s="30" t="s">
        <v>23726</v>
      </c>
      <c r="U245" s="30" t="s">
        <v>23721</v>
      </c>
      <c r="V245" s="30" t="s">
        <v>23722</v>
      </c>
      <c r="W245" s="12" t="s">
        <v>23723</v>
      </c>
      <c r="X245" s="12" t="s">
        <v>23183</v>
      </c>
      <c r="Y245" s="12" t="s">
        <v>23724</v>
      </c>
      <c r="Z245" s="12" t="s">
        <v>23725</v>
      </c>
    </row>
    <row r="246" spans="1:26" ht="99.75" hidden="1" x14ac:dyDescent="0.2">
      <c r="A246" s="23">
        <v>45078</v>
      </c>
      <c r="B246" s="3">
        <v>3204</v>
      </c>
      <c r="C246" s="3">
        <v>952</v>
      </c>
      <c r="D246" s="3">
        <v>1268</v>
      </c>
      <c r="O246" s="3">
        <v>4.2699999999999996</v>
      </c>
      <c r="P246" s="3">
        <v>1.97</v>
      </c>
      <c r="Q246" s="3">
        <v>-1.1499999999999999</v>
      </c>
      <c r="R246" s="12" t="s">
        <v>23794</v>
      </c>
      <c r="S246" s="28" t="s">
        <v>23795</v>
      </c>
      <c r="T246" s="30" t="s">
        <v>23796</v>
      </c>
      <c r="U246" s="30" t="s">
        <v>23797</v>
      </c>
      <c r="V246" s="30" t="s">
        <v>23798</v>
      </c>
      <c r="W246" s="12" t="s">
        <v>23799</v>
      </c>
      <c r="X246" s="12">
        <v>1</v>
      </c>
      <c r="Y246" s="12">
        <v>1</v>
      </c>
      <c r="Z246" s="12" t="s">
        <v>23800</v>
      </c>
    </row>
    <row r="247" spans="1:26" ht="128.25" hidden="1" x14ac:dyDescent="0.2">
      <c r="A247" s="23">
        <v>45079</v>
      </c>
      <c r="B247" s="3">
        <v>3230</v>
      </c>
      <c r="C247" s="3">
        <v>945</v>
      </c>
      <c r="D247" s="3">
        <v>1278</v>
      </c>
      <c r="O247" s="3">
        <v>-3.21</v>
      </c>
      <c r="P247" s="3">
        <v>0.26</v>
      </c>
      <c r="Q247" s="3">
        <v>-1.68</v>
      </c>
      <c r="R247" s="12" t="s">
        <v>23803</v>
      </c>
      <c r="S247" s="28" t="s">
        <v>23862</v>
      </c>
      <c r="T247" s="30" t="s">
        <v>23863</v>
      </c>
      <c r="U247" s="30" t="s">
        <v>23954</v>
      </c>
      <c r="V247" s="30" t="s">
        <v>23864</v>
      </c>
      <c r="W247" s="12" t="s">
        <v>23866</v>
      </c>
      <c r="X247" s="12">
        <v>1</v>
      </c>
      <c r="Y247" s="12" t="s">
        <v>23865</v>
      </c>
      <c r="Z247" s="12" t="s">
        <v>23867</v>
      </c>
    </row>
    <row r="248" spans="1:26" ht="171" hidden="1" x14ac:dyDescent="0.2">
      <c r="A248" s="23">
        <v>45082</v>
      </c>
      <c r="B248" s="3">
        <v>3232</v>
      </c>
      <c r="C248" s="3">
        <v>954</v>
      </c>
      <c r="D248" s="3">
        <v>1283</v>
      </c>
      <c r="O248" s="3">
        <v>6.45</v>
      </c>
      <c r="P248" s="3">
        <v>0.72</v>
      </c>
      <c r="Q248" s="3">
        <v>-0.35</v>
      </c>
      <c r="R248" s="12" t="s">
        <v>23951</v>
      </c>
      <c r="S248" s="28" t="s">
        <v>23952</v>
      </c>
      <c r="T248" s="30" t="s">
        <v>23953</v>
      </c>
      <c r="U248" s="30" t="s">
        <v>23955</v>
      </c>
      <c r="V248" s="30" t="s">
        <v>23956</v>
      </c>
      <c r="W248" s="12" t="s">
        <v>23957</v>
      </c>
      <c r="X248" s="12">
        <v>1</v>
      </c>
      <c r="Y248" s="12" t="s">
        <v>23959</v>
      </c>
      <c r="Z248" s="12" t="s">
        <v>23958</v>
      </c>
    </row>
    <row r="249" spans="1:26" ht="114" hidden="1" x14ac:dyDescent="0.2">
      <c r="A249" s="23">
        <v>45083</v>
      </c>
      <c r="B249" s="3">
        <v>3195</v>
      </c>
      <c r="C249" s="3">
        <v>947</v>
      </c>
      <c r="D249" s="3">
        <v>1258</v>
      </c>
      <c r="O249" s="3">
        <v>7.05</v>
      </c>
      <c r="P249" s="3">
        <v>2.61</v>
      </c>
      <c r="Q249" s="3">
        <v>1.72</v>
      </c>
      <c r="R249" s="12" t="s">
        <v>24007</v>
      </c>
      <c r="S249" s="28" t="s">
        <v>24008</v>
      </c>
      <c r="T249" s="30" t="s">
        <v>24009</v>
      </c>
      <c r="U249" s="30" t="s">
        <v>24010</v>
      </c>
      <c r="V249" s="30" t="s">
        <v>24011</v>
      </c>
      <c r="W249" s="12" t="s">
        <v>24012</v>
      </c>
      <c r="X249" s="12">
        <v>1</v>
      </c>
      <c r="Y249" s="12" t="s">
        <v>24013</v>
      </c>
      <c r="Z249" s="12" t="s">
        <v>24014</v>
      </c>
    </row>
    <row r="250" spans="1:26" ht="156.75" hidden="1" x14ac:dyDescent="0.2">
      <c r="A250" s="23">
        <v>45084</v>
      </c>
      <c r="B250" s="3">
        <v>3197</v>
      </c>
      <c r="C250" s="3">
        <v>964</v>
      </c>
      <c r="D250" s="3">
        <v>1264</v>
      </c>
      <c r="O250" s="3">
        <v>6.84</v>
      </c>
      <c r="P250" s="3">
        <v>4.05</v>
      </c>
      <c r="Q250" s="3">
        <v>2.04</v>
      </c>
      <c r="R250" s="12" t="s">
        <v>24056</v>
      </c>
      <c r="S250" s="28" t="s">
        <v>24057</v>
      </c>
      <c r="T250" s="30" t="s">
        <v>24058</v>
      </c>
      <c r="U250" s="30" t="s">
        <v>24059</v>
      </c>
      <c r="V250" s="30" t="s">
        <v>24060</v>
      </c>
      <c r="W250" s="12" t="s">
        <v>24061</v>
      </c>
      <c r="X250" s="12">
        <v>1</v>
      </c>
      <c r="Y250" s="12" t="s">
        <v>24062</v>
      </c>
      <c r="Z250" s="12" t="s">
        <v>24063</v>
      </c>
    </row>
    <row r="251" spans="1:26" ht="114" hidden="1" x14ac:dyDescent="0.2">
      <c r="A251" s="23">
        <v>45085</v>
      </c>
      <c r="B251" s="3">
        <v>3213</v>
      </c>
      <c r="C251" s="3">
        <v>958</v>
      </c>
      <c r="D251" s="3">
        <v>1258</v>
      </c>
      <c r="O251" s="3">
        <v>2.81</v>
      </c>
      <c r="P251" s="3">
        <v>1.28</v>
      </c>
      <c r="Q251" s="3">
        <v>-0.2</v>
      </c>
      <c r="R251" s="12" t="s">
        <v>24100</v>
      </c>
      <c r="S251" s="28" t="s">
        <v>24101</v>
      </c>
      <c r="T251" s="30" t="s">
        <v>24102</v>
      </c>
      <c r="U251" s="30" t="s">
        <v>24103</v>
      </c>
      <c r="V251" s="30" t="s">
        <v>24060</v>
      </c>
      <c r="W251" s="12" t="s">
        <v>24104</v>
      </c>
      <c r="X251" s="12">
        <v>1</v>
      </c>
      <c r="Y251" s="12" t="s">
        <v>24105</v>
      </c>
      <c r="Z251" s="12" t="s">
        <v>24106</v>
      </c>
    </row>
    <row r="252" spans="1:26" ht="199.5" hidden="1" x14ac:dyDescent="0.2">
      <c r="A252" s="23">
        <v>45086</v>
      </c>
      <c r="B252" s="3">
        <v>3231</v>
      </c>
      <c r="C252" s="3">
        <v>964</v>
      </c>
      <c r="D252" s="3">
        <v>1265</v>
      </c>
      <c r="O252" s="3">
        <v>0.9</v>
      </c>
      <c r="P252" s="3">
        <v>2.75</v>
      </c>
      <c r="Q252" s="3">
        <v>0.28999999999999998</v>
      </c>
      <c r="R252" s="12" t="s">
        <v>25924</v>
      </c>
      <c r="S252" s="28" t="s">
        <v>25925</v>
      </c>
      <c r="T252" s="30" t="s">
        <v>25926</v>
      </c>
      <c r="U252" s="30" t="s">
        <v>25927</v>
      </c>
      <c r="V252" s="30" t="s">
        <v>25928</v>
      </c>
      <c r="W252" s="12" t="s">
        <v>25931</v>
      </c>
      <c r="X252" s="12" t="s">
        <v>25929</v>
      </c>
      <c r="Y252" s="29" t="s">
        <v>25930</v>
      </c>
      <c r="Z252" s="12" t="s">
        <v>25932</v>
      </c>
    </row>
    <row r="253" spans="1:26" ht="85.5" hidden="1" x14ac:dyDescent="0.2">
      <c r="A253" s="23">
        <v>45089</v>
      </c>
      <c r="B253" s="3">
        <v>3228</v>
      </c>
      <c r="C253" s="3">
        <v>975</v>
      </c>
      <c r="D253" s="3">
        <v>1274</v>
      </c>
      <c r="O253" s="3">
        <v>5.17</v>
      </c>
      <c r="P253" s="3">
        <v>3.24</v>
      </c>
      <c r="Q253" s="3">
        <v>2.37</v>
      </c>
      <c r="R253" s="12" t="s">
        <v>26004</v>
      </c>
      <c r="S253" s="28" t="s">
        <v>26005</v>
      </c>
      <c r="T253" s="30" t="s">
        <v>23874</v>
      </c>
      <c r="U253" s="30" t="s">
        <v>26006</v>
      </c>
      <c r="V253" s="30" t="s">
        <v>26007</v>
      </c>
      <c r="W253" s="12" t="s">
        <v>26008</v>
      </c>
      <c r="X253" s="12" t="s">
        <v>26009</v>
      </c>
      <c r="Y253" s="12" t="s">
        <v>26010</v>
      </c>
      <c r="Z253" s="12" t="s">
        <v>26011</v>
      </c>
    </row>
    <row r="254" spans="1:26" ht="99.75" hidden="1" x14ac:dyDescent="0.2">
      <c r="A254" s="23">
        <v>45090</v>
      </c>
      <c r="B254" s="3">
        <v>3233</v>
      </c>
      <c r="C254" s="3">
        <v>979</v>
      </c>
      <c r="D254" s="3">
        <v>1280</v>
      </c>
      <c r="O254" s="3">
        <v>4.22</v>
      </c>
      <c r="P254" s="3">
        <v>2.57</v>
      </c>
      <c r="Q254" s="3">
        <v>1.44</v>
      </c>
      <c r="R254" s="12" t="s">
        <v>26072</v>
      </c>
      <c r="S254" s="28" t="s">
        <v>26073</v>
      </c>
      <c r="T254" s="30" t="s">
        <v>23874</v>
      </c>
      <c r="U254" s="30" t="s">
        <v>26074</v>
      </c>
      <c r="V254" s="30" t="s">
        <v>26075</v>
      </c>
      <c r="W254" s="12" t="s">
        <v>26076</v>
      </c>
      <c r="X254" s="12" t="s">
        <v>26009</v>
      </c>
      <c r="Y254" s="12" t="s">
        <v>26077</v>
      </c>
      <c r="Z254" s="12" t="s">
        <v>26078</v>
      </c>
    </row>
    <row r="255" spans="1:26" ht="156.75" hidden="1" x14ac:dyDescent="0.2">
      <c r="A255" s="23">
        <v>45091</v>
      </c>
      <c r="B255" s="3">
        <v>3228</v>
      </c>
      <c r="C255" s="3">
        <v>980</v>
      </c>
      <c r="D255" s="3">
        <v>1281</v>
      </c>
      <c r="O255" s="3">
        <v>1.65</v>
      </c>
      <c r="P255" s="3">
        <v>1.07</v>
      </c>
      <c r="Q255" s="3">
        <v>0.05</v>
      </c>
      <c r="R255" s="12" t="s">
        <v>26132</v>
      </c>
      <c r="S255" s="28" t="s">
        <v>26133</v>
      </c>
      <c r="T255" s="30" t="s">
        <v>26134</v>
      </c>
      <c r="U255" s="30" t="s">
        <v>26135</v>
      </c>
      <c r="V255" s="30" t="s">
        <v>26136</v>
      </c>
      <c r="W255" s="12" t="s">
        <v>26137</v>
      </c>
      <c r="X255" s="12">
        <v>1</v>
      </c>
      <c r="Y255" s="29" t="s">
        <v>26138</v>
      </c>
      <c r="Z255" s="12" t="s">
        <v>26139</v>
      </c>
    </row>
    <row r="256" spans="1:26" ht="128.25" hidden="1" x14ac:dyDescent="0.2">
      <c r="A256" s="23">
        <v>45092</v>
      </c>
      <c r="B256" s="3">
        <v>3252</v>
      </c>
      <c r="C256" s="3">
        <v>978</v>
      </c>
      <c r="D256" s="3">
        <v>1286</v>
      </c>
      <c r="O256" s="3">
        <v>-1.27</v>
      </c>
      <c r="P256" s="3">
        <v>0</v>
      </c>
      <c r="Q256" s="3">
        <v>-2.0299999999999998</v>
      </c>
      <c r="R256" s="12" t="s">
        <v>26192</v>
      </c>
      <c r="S256" s="28" t="s">
        <v>26193</v>
      </c>
      <c r="T256" s="30" t="s">
        <v>26194</v>
      </c>
      <c r="U256" s="30" t="s">
        <v>26195</v>
      </c>
      <c r="V256" s="30" t="s">
        <v>26196</v>
      </c>
      <c r="W256" s="12" t="s">
        <v>26197</v>
      </c>
      <c r="X256" s="12" t="s">
        <v>26199</v>
      </c>
      <c r="Y256" s="29" t="s">
        <v>26198</v>
      </c>
      <c r="Z256" s="12" t="s">
        <v>26200</v>
      </c>
    </row>
    <row r="257" spans="1:26" ht="213.75" hidden="1" x14ac:dyDescent="0.2">
      <c r="A257" s="23">
        <v>45093</v>
      </c>
      <c r="B257" s="3">
        <v>3273</v>
      </c>
      <c r="C257" s="3">
        <v>983</v>
      </c>
      <c r="D257" s="3">
        <v>1295</v>
      </c>
      <c r="O257" s="3">
        <v>1.69</v>
      </c>
      <c r="P257" s="3">
        <v>1.51</v>
      </c>
      <c r="Q257" s="3">
        <v>7.0000000000000007E-2</v>
      </c>
      <c r="R257" s="12" t="s">
        <v>26279</v>
      </c>
      <c r="S257" s="28" t="s">
        <v>26280</v>
      </c>
      <c r="T257" s="30" t="s">
        <v>26194</v>
      </c>
      <c r="U257" s="30" t="s">
        <v>26281</v>
      </c>
      <c r="V257" s="30" t="s">
        <v>26282</v>
      </c>
      <c r="W257" s="12" t="s">
        <v>26283</v>
      </c>
      <c r="X257" s="12">
        <v>1</v>
      </c>
      <c r="Y257" s="12">
        <v>1</v>
      </c>
      <c r="Z257" s="12" t="s">
        <v>26284</v>
      </c>
    </row>
    <row r="258" spans="1:26" ht="99.75" hidden="1" x14ac:dyDescent="0.2">
      <c r="A258" s="23">
        <v>45096</v>
      </c>
      <c r="B258" s="3">
        <v>3255</v>
      </c>
      <c r="C258" s="3">
        <v>991</v>
      </c>
      <c r="D258" s="3">
        <v>1296</v>
      </c>
      <c r="O258" s="3">
        <v>6.88</v>
      </c>
      <c r="P258" s="110">
        <v>3.15</v>
      </c>
      <c r="Q258" s="3">
        <v>0.85</v>
      </c>
      <c r="R258" s="12" t="s">
        <v>26338</v>
      </c>
      <c r="S258" s="28" t="s">
        <v>26339</v>
      </c>
      <c r="T258" s="30" t="s">
        <v>26340</v>
      </c>
      <c r="U258" s="30" t="s">
        <v>26342</v>
      </c>
      <c r="V258" s="30" t="s">
        <v>26341</v>
      </c>
      <c r="W258" s="12" t="s">
        <v>26343</v>
      </c>
      <c r="Y258" s="12" t="s">
        <v>26344</v>
      </c>
      <c r="Z258" s="12" t="s">
        <v>26345</v>
      </c>
    </row>
    <row r="259" spans="1:26" ht="114" hidden="1" x14ac:dyDescent="0.2">
      <c r="A259" s="23">
        <v>45097</v>
      </c>
      <c r="B259" s="3">
        <v>3240</v>
      </c>
      <c r="C259" s="3">
        <v>989</v>
      </c>
      <c r="D259" s="3">
        <v>1291</v>
      </c>
      <c r="O259" s="3">
        <v>0.28999999999999998</v>
      </c>
      <c r="P259" s="110">
        <v>1.57</v>
      </c>
      <c r="Q259" s="3">
        <v>0.02</v>
      </c>
      <c r="R259" s="12" t="s">
        <v>26400</v>
      </c>
      <c r="S259" s="28" t="s">
        <v>26401</v>
      </c>
      <c r="T259" s="30" t="s">
        <v>26402</v>
      </c>
      <c r="U259" s="30" t="s">
        <v>26403</v>
      </c>
      <c r="V259" s="30" t="s">
        <v>26404</v>
      </c>
      <c r="W259" s="12" t="s">
        <v>26405</v>
      </c>
      <c r="X259" s="12">
        <v>1</v>
      </c>
      <c r="Z259" s="12" t="s">
        <v>26406</v>
      </c>
    </row>
    <row r="260" spans="1:26" ht="171" hidden="1" x14ac:dyDescent="0.2">
      <c r="A260" s="23">
        <v>45098</v>
      </c>
      <c r="B260" s="3">
        <v>3197</v>
      </c>
      <c r="C260" s="3">
        <v>977</v>
      </c>
      <c r="D260" s="3">
        <v>1271</v>
      </c>
      <c r="O260" s="3">
        <v>-0.09</v>
      </c>
      <c r="P260" s="110">
        <v>1.69</v>
      </c>
      <c r="Q260" s="3">
        <v>-1</v>
      </c>
      <c r="R260" s="12" t="s">
        <v>26450</v>
      </c>
      <c r="S260" s="28" t="s">
        <v>26451</v>
      </c>
      <c r="T260" s="30" t="s">
        <v>26452</v>
      </c>
      <c r="U260" s="30" t="s">
        <v>26453</v>
      </c>
      <c r="V260" s="30" t="s">
        <v>26454</v>
      </c>
      <c r="W260" s="12" t="s">
        <v>26455</v>
      </c>
      <c r="X260" s="12" t="s">
        <v>26456</v>
      </c>
      <c r="Y260" s="12" t="s">
        <v>26457</v>
      </c>
      <c r="Z260" s="12" t="s">
        <v>26458</v>
      </c>
    </row>
    <row r="261" spans="1:26" ht="114" hidden="1" x14ac:dyDescent="0.2">
      <c r="A261" s="23">
        <v>45103</v>
      </c>
      <c r="B261" s="3">
        <v>3150</v>
      </c>
      <c r="C261" s="3">
        <v>950</v>
      </c>
      <c r="D261" s="3">
        <v>1249</v>
      </c>
      <c r="O261" s="3">
        <v>3.9</v>
      </c>
      <c r="P261" s="3">
        <v>2.16</v>
      </c>
      <c r="Q261" s="3">
        <v>-0.83</v>
      </c>
      <c r="R261" s="12" t="s">
        <v>26516</v>
      </c>
      <c r="S261" s="28" t="s">
        <v>26517</v>
      </c>
      <c r="T261" s="30" t="s">
        <v>26518</v>
      </c>
      <c r="U261" s="30" t="s">
        <v>26519</v>
      </c>
      <c r="V261" s="30" t="s">
        <v>26520</v>
      </c>
      <c r="W261" s="12">
        <v>1</v>
      </c>
      <c r="X261" s="12">
        <v>1</v>
      </c>
      <c r="Y261" s="12" t="s">
        <v>26521</v>
      </c>
      <c r="Z261" s="12" t="s">
        <v>26522</v>
      </c>
    </row>
    <row r="262" spans="1:26" ht="85.5" hidden="1" x14ac:dyDescent="0.2">
      <c r="A262" s="23">
        <v>45104</v>
      </c>
      <c r="B262" s="3">
        <v>3189</v>
      </c>
      <c r="C262" s="3">
        <v>957</v>
      </c>
      <c r="D262" s="3">
        <v>1272</v>
      </c>
      <c r="O262" s="3">
        <v>7.72</v>
      </c>
      <c r="P262" s="3">
        <v>2.2599999999999998</v>
      </c>
      <c r="Q262" s="3">
        <v>-0.17</v>
      </c>
      <c r="R262" s="12" t="s">
        <v>26570</v>
      </c>
      <c r="S262" s="28" t="s">
        <v>26571</v>
      </c>
      <c r="T262" s="30" t="s">
        <v>26572</v>
      </c>
      <c r="U262" s="30" t="s">
        <v>26573</v>
      </c>
      <c r="V262" s="30" t="s">
        <v>26574</v>
      </c>
      <c r="W262" s="12" t="s">
        <v>26575</v>
      </c>
      <c r="X262" s="12" t="s">
        <v>26576</v>
      </c>
      <c r="Y262" s="12" t="s">
        <v>26577</v>
      </c>
      <c r="Z262" s="12" t="s">
        <v>26578</v>
      </c>
    </row>
    <row r="263" spans="1:26" ht="128.25" hidden="1" x14ac:dyDescent="0.2">
      <c r="A263" s="23">
        <v>45105</v>
      </c>
      <c r="B263" s="3">
        <v>3189</v>
      </c>
      <c r="C263" s="3">
        <v>954</v>
      </c>
      <c r="D263" s="3">
        <v>1269</v>
      </c>
      <c r="O263" s="3">
        <v>3.22</v>
      </c>
      <c r="P263" s="3">
        <v>2.59</v>
      </c>
      <c r="Q263" s="3">
        <v>0.96</v>
      </c>
      <c r="R263" s="12" t="s">
        <v>26623</v>
      </c>
      <c r="S263" s="28" t="s">
        <v>26624</v>
      </c>
      <c r="T263" s="30" t="s">
        <v>26625</v>
      </c>
      <c r="U263" s="30" t="s">
        <v>26626</v>
      </c>
      <c r="V263" s="30" t="s">
        <v>26627</v>
      </c>
      <c r="W263" s="12" t="s">
        <v>26628</v>
      </c>
      <c r="X263" s="12" t="s">
        <v>26629</v>
      </c>
      <c r="Y263" s="12" t="s">
        <v>26630</v>
      </c>
      <c r="Z263" s="12" t="s">
        <v>26631</v>
      </c>
    </row>
    <row r="264" spans="1:26" ht="128.25" hidden="1" x14ac:dyDescent="0.2">
      <c r="A264" s="23">
        <v>45106</v>
      </c>
      <c r="B264" s="3">
        <v>3182</v>
      </c>
      <c r="C264" s="3">
        <v>964</v>
      </c>
      <c r="D264" s="3">
        <v>1281</v>
      </c>
      <c r="O264" s="3">
        <v>3.66</v>
      </c>
      <c r="P264" s="3">
        <v>2.14</v>
      </c>
      <c r="Q264" s="3">
        <v>0</v>
      </c>
      <c r="R264" s="12" t="s">
        <v>26678</v>
      </c>
      <c r="S264" s="28" t="s">
        <v>26679</v>
      </c>
      <c r="T264" s="30" t="s">
        <v>26680</v>
      </c>
      <c r="U264" s="30" t="s">
        <v>26684</v>
      </c>
      <c r="V264" s="30" t="s">
        <v>26685</v>
      </c>
      <c r="W264" s="12" t="s">
        <v>26681</v>
      </c>
      <c r="X264" s="12">
        <v>1</v>
      </c>
      <c r="Y264" s="12">
        <v>1</v>
      </c>
      <c r="Z264" s="12" t="s">
        <v>26682</v>
      </c>
    </row>
    <row r="265" spans="1:26" ht="156.75" hidden="1" x14ac:dyDescent="0.2">
      <c r="A265" s="23">
        <v>45107</v>
      </c>
      <c r="B265" s="3">
        <v>3202</v>
      </c>
      <c r="C265" s="3">
        <v>970</v>
      </c>
      <c r="D265" s="3">
        <v>1296</v>
      </c>
      <c r="O265" s="3">
        <v>4.1500000000000004</v>
      </c>
      <c r="P265" s="3">
        <v>0.7</v>
      </c>
      <c r="Q265" s="3">
        <v>-0.32</v>
      </c>
      <c r="R265" s="12" t="s">
        <v>26732</v>
      </c>
      <c r="S265" s="28" t="s">
        <v>26733</v>
      </c>
      <c r="T265" s="30" t="s">
        <v>26734</v>
      </c>
      <c r="U265" s="30" t="s">
        <v>26735</v>
      </c>
      <c r="V265" s="30" t="s">
        <v>26736</v>
      </c>
      <c r="W265" s="12" t="s">
        <v>26737</v>
      </c>
      <c r="X265" s="12" t="s">
        <v>26739</v>
      </c>
      <c r="Y265" s="12" t="s">
        <v>26738</v>
      </c>
      <c r="Z265" s="12" t="s">
        <v>26740</v>
      </c>
    </row>
    <row r="266" spans="1:26" ht="128.25" hidden="1" x14ac:dyDescent="0.2">
      <c r="A266" s="23">
        <v>45110</v>
      </c>
      <c r="B266" s="3">
        <v>3243</v>
      </c>
      <c r="C266" s="3">
        <v>976</v>
      </c>
      <c r="D266" s="3">
        <v>1302</v>
      </c>
      <c r="O266" s="3">
        <v>0.46</v>
      </c>
      <c r="P266" s="3">
        <v>1.63</v>
      </c>
      <c r="Q266" s="3">
        <v>0.02</v>
      </c>
      <c r="R266" s="12" t="s">
        <v>26786</v>
      </c>
      <c r="S266" s="28" t="s">
        <v>26787</v>
      </c>
      <c r="T266" s="30" t="s">
        <v>26788</v>
      </c>
      <c r="U266" s="30" t="s">
        <v>26789</v>
      </c>
      <c r="V266" s="30" t="s">
        <v>26790</v>
      </c>
      <c r="W266" s="12" t="s">
        <v>24061</v>
      </c>
      <c r="X266" s="12">
        <v>1</v>
      </c>
      <c r="Y266" s="12" t="s">
        <v>26791</v>
      </c>
      <c r="Z266" s="12" t="s">
        <v>26792</v>
      </c>
    </row>
    <row r="267" spans="1:26" ht="99.75" hidden="1" x14ac:dyDescent="0.2">
      <c r="A267" s="23">
        <v>45111</v>
      </c>
      <c r="B267" s="3">
        <v>3245</v>
      </c>
      <c r="C267" s="3">
        <v>984</v>
      </c>
      <c r="D267" s="3">
        <v>1310</v>
      </c>
      <c r="O267" s="3">
        <v>5.9</v>
      </c>
      <c r="P267" s="3">
        <v>1.82</v>
      </c>
      <c r="Q267" s="3">
        <v>0.56999999999999995</v>
      </c>
      <c r="R267" s="12" t="s">
        <v>26841</v>
      </c>
      <c r="S267" s="28" t="s">
        <v>26842</v>
      </c>
      <c r="T267" s="30" t="s">
        <v>26843</v>
      </c>
      <c r="U267" s="30" t="s">
        <v>26844</v>
      </c>
      <c r="V267" s="30" t="s">
        <v>26845</v>
      </c>
      <c r="W267" s="12" t="s">
        <v>26846</v>
      </c>
      <c r="X267" s="12">
        <v>1</v>
      </c>
      <c r="Y267" s="12" t="s">
        <v>26847</v>
      </c>
      <c r="Z267" s="12" t="s">
        <v>26848</v>
      </c>
    </row>
    <row r="268" spans="1:26" ht="114" hidden="1" x14ac:dyDescent="0.2">
      <c r="A268" s="23">
        <v>45112</v>
      </c>
      <c r="B268" s="3">
        <v>3222</v>
      </c>
      <c r="C268" s="3">
        <v>976</v>
      </c>
      <c r="D268" s="3">
        <v>1302</v>
      </c>
      <c r="O268" s="3">
        <v>4.04</v>
      </c>
      <c r="P268" s="3">
        <v>0.18</v>
      </c>
      <c r="Q268" s="3">
        <v>-1.2</v>
      </c>
      <c r="R268" s="12" t="s">
        <v>26884</v>
      </c>
      <c r="S268" s="28" t="s">
        <v>26885</v>
      </c>
      <c r="T268" s="30" t="s">
        <v>26890</v>
      </c>
      <c r="U268" s="30" t="s">
        <v>26886</v>
      </c>
      <c r="V268" s="30" t="s">
        <v>26887</v>
      </c>
      <c r="W268" s="12" t="s">
        <v>26888</v>
      </c>
      <c r="X268" s="12" t="s">
        <v>26889</v>
      </c>
      <c r="Y268" s="12">
        <v>1</v>
      </c>
      <c r="Z268" s="12" t="s">
        <v>26891</v>
      </c>
    </row>
    <row r="269" spans="1:26" ht="99.75" hidden="1" x14ac:dyDescent="0.2">
      <c r="A269" s="23">
        <v>45113</v>
      </c>
      <c r="B269" s="3">
        <v>3205</v>
      </c>
      <c r="C269" s="3">
        <v>985</v>
      </c>
      <c r="D269" s="3">
        <v>1301</v>
      </c>
      <c r="O269" s="3">
        <v>4.38</v>
      </c>
      <c r="P269" s="3">
        <v>3.14</v>
      </c>
      <c r="Q269" s="3">
        <v>0.97</v>
      </c>
      <c r="R269" s="12" t="s">
        <v>26926</v>
      </c>
      <c r="S269" s="28" t="s">
        <v>26927</v>
      </c>
      <c r="T269" s="30" t="s">
        <v>26928</v>
      </c>
      <c r="U269" s="30" t="s">
        <v>26929</v>
      </c>
      <c r="V269" s="30" t="s">
        <v>26933</v>
      </c>
      <c r="W269" s="12" t="s">
        <v>26930</v>
      </c>
      <c r="X269" s="12">
        <v>1</v>
      </c>
      <c r="Y269" s="12" t="s">
        <v>26931</v>
      </c>
      <c r="Z269" s="12" t="s">
        <v>26932</v>
      </c>
    </row>
    <row r="270" spans="1:26" ht="71.25" hidden="1" x14ac:dyDescent="0.2">
      <c r="A270" s="23">
        <v>45114</v>
      </c>
      <c r="B270" s="3">
        <v>3196</v>
      </c>
      <c r="C270" s="3">
        <v>971</v>
      </c>
      <c r="D270" s="3">
        <v>1295</v>
      </c>
      <c r="O270" s="3">
        <v>1.68</v>
      </c>
      <c r="P270" s="3">
        <v>1.48</v>
      </c>
      <c r="Q270" s="3">
        <v>-1.42</v>
      </c>
      <c r="R270" s="12" t="s">
        <v>26966</v>
      </c>
      <c r="S270" s="28" t="s">
        <v>26967</v>
      </c>
      <c r="T270" s="30" t="s">
        <v>26968</v>
      </c>
      <c r="U270" s="30" t="s">
        <v>26969</v>
      </c>
      <c r="V270" s="30" t="s">
        <v>26970</v>
      </c>
      <c r="W270" s="12" t="s">
        <v>26971</v>
      </c>
      <c r="X270" s="12">
        <v>1</v>
      </c>
      <c r="Y270" s="12">
        <v>1</v>
      </c>
      <c r="Z270" s="12" t="s">
        <v>26972</v>
      </c>
    </row>
    <row r="271" spans="1:26" ht="71.25" hidden="1" x14ac:dyDescent="0.2">
      <c r="A271" s="23">
        <v>45117</v>
      </c>
      <c r="B271" s="3">
        <v>3202</v>
      </c>
      <c r="C271" s="3">
        <v>969</v>
      </c>
      <c r="D271" s="3">
        <v>1296</v>
      </c>
      <c r="O271" s="3">
        <v>1.1499999999999999</v>
      </c>
      <c r="P271" s="3">
        <v>3.09</v>
      </c>
      <c r="Q271" s="3">
        <v>-0.49</v>
      </c>
      <c r="R271" s="12" t="s">
        <v>27000</v>
      </c>
      <c r="S271" s="28" t="s">
        <v>27001</v>
      </c>
      <c r="T271" s="30" t="s">
        <v>27002</v>
      </c>
      <c r="U271" s="30" t="s">
        <v>27003</v>
      </c>
      <c r="V271" s="30" t="s">
        <v>27004</v>
      </c>
      <c r="W271" s="12" t="s">
        <v>27005</v>
      </c>
      <c r="X271" s="12">
        <v>1</v>
      </c>
      <c r="Y271" s="12" t="s">
        <v>27006</v>
      </c>
      <c r="Z271" s="12" t="s">
        <v>27007</v>
      </c>
    </row>
    <row r="272" spans="1:26" ht="128.25" hidden="1" x14ac:dyDescent="0.2">
      <c r="A272" s="23">
        <v>45118</v>
      </c>
      <c r="B272" s="3">
        <v>3221</v>
      </c>
      <c r="C272" s="3">
        <v>982</v>
      </c>
      <c r="D272" s="3">
        <v>1307</v>
      </c>
      <c r="O272" s="3">
        <v>2.96</v>
      </c>
      <c r="P272" s="3">
        <v>1.28</v>
      </c>
      <c r="Q272" s="3">
        <v>-0.37</v>
      </c>
      <c r="R272" s="12" t="s">
        <v>27064</v>
      </c>
      <c r="S272" s="28" t="s">
        <v>27065</v>
      </c>
      <c r="T272" s="30" t="s">
        <v>27066</v>
      </c>
      <c r="U272" s="30" t="s">
        <v>27067</v>
      </c>
      <c r="V272" s="30" t="s">
        <v>27068</v>
      </c>
      <c r="W272" s="12" t="s">
        <v>27069</v>
      </c>
      <c r="X272" s="12">
        <v>1</v>
      </c>
      <c r="Y272" s="12" t="s">
        <v>27070</v>
      </c>
      <c r="Z272" s="12" t="s">
        <v>27071</v>
      </c>
    </row>
    <row r="273" spans="1:26" ht="128.25" hidden="1" x14ac:dyDescent="0.2">
      <c r="A273" s="23">
        <v>45119</v>
      </c>
      <c r="B273" s="3">
        <v>3196</v>
      </c>
      <c r="C273" s="3">
        <v>985</v>
      </c>
      <c r="D273" s="3">
        <v>1292</v>
      </c>
      <c r="O273" s="3">
        <v>1.38</v>
      </c>
      <c r="P273" s="3">
        <v>1.65</v>
      </c>
      <c r="Q273" s="3">
        <v>0.11</v>
      </c>
      <c r="R273" s="12" t="s">
        <v>27113</v>
      </c>
      <c r="S273" s="28" t="s">
        <v>27114</v>
      </c>
      <c r="T273" s="30" t="s">
        <v>27116</v>
      </c>
      <c r="U273" s="30" t="s">
        <v>27115</v>
      </c>
      <c r="V273" s="30" t="s">
        <v>27117</v>
      </c>
      <c r="W273" s="12" t="s">
        <v>27118</v>
      </c>
      <c r="X273" s="12" t="s">
        <v>27119</v>
      </c>
      <c r="Y273" s="12" t="s">
        <v>27121</v>
      </c>
      <c r="Z273" s="12" t="s">
        <v>27120</v>
      </c>
    </row>
    <row r="274" spans="1:26" ht="85.5" hidden="1" x14ac:dyDescent="0.2">
      <c r="A274" s="23">
        <v>45120</v>
      </c>
      <c r="B274" s="3">
        <v>3236</v>
      </c>
      <c r="C274" s="3">
        <v>988</v>
      </c>
      <c r="D274" s="3">
        <v>1305</v>
      </c>
      <c r="O274" s="3">
        <v>4.49</v>
      </c>
      <c r="P274" s="3">
        <v>2.3199999999999998</v>
      </c>
      <c r="Q274" s="3">
        <v>0.27</v>
      </c>
      <c r="R274" s="12" t="s">
        <v>27171</v>
      </c>
      <c r="S274" s="28" t="s">
        <v>27172</v>
      </c>
      <c r="T274" s="30" t="s">
        <v>27173</v>
      </c>
      <c r="U274" s="30" t="s">
        <v>27174</v>
      </c>
      <c r="V274" s="30" t="s">
        <v>27175</v>
      </c>
      <c r="W274" s="12" t="s">
        <v>27176</v>
      </c>
      <c r="X274" s="12" t="s">
        <v>20515</v>
      </c>
      <c r="Y274" s="12" t="s">
        <v>27177</v>
      </c>
      <c r="Z274" s="12" t="s">
        <v>27178</v>
      </c>
    </row>
    <row r="275" spans="1:26" ht="128.25" hidden="1" x14ac:dyDescent="0.2">
      <c r="A275" s="23">
        <v>45121</v>
      </c>
      <c r="B275" s="3">
        <v>3237</v>
      </c>
      <c r="C275" s="3">
        <v>987</v>
      </c>
      <c r="D275" s="3">
        <v>1305</v>
      </c>
      <c r="O275" s="3">
        <v>-3.2</v>
      </c>
      <c r="P275" s="3">
        <v>3.03</v>
      </c>
      <c r="Q275" s="3">
        <v>0.57999999999999996</v>
      </c>
      <c r="R275" s="12" t="s">
        <v>27233</v>
      </c>
      <c r="S275" s="28" t="s">
        <v>27234</v>
      </c>
      <c r="T275" s="30" t="s">
        <v>23716</v>
      </c>
      <c r="U275" s="30" t="s">
        <v>27235</v>
      </c>
      <c r="V275" s="30" t="s">
        <v>27237</v>
      </c>
      <c r="W275" s="12" t="s">
        <v>27238</v>
      </c>
      <c r="X275" s="12" t="s">
        <v>27239</v>
      </c>
      <c r="Y275" s="12" t="s">
        <v>27240</v>
      </c>
      <c r="Z275" s="12" t="s">
        <v>27241</v>
      </c>
    </row>
    <row r="276" spans="1:26" ht="99.75" hidden="1" x14ac:dyDescent="0.2">
      <c r="A276" s="23">
        <v>45124</v>
      </c>
      <c r="B276" s="3">
        <v>3209</v>
      </c>
      <c r="C276" s="3">
        <v>980</v>
      </c>
      <c r="D276" s="3">
        <v>1302</v>
      </c>
      <c r="O276" s="3">
        <v>-0.65</v>
      </c>
      <c r="P276" s="3">
        <v>0.19</v>
      </c>
      <c r="Q276" s="3">
        <v>-0.83</v>
      </c>
      <c r="R276" s="12" t="s">
        <v>27276</v>
      </c>
      <c r="S276" s="28" t="s">
        <v>27234</v>
      </c>
      <c r="T276" s="30" t="s">
        <v>23716</v>
      </c>
      <c r="U276" s="30" t="s">
        <v>27277</v>
      </c>
      <c r="V276" s="30" t="s">
        <v>27278</v>
      </c>
      <c r="W276" s="12" t="s">
        <v>27279</v>
      </c>
      <c r="X276" s="12" t="s">
        <v>27280</v>
      </c>
      <c r="Y276" s="12" t="s">
        <v>27281</v>
      </c>
      <c r="Z276" s="12" t="s">
        <v>27282</v>
      </c>
    </row>
    <row r="277" spans="1:26" ht="85.5" hidden="1" x14ac:dyDescent="0.2">
      <c r="A277" s="23">
        <v>45125</v>
      </c>
      <c r="B277" s="3">
        <v>3197</v>
      </c>
      <c r="C277" s="3">
        <v>975</v>
      </c>
      <c r="D277" s="3">
        <v>1302</v>
      </c>
      <c r="O277" s="3">
        <v>4.88</v>
      </c>
      <c r="P277" s="3">
        <v>0.84</v>
      </c>
      <c r="Q277" s="3">
        <v>-1.5</v>
      </c>
      <c r="R277" s="12" t="s">
        <v>27305</v>
      </c>
      <c r="S277" s="28" t="s">
        <v>27306</v>
      </c>
      <c r="T277" s="30" t="s">
        <v>23716</v>
      </c>
      <c r="U277" s="30" t="s">
        <v>27277</v>
      </c>
      <c r="V277" s="30" t="s">
        <v>27307</v>
      </c>
      <c r="W277" s="12" t="s">
        <v>27308</v>
      </c>
      <c r="X277" s="12">
        <v>1</v>
      </c>
      <c r="Y277" s="12">
        <v>1</v>
      </c>
      <c r="Z277" s="12" t="s">
        <v>27309</v>
      </c>
    </row>
    <row r="278" spans="1:26" ht="57" hidden="1" x14ac:dyDescent="0.2">
      <c r="A278" s="23">
        <v>45126</v>
      </c>
      <c r="B278" s="3">
        <v>3198</v>
      </c>
      <c r="C278" s="3">
        <v>976</v>
      </c>
      <c r="D278" s="3">
        <v>1300</v>
      </c>
      <c r="O278" s="3">
        <v>3.79</v>
      </c>
      <c r="P278" s="3">
        <v>1.93</v>
      </c>
      <c r="Q278" s="3">
        <v>-1.95</v>
      </c>
      <c r="R278" s="12" t="s">
        <v>27343</v>
      </c>
      <c r="S278" s="28" t="s">
        <v>27344</v>
      </c>
      <c r="T278" s="30" t="s">
        <v>27346</v>
      </c>
      <c r="U278" s="30" t="s">
        <v>27345</v>
      </c>
      <c r="V278" s="30" t="s">
        <v>27347</v>
      </c>
      <c r="W278" s="12" t="s">
        <v>27308</v>
      </c>
      <c r="X278" s="12">
        <v>1</v>
      </c>
      <c r="Y278" s="12">
        <v>1</v>
      </c>
      <c r="Z278" s="12" t="s">
        <v>27348</v>
      </c>
    </row>
    <row r="279" spans="1:26" ht="99.75" hidden="1" x14ac:dyDescent="0.2">
      <c r="A279" s="23">
        <v>45127</v>
      </c>
      <c r="B279" s="3">
        <v>3169</v>
      </c>
      <c r="C279" s="3">
        <v>962</v>
      </c>
      <c r="D279" s="3">
        <v>1286</v>
      </c>
      <c r="O279" s="3">
        <v>10</v>
      </c>
      <c r="P279" s="3">
        <v>4.88</v>
      </c>
      <c r="Q279" s="3">
        <v>2.4500000000000002</v>
      </c>
      <c r="R279" s="12" t="s">
        <v>27393</v>
      </c>
      <c r="S279" s="28" t="s">
        <v>27394</v>
      </c>
      <c r="T279" s="30" t="s">
        <v>27395</v>
      </c>
      <c r="U279" s="30" t="s">
        <v>27396</v>
      </c>
      <c r="V279" s="30" t="s">
        <v>27397</v>
      </c>
      <c r="W279" s="12" t="s">
        <v>27398</v>
      </c>
      <c r="X279" s="12">
        <v>1</v>
      </c>
      <c r="Y279" s="12" t="s">
        <v>27399</v>
      </c>
      <c r="Z279" s="12" t="s">
        <v>27400</v>
      </c>
    </row>
    <row r="280" spans="1:26" ht="142.5" hidden="1" x14ac:dyDescent="0.2">
      <c r="A280" s="23">
        <v>45128</v>
      </c>
      <c r="B280" s="3">
        <v>3167</v>
      </c>
      <c r="C280" s="3">
        <v>945</v>
      </c>
      <c r="D280" s="3">
        <v>1282</v>
      </c>
      <c r="O280" s="3">
        <v>2.0699999999999998</v>
      </c>
      <c r="P280" s="3">
        <v>0</v>
      </c>
      <c r="Q280" s="3">
        <v>-8.64</v>
      </c>
      <c r="R280" s="12" t="s">
        <v>27435</v>
      </c>
      <c r="S280" s="28" t="s">
        <v>27436</v>
      </c>
      <c r="T280" s="30" t="s">
        <v>27437</v>
      </c>
      <c r="U280" s="30" t="s">
        <v>27438</v>
      </c>
      <c r="V280" s="30" t="s">
        <v>27439</v>
      </c>
      <c r="W280" s="12" t="s">
        <v>27440</v>
      </c>
      <c r="X280" s="12">
        <v>1</v>
      </c>
      <c r="Y280" s="12">
        <v>1</v>
      </c>
      <c r="Z280" s="12" t="s">
        <v>27441</v>
      </c>
    </row>
    <row r="281" spans="1:26" ht="85.5" hidden="1" x14ac:dyDescent="0.2">
      <c r="A281" s="23">
        <v>45131</v>
      </c>
      <c r="B281" s="3">
        <v>3164</v>
      </c>
      <c r="C281" s="3">
        <v>939</v>
      </c>
      <c r="D281" s="3">
        <v>1281</v>
      </c>
      <c r="O281" s="3">
        <v>-2.96</v>
      </c>
      <c r="P281" s="3">
        <v>0.32</v>
      </c>
      <c r="Q281" s="3">
        <v>-0.72</v>
      </c>
      <c r="R281" s="12" t="s">
        <v>27473</v>
      </c>
      <c r="S281" s="28" t="s">
        <v>27474</v>
      </c>
      <c r="T281" s="30" t="s">
        <v>27475</v>
      </c>
      <c r="U281" s="30" t="s">
        <v>27476</v>
      </c>
      <c r="V281" s="30" t="s">
        <v>27477</v>
      </c>
      <c r="W281" s="12" t="s">
        <v>27478</v>
      </c>
      <c r="X281" s="12" t="s">
        <v>27239</v>
      </c>
      <c r="Y281" s="12" t="s">
        <v>27479</v>
      </c>
      <c r="Z281" s="12" t="s">
        <v>27480</v>
      </c>
    </row>
    <row r="282" spans="1:26" ht="71.25" hidden="1" x14ac:dyDescent="0.2">
      <c r="A282" s="23">
        <v>45132</v>
      </c>
      <c r="B282" s="3">
        <v>3231</v>
      </c>
      <c r="C282" s="3">
        <v>955</v>
      </c>
      <c r="D282" s="3">
        <v>1303</v>
      </c>
      <c r="O282" s="3">
        <v>9.99</v>
      </c>
      <c r="P282" s="3">
        <v>4.62</v>
      </c>
      <c r="Q282" s="3">
        <v>1.72</v>
      </c>
      <c r="R282" s="12" t="s">
        <v>27527</v>
      </c>
      <c r="S282" s="28" t="s">
        <v>27528</v>
      </c>
      <c r="T282" s="30" t="s">
        <v>27529</v>
      </c>
      <c r="U282" s="30" t="s">
        <v>27530</v>
      </c>
      <c r="V282" s="30" t="s">
        <v>27531</v>
      </c>
      <c r="W282" s="12" t="s">
        <v>27532</v>
      </c>
      <c r="X282" s="12">
        <v>1</v>
      </c>
      <c r="Y282" s="29" t="s">
        <v>27534</v>
      </c>
      <c r="Z282" s="12" t="s">
        <v>27533</v>
      </c>
    </row>
    <row r="283" spans="1:26" ht="99.75" hidden="1" x14ac:dyDescent="0.2">
      <c r="A283" s="23">
        <v>45133</v>
      </c>
      <c r="B283" s="3">
        <v>3223</v>
      </c>
      <c r="C283" s="3">
        <v>965</v>
      </c>
      <c r="D283" s="3">
        <v>1297</v>
      </c>
      <c r="O283" s="3">
        <v>3.12</v>
      </c>
      <c r="P283" s="3">
        <v>3.08</v>
      </c>
      <c r="Q283" s="3">
        <v>1.89</v>
      </c>
      <c r="R283" s="12" t="s">
        <v>27577</v>
      </c>
      <c r="S283" s="28" t="s">
        <v>27578</v>
      </c>
      <c r="T283" s="30" t="s">
        <v>27580</v>
      </c>
      <c r="U283" s="30" t="s">
        <v>27579</v>
      </c>
      <c r="V283" s="30" t="s">
        <v>27581</v>
      </c>
      <c r="W283" s="12" t="s">
        <v>27582</v>
      </c>
      <c r="X283" s="12">
        <v>1</v>
      </c>
      <c r="Y283" s="12" t="s">
        <v>27584</v>
      </c>
      <c r="Z283" s="12" t="s">
        <v>27583</v>
      </c>
    </row>
    <row r="284" spans="1:26" ht="114" hidden="1" x14ac:dyDescent="0.2">
      <c r="A284" s="23">
        <v>45134</v>
      </c>
      <c r="B284" s="3">
        <v>3216</v>
      </c>
      <c r="C284" s="3">
        <v>948</v>
      </c>
      <c r="D284" s="3">
        <v>1289</v>
      </c>
      <c r="O284" s="3">
        <v>-0.32</v>
      </c>
      <c r="P284" s="3">
        <v>0.59</v>
      </c>
      <c r="Q284" s="3">
        <v>-1.46</v>
      </c>
      <c r="R284" s="12" t="s">
        <v>27622</v>
      </c>
      <c r="S284" s="28" t="s">
        <v>27623</v>
      </c>
      <c r="T284" s="30" t="s">
        <v>22627</v>
      </c>
      <c r="U284" s="30" t="s">
        <v>27624</v>
      </c>
      <c r="V284" s="30" t="s">
        <v>27625</v>
      </c>
      <c r="W284" s="12" t="s">
        <v>27626</v>
      </c>
      <c r="X284" s="12" t="s">
        <v>27627</v>
      </c>
      <c r="Y284" s="29" t="s">
        <v>27628</v>
      </c>
      <c r="Z284" s="12" t="s">
        <v>27629</v>
      </c>
    </row>
    <row r="285" spans="1:26" ht="128.25" hidden="1" x14ac:dyDescent="0.2">
      <c r="A285" s="23">
        <v>45135</v>
      </c>
      <c r="B285" s="3">
        <v>3275</v>
      </c>
      <c r="C285" s="3">
        <v>954</v>
      </c>
      <c r="D285" s="3">
        <v>1298</v>
      </c>
      <c r="O285" s="3">
        <v>1.39</v>
      </c>
      <c r="P285" s="3">
        <v>0.95</v>
      </c>
      <c r="Q285" s="3">
        <v>-2.63</v>
      </c>
      <c r="R285" s="12" t="s">
        <v>27684</v>
      </c>
      <c r="S285" s="28" t="s">
        <v>27685</v>
      </c>
      <c r="T285" s="30" t="s">
        <v>27686</v>
      </c>
      <c r="U285" s="30" t="s">
        <v>27687</v>
      </c>
      <c r="V285" s="30" t="s">
        <v>27688</v>
      </c>
      <c r="W285" s="12">
        <v>1</v>
      </c>
      <c r="X285" s="12">
        <v>1</v>
      </c>
      <c r="Y285" s="12">
        <v>1</v>
      </c>
      <c r="Z285" s="12" t="s">
        <v>27689</v>
      </c>
    </row>
    <row r="286" spans="1:26" ht="114" hidden="1" x14ac:dyDescent="0.2">
      <c r="A286" s="23">
        <v>45138</v>
      </c>
      <c r="B286" s="3">
        <v>3291</v>
      </c>
      <c r="C286" s="3">
        <v>979</v>
      </c>
      <c r="D286" s="3">
        <v>1309</v>
      </c>
      <c r="O286" s="3">
        <v>6.79</v>
      </c>
      <c r="P286" s="3">
        <v>4.83</v>
      </c>
      <c r="Q286" s="3">
        <v>3.65</v>
      </c>
      <c r="R286" s="12" t="s">
        <v>27745</v>
      </c>
      <c r="S286" s="28" t="s">
        <v>27746</v>
      </c>
      <c r="T286" s="30" t="s">
        <v>27748</v>
      </c>
      <c r="U286" s="30" t="s">
        <v>27747</v>
      </c>
      <c r="V286" s="30" t="s">
        <v>27749</v>
      </c>
      <c r="W286" s="12" t="s">
        <v>27750</v>
      </c>
      <c r="X286" s="12" t="s">
        <v>27751</v>
      </c>
      <c r="Y286" s="12" t="s">
        <v>27752</v>
      </c>
      <c r="Z286" s="12" t="s">
        <v>27753</v>
      </c>
    </row>
    <row r="287" spans="1:26" ht="156.75" hidden="1" x14ac:dyDescent="0.2">
      <c r="A287" s="23">
        <v>45139</v>
      </c>
      <c r="B287" s="3">
        <v>3290</v>
      </c>
      <c r="C287" s="3">
        <v>966</v>
      </c>
      <c r="D287" s="3">
        <v>1305</v>
      </c>
      <c r="O287" s="3">
        <v>-0.91</v>
      </c>
      <c r="P287" s="3">
        <v>-0.56000000000000005</v>
      </c>
      <c r="Q287" s="3">
        <v>-2.19</v>
      </c>
      <c r="R287" s="12" t="s">
        <v>27793</v>
      </c>
      <c r="S287" s="28" t="s">
        <v>27794</v>
      </c>
      <c r="T287" s="30" t="s">
        <v>27795</v>
      </c>
      <c r="U287" s="30" t="s">
        <v>27797</v>
      </c>
      <c r="V287" s="30" t="s">
        <v>27796</v>
      </c>
      <c r="W287" s="12" t="s">
        <v>27799</v>
      </c>
      <c r="X287" s="12">
        <v>1</v>
      </c>
      <c r="Y287" s="29" t="s">
        <v>27798</v>
      </c>
      <c r="Z287" s="12" t="s">
        <v>27800</v>
      </c>
    </row>
    <row r="288" spans="1:26" ht="85.5" hidden="1" x14ac:dyDescent="0.2">
      <c r="A288" s="23">
        <v>45140</v>
      </c>
      <c r="B288" s="3">
        <v>3261</v>
      </c>
      <c r="C288" s="3">
        <v>966</v>
      </c>
      <c r="D288" s="3">
        <v>1304</v>
      </c>
      <c r="O288" s="3">
        <v>-3.22</v>
      </c>
      <c r="P288" s="3">
        <v>2.23</v>
      </c>
      <c r="Q288" s="3">
        <v>-0.52</v>
      </c>
      <c r="R288" s="12" t="s">
        <v>27839</v>
      </c>
      <c r="S288" s="28" t="s">
        <v>27840</v>
      </c>
      <c r="T288" s="30" t="s">
        <v>27841</v>
      </c>
      <c r="U288" s="30" t="s">
        <v>27842</v>
      </c>
      <c r="V288" s="30" t="s">
        <v>27843</v>
      </c>
      <c r="W288" s="12" t="s">
        <v>27844</v>
      </c>
      <c r="X288" s="12">
        <v>1</v>
      </c>
      <c r="Y288" s="12" t="s">
        <v>27845</v>
      </c>
      <c r="Z288" s="12" t="s">
        <v>27846</v>
      </c>
    </row>
    <row r="289" spans="1:26" ht="71.25" hidden="1" x14ac:dyDescent="0.2">
      <c r="A289" s="23">
        <v>45141</v>
      </c>
      <c r="B289" s="3">
        <v>3280</v>
      </c>
      <c r="C289" s="3">
        <v>968</v>
      </c>
      <c r="D289" s="3">
        <v>1303</v>
      </c>
      <c r="O289" s="3">
        <v>-0.63</v>
      </c>
      <c r="P289" s="3">
        <v>-0.63</v>
      </c>
      <c r="Q289" s="3">
        <v>-4.1900000000000004</v>
      </c>
      <c r="R289" s="12" t="s">
        <v>27880</v>
      </c>
      <c r="S289" s="28" t="s">
        <v>27881</v>
      </c>
      <c r="T289" s="30" t="s">
        <v>27882</v>
      </c>
      <c r="U289" s="30" t="s">
        <v>27883</v>
      </c>
      <c r="V289" s="30" t="s">
        <v>27884</v>
      </c>
      <c r="W289" s="12" t="s">
        <v>27885</v>
      </c>
      <c r="X289" s="12">
        <v>1</v>
      </c>
      <c r="Y289" s="12" t="s">
        <v>27886</v>
      </c>
      <c r="Z289" s="12" t="s">
        <v>27887</v>
      </c>
    </row>
    <row r="290" spans="1:26" ht="85.5" hidden="1" x14ac:dyDescent="0.2">
      <c r="A290" s="23">
        <v>45142</v>
      </c>
      <c r="B290" s="3">
        <v>3288</v>
      </c>
      <c r="C290" s="3">
        <v>972</v>
      </c>
      <c r="D290" s="3">
        <v>1304</v>
      </c>
      <c r="O290" s="3">
        <v>4.5599999999999996</v>
      </c>
      <c r="P290" s="3">
        <v>2.11</v>
      </c>
      <c r="Q290" s="3">
        <v>-0.28000000000000003</v>
      </c>
      <c r="R290" s="12" t="s">
        <v>27921</v>
      </c>
      <c r="S290" s="28" t="s">
        <v>27922</v>
      </c>
      <c r="T290" s="30" t="s">
        <v>27923</v>
      </c>
      <c r="U290" s="30" t="s">
        <v>27924</v>
      </c>
      <c r="V290" s="30" t="s">
        <v>27925</v>
      </c>
      <c r="W290" s="12" t="s">
        <v>27926</v>
      </c>
      <c r="X290" s="12">
        <v>1</v>
      </c>
      <c r="Y290" s="12">
        <v>1</v>
      </c>
      <c r="Z290" s="12" t="s">
        <v>27927</v>
      </c>
    </row>
    <row r="291" spans="1:26" ht="85.5" hidden="1" x14ac:dyDescent="0.2">
      <c r="A291" s="23">
        <v>45145</v>
      </c>
      <c r="B291" s="3">
        <v>3288</v>
      </c>
      <c r="C291" s="3">
        <v>966</v>
      </c>
      <c r="D291" s="3">
        <v>1297</v>
      </c>
      <c r="O291" s="3">
        <v>2.23</v>
      </c>
      <c r="P291" s="3">
        <v>6.18</v>
      </c>
      <c r="Q291" s="3">
        <v>-0.9</v>
      </c>
      <c r="R291" s="12" t="s">
        <v>27958</v>
      </c>
      <c r="S291" s="28" t="s">
        <v>27959</v>
      </c>
      <c r="T291" s="30" t="s">
        <v>27923</v>
      </c>
      <c r="U291" s="30" t="s">
        <v>27960</v>
      </c>
      <c r="V291" s="30" t="s">
        <v>27961</v>
      </c>
      <c r="W291" s="12" t="s">
        <v>27962</v>
      </c>
      <c r="X291" s="12">
        <v>1</v>
      </c>
      <c r="Y291" s="12">
        <v>1</v>
      </c>
      <c r="Z291" s="12" t="s">
        <v>27963</v>
      </c>
    </row>
    <row r="292" spans="1:26" ht="85.5" hidden="1" x14ac:dyDescent="0.2">
      <c r="A292" s="23">
        <v>45146</v>
      </c>
      <c r="B292" s="3">
        <v>3260</v>
      </c>
      <c r="C292" s="3">
        <v>954</v>
      </c>
      <c r="D292" s="3">
        <v>1295</v>
      </c>
      <c r="O292" s="3">
        <v>-2.9</v>
      </c>
      <c r="P292" s="3">
        <v>0.26</v>
      </c>
      <c r="Q292" s="3">
        <v>-0.21</v>
      </c>
      <c r="R292" s="12" t="s">
        <v>28007</v>
      </c>
      <c r="S292" s="28" t="s">
        <v>28008</v>
      </c>
      <c r="T292" s="30" t="s">
        <v>28009</v>
      </c>
      <c r="U292" s="30" t="s">
        <v>28010</v>
      </c>
      <c r="V292" s="30" t="s">
        <v>28011</v>
      </c>
      <c r="W292" s="12" t="s">
        <v>28012</v>
      </c>
      <c r="X292" s="12">
        <v>1</v>
      </c>
      <c r="Y292" s="29" t="s">
        <v>28013</v>
      </c>
      <c r="Z292" s="12" t="s">
        <v>28014</v>
      </c>
    </row>
    <row r="293" spans="1:26" ht="71.25" hidden="1" x14ac:dyDescent="0.2">
      <c r="A293" s="23">
        <v>45147</v>
      </c>
      <c r="B293" s="3">
        <v>3244</v>
      </c>
      <c r="C293" s="3">
        <v>947</v>
      </c>
      <c r="D293" s="3">
        <v>1285</v>
      </c>
      <c r="O293" s="3">
        <v>-0.13</v>
      </c>
      <c r="P293" s="3">
        <v>0.89</v>
      </c>
      <c r="Q293" s="3">
        <v>-0.47</v>
      </c>
      <c r="R293" s="12" t="s">
        <v>28045</v>
      </c>
      <c r="S293" s="28" t="s">
        <v>28046</v>
      </c>
      <c r="T293" s="30" t="s">
        <v>28009</v>
      </c>
      <c r="U293" s="30" t="s">
        <v>28047</v>
      </c>
      <c r="V293" s="30" t="s">
        <v>28048</v>
      </c>
      <c r="W293" s="12" t="s">
        <v>28049</v>
      </c>
      <c r="X293" s="12">
        <v>1</v>
      </c>
      <c r="Y293" s="12" t="s">
        <v>28050</v>
      </c>
      <c r="Z293" s="12" t="s">
        <v>28051</v>
      </c>
    </row>
    <row r="294" spans="1:26" ht="85.5" hidden="1" x14ac:dyDescent="0.2">
      <c r="A294" s="23">
        <v>45148</v>
      </c>
      <c r="B294" s="3">
        <v>3254</v>
      </c>
      <c r="C294" s="3">
        <v>949</v>
      </c>
      <c r="D294" s="3">
        <v>1289</v>
      </c>
      <c r="O294" s="3">
        <v>9.9600000000000009</v>
      </c>
      <c r="P294" s="3">
        <v>3.56</v>
      </c>
      <c r="Q294" s="3">
        <v>0.19</v>
      </c>
      <c r="R294" s="12" t="s">
        <v>28082</v>
      </c>
      <c r="S294" s="28" t="s">
        <v>28083</v>
      </c>
      <c r="T294" s="30" t="s">
        <v>28084</v>
      </c>
      <c r="U294" s="30" t="s">
        <v>28085</v>
      </c>
      <c r="V294" s="30" t="s">
        <v>28086</v>
      </c>
      <c r="W294" s="12" t="s">
        <v>24061</v>
      </c>
      <c r="X294" s="12">
        <v>1</v>
      </c>
      <c r="Y294" s="12" t="s">
        <v>28087</v>
      </c>
      <c r="Z294" s="12" t="s">
        <v>28088</v>
      </c>
    </row>
    <row r="295" spans="1:26" ht="85.5" hidden="1" x14ac:dyDescent="0.2">
      <c r="A295" s="23">
        <v>45149</v>
      </c>
      <c r="B295" s="3">
        <v>3189</v>
      </c>
      <c r="C295" s="3">
        <v>937</v>
      </c>
      <c r="D295" s="3">
        <v>1269</v>
      </c>
      <c r="O295" s="3">
        <v>3.36</v>
      </c>
      <c r="P295" s="3">
        <v>0.5</v>
      </c>
      <c r="Q295" s="3">
        <v>-0.08</v>
      </c>
      <c r="R295" s="12" t="s">
        <v>28120</v>
      </c>
      <c r="S295" s="28" t="s">
        <v>28121</v>
      </c>
      <c r="T295" s="30" t="s">
        <v>28122</v>
      </c>
      <c r="U295" s="30" t="s">
        <v>28123</v>
      </c>
      <c r="V295" s="30" t="s">
        <v>28124</v>
      </c>
      <c r="W295" s="12" t="s">
        <v>28125</v>
      </c>
      <c r="X295" s="12">
        <v>1</v>
      </c>
      <c r="Y295" s="12" t="s">
        <v>28126</v>
      </c>
      <c r="Z295" s="12" t="s">
        <v>28127</v>
      </c>
    </row>
    <row r="296" spans="1:26" ht="128.25" hidden="1" x14ac:dyDescent="0.2">
      <c r="A296" s="23">
        <v>45152</v>
      </c>
      <c r="B296" s="3">
        <v>3178</v>
      </c>
      <c r="C296" s="3">
        <v>941</v>
      </c>
      <c r="D296" s="3">
        <v>1274</v>
      </c>
      <c r="O296" s="3">
        <v>3.16</v>
      </c>
      <c r="P296" s="3">
        <v>1.6</v>
      </c>
      <c r="Q296" s="3">
        <v>0.72</v>
      </c>
      <c r="R296" s="12" t="s">
        <v>28169</v>
      </c>
      <c r="S296" s="28" t="s">
        <v>28170</v>
      </c>
      <c r="T296" s="30" t="s">
        <v>28171</v>
      </c>
      <c r="U296" s="30" t="s">
        <v>28172</v>
      </c>
      <c r="V296" s="30" t="s">
        <v>28173</v>
      </c>
      <c r="W296" s="12" t="s">
        <v>28174</v>
      </c>
      <c r="X296" s="12">
        <v>1</v>
      </c>
      <c r="Y296" s="12" t="s">
        <v>28175</v>
      </c>
      <c r="Z296" s="12" t="s">
        <v>28255</v>
      </c>
    </row>
    <row r="297" spans="1:26" ht="57" hidden="1" x14ac:dyDescent="0.2">
      <c r="A297" s="23">
        <v>45153</v>
      </c>
      <c r="B297" s="3">
        <v>3176</v>
      </c>
      <c r="C297" s="3">
        <v>938</v>
      </c>
      <c r="D297" s="3">
        <v>1266</v>
      </c>
      <c r="O297" s="3">
        <v>1.91</v>
      </c>
      <c r="P297" s="3">
        <v>2.89</v>
      </c>
      <c r="Q297" s="3">
        <v>0.65</v>
      </c>
      <c r="R297" s="30" t="s">
        <v>28190</v>
      </c>
      <c r="S297" s="28" t="s">
        <v>28191</v>
      </c>
      <c r="T297" s="30" t="s">
        <v>28192</v>
      </c>
      <c r="U297" s="30" t="s">
        <v>28193</v>
      </c>
      <c r="V297" s="30" t="s">
        <v>28194</v>
      </c>
      <c r="W297" s="12">
        <v>1</v>
      </c>
      <c r="X297" s="12">
        <v>1</v>
      </c>
      <c r="Y297" s="12">
        <v>1</v>
      </c>
      <c r="Z297" s="12" t="s">
        <v>28195</v>
      </c>
    </row>
    <row r="298" spans="1:26" ht="71.25" hidden="1" x14ac:dyDescent="0.2">
      <c r="A298" s="23">
        <v>45154</v>
      </c>
      <c r="B298" s="3">
        <v>3150</v>
      </c>
      <c r="C298" s="3">
        <v>940</v>
      </c>
      <c r="D298" s="3">
        <v>1254</v>
      </c>
      <c r="O298" s="3">
        <v>1.35</v>
      </c>
      <c r="P298" s="3">
        <v>0.66</v>
      </c>
      <c r="Q298" s="3">
        <v>-0.76</v>
      </c>
      <c r="R298" s="12" t="s">
        <v>28249</v>
      </c>
      <c r="S298" s="28" t="s">
        <v>28251</v>
      </c>
      <c r="T298" s="30" t="s">
        <v>28192</v>
      </c>
      <c r="U298" s="30" t="s">
        <v>28252</v>
      </c>
      <c r="V298" s="30" t="s">
        <v>28253</v>
      </c>
      <c r="W298" s="12">
        <v>1</v>
      </c>
      <c r="X298" s="12">
        <v>1</v>
      </c>
      <c r="Y298" s="12">
        <v>1</v>
      </c>
      <c r="Z298" s="12" t="s">
        <v>28254</v>
      </c>
    </row>
    <row r="299" spans="1:26" ht="114" hidden="1" x14ac:dyDescent="0.2">
      <c r="A299" s="23">
        <v>45155</v>
      </c>
      <c r="B299" s="3">
        <v>3163</v>
      </c>
      <c r="C299" s="3">
        <v>944</v>
      </c>
      <c r="D299" s="3">
        <v>1270</v>
      </c>
      <c r="O299" s="3">
        <v>4.09</v>
      </c>
      <c r="P299" s="3">
        <v>3.7</v>
      </c>
      <c r="Q299" s="3">
        <v>1.86</v>
      </c>
      <c r="R299" s="12" t="s">
        <v>28292</v>
      </c>
      <c r="S299" s="28" t="s">
        <v>28293</v>
      </c>
      <c r="T299" s="30" t="s">
        <v>28294</v>
      </c>
      <c r="U299" s="30" t="s">
        <v>28295</v>
      </c>
      <c r="V299" s="30" t="s">
        <v>28296</v>
      </c>
      <c r="W299" s="12" t="s">
        <v>28297</v>
      </c>
      <c r="X299" s="12">
        <v>1</v>
      </c>
      <c r="Y299" s="27" t="s">
        <v>28298</v>
      </c>
      <c r="Z299" s="12" t="s">
        <v>28299</v>
      </c>
    </row>
    <row r="300" spans="1:26" ht="114" hidden="1" x14ac:dyDescent="0.2">
      <c r="A300" s="23">
        <v>45156</v>
      </c>
      <c r="B300" s="3">
        <v>3131</v>
      </c>
      <c r="C300" s="3">
        <v>920</v>
      </c>
      <c r="D300" s="3">
        <v>1254</v>
      </c>
      <c r="O300" s="3">
        <v>2.16</v>
      </c>
      <c r="P300" s="3">
        <v>1.97</v>
      </c>
      <c r="Q300" s="3">
        <v>-0.02</v>
      </c>
      <c r="R300" s="12" t="s">
        <v>28354</v>
      </c>
      <c r="S300" s="28" t="s">
        <v>28355</v>
      </c>
      <c r="T300" s="30" t="s">
        <v>28356</v>
      </c>
      <c r="U300" s="30" t="s">
        <v>28357</v>
      </c>
      <c r="V300" s="30" t="s">
        <v>28358</v>
      </c>
      <c r="W300" s="12" t="s">
        <v>28359</v>
      </c>
      <c r="X300" s="12">
        <v>1</v>
      </c>
      <c r="Y300" s="12" t="s">
        <v>28360</v>
      </c>
      <c r="Z300" s="12" t="s">
        <v>28361</v>
      </c>
    </row>
    <row r="301" spans="1:26" ht="99.75" hidden="1" x14ac:dyDescent="0.2">
      <c r="A301" s="23">
        <v>45159</v>
      </c>
      <c r="B301" s="3">
        <v>3092</v>
      </c>
      <c r="C301" s="3">
        <v>917</v>
      </c>
      <c r="D301" s="3">
        <v>1246</v>
      </c>
      <c r="O301" s="3">
        <v>6.5</v>
      </c>
      <c r="P301" s="3">
        <v>2.81</v>
      </c>
      <c r="Q301" s="3">
        <v>-0.37</v>
      </c>
      <c r="R301" s="12" t="s">
        <v>28404</v>
      </c>
      <c r="S301" s="28" t="s">
        <v>28405</v>
      </c>
      <c r="T301" s="30" t="s">
        <v>28406</v>
      </c>
      <c r="U301" s="30" t="s">
        <v>28408</v>
      </c>
      <c r="V301" s="30" t="s">
        <v>28407</v>
      </c>
      <c r="W301" s="12">
        <v>1</v>
      </c>
      <c r="X301" s="12">
        <v>1</v>
      </c>
      <c r="Y301" s="12">
        <v>1</v>
      </c>
      <c r="Z301" s="12" t="s">
        <v>28409</v>
      </c>
    </row>
    <row r="302" spans="1:26" ht="71.25" hidden="1" x14ac:dyDescent="0.2">
      <c r="A302" s="23">
        <v>45160</v>
      </c>
      <c r="B302" s="3">
        <v>3120</v>
      </c>
      <c r="C302" s="3">
        <v>925</v>
      </c>
      <c r="D302" s="3">
        <v>1248</v>
      </c>
      <c r="O302" s="3">
        <v>1.19</v>
      </c>
      <c r="P302" s="3">
        <v>1.76</v>
      </c>
      <c r="Q302" s="3">
        <v>-0.04</v>
      </c>
      <c r="R302" s="12" t="s">
        <v>28450</v>
      </c>
      <c r="S302" s="28" t="s">
        <v>28451</v>
      </c>
      <c r="T302" s="30" t="s">
        <v>28452</v>
      </c>
      <c r="U302" s="30" t="s">
        <v>28453</v>
      </c>
      <c r="V302" s="30" t="s">
        <v>28454</v>
      </c>
      <c r="W302" s="12">
        <v>1</v>
      </c>
      <c r="X302" s="12">
        <v>1</v>
      </c>
      <c r="Y302" s="12">
        <v>1</v>
      </c>
      <c r="Z302" s="12" t="s">
        <v>28455</v>
      </c>
    </row>
    <row r="303" spans="1:26" ht="114" hidden="1" x14ac:dyDescent="0.2">
      <c r="A303" s="23">
        <v>45161</v>
      </c>
      <c r="B303" s="3">
        <v>3078</v>
      </c>
      <c r="C303" s="3">
        <v>919</v>
      </c>
      <c r="D303" s="3">
        <v>1227</v>
      </c>
      <c r="O303" s="3">
        <v>1.19</v>
      </c>
      <c r="P303" s="3">
        <v>2.5099999999999998</v>
      </c>
      <c r="Q303" s="3">
        <v>1.27</v>
      </c>
      <c r="R303" s="12" t="s">
        <v>28495</v>
      </c>
      <c r="S303" s="28" t="s">
        <v>28496</v>
      </c>
      <c r="T303" s="30" t="s">
        <v>28497</v>
      </c>
      <c r="U303" s="30" t="s">
        <v>28498</v>
      </c>
      <c r="V303" s="30" t="s">
        <v>28499</v>
      </c>
      <c r="W303" s="12" t="s">
        <v>28500</v>
      </c>
      <c r="X303" s="12">
        <v>1</v>
      </c>
      <c r="Y303" s="12" t="s">
        <v>28501</v>
      </c>
      <c r="Z303" s="12" t="s">
        <v>28502</v>
      </c>
    </row>
    <row r="304" spans="1:26" ht="114" hidden="1" x14ac:dyDescent="0.2">
      <c r="A304" s="23">
        <v>45162</v>
      </c>
      <c r="B304" s="3">
        <v>3082</v>
      </c>
      <c r="C304" s="3">
        <v>905</v>
      </c>
      <c r="D304" s="3">
        <v>1226</v>
      </c>
      <c r="O304" s="3">
        <v>4.17</v>
      </c>
      <c r="P304" s="3">
        <v>1.91</v>
      </c>
      <c r="Q304" s="3">
        <v>0.65</v>
      </c>
      <c r="R304" s="12" t="s">
        <v>28554</v>
      </c>
      <c r="S304" s="28" t="s">
        <v>28555</v>
      </c>
      <c r="T304" s="30" t="s">
        <v>28556</v>
      </c>
      <c r="U304" s="30" t="s">
        <v>28557</v>
      </c>
      <c r="V304" s="30" t="s">
        <v>28558</v>
      </c>
      <c r="W304" s="12" t="s">
        <v>28559</v>
      </c>
      <c r="X304" s="12" t="s">
        <v>28560</v>
      </c>
      <c r="Y304" s="12" t="s">
        <v>28561</v>
      </c>
      <c r="Z304" s="12" t="s">
        <v>28562</v>
      </c>
    </row>
    <row r="305" spans="1:26" ht="71.25" hidden="1" x14ac:dyDescent="0.2">
      <c r="A305" s="23">
        <v>45163</v>
      </c>
      <c r="B305" s="3">
        <v>3064</v>
      </c>
      <c r="C305" s="3">
        <v>876</v>
      </c>
      <c r="D305" s="3">
        <v>1202</v>
      </c>
      <c r="O305" s="3">
        <v>-0.5</v>
      </c>
      <c r="P305" s="3">
        <v>-0.42</v>
      </c>
      <c r="Q305" s="3">
        <v>-5</v>
      </c>
      <c r="R305" s="12" t="s">
        <v>28596</v>
      </c>
      <c r="S305" s="28" t="s">
        <v>28597</v>
      </c>
      <c r="T305" s="30" t="s">
        <v>28598</v>
      </c>
      <c r="U305" s="30" t="s">
        <v>28599</v>
      </c>
      <c r="V305" s="30" t="s">
        <v>28600</v>
      </c>
      <c r="W305" s="12">
        <v>1</v>
      </c>
      <c r="X305" s="12">
        <v>1</v>
      </c>
      <c r="Y305" s="12">
        <v>1</v>
      </c>
      <c r="Z305" s="12" t="s">
        <v>28601</v>
      </c>
    </row>
    <row r="306" spans="1:26" ht="99.75" hidden="1" x14ac:dyDescent="0.2">
      <c r="A306" s="23">
        <v>45166</v>
      </c>
      <c r="B306" s="3">
        <v>3098</v>
      </c>
      <c r="C306" s="3">
        <v>879</v>
      </c>
      <c r="D306" s="3">
        <v>1213</v>
      </c>
      <c r="O306" s="3">
        <v>1.82</v>
      </c>
      <c r="P306" s="3">
        <v>4.71</v>
      </c>
      <c r="Q306" s="3">
        <v>1.3</v>
      </c>
      <c r="R306" s="12" t="s">
        <v>28643</v>
      </c>
      <c r="S306" s="28" t="s">
        <v>28644</v>
      </c>
      <c r="T306" s="30" t="s">
        <v>28645</v>
      </c>
      <c r="U306" s="30" t="s">
        <v>28646</v>
      </c>
      <c r="V306" s="30" t="s">
        <v>28647</v>
      </c>
      <c r="W306" s="12" t="s">
        <v>28648</v>
      </c>
      <c r="X306" s="12" t="s">
        <v>28649</v>
      </c>
      <c r="Y306" s="12" t="s">
        <v>28650</v>
      </c>
      <c r="Z306" s="12" t="s">
        <v>28651</v>
      </c>
    </row>
    <row r="307" spans="1:26" ht="71.25" hidden="1" x14ac:dyDescent="0.2">
      <c r="A307" s="23">
        <v>45167</v>
      </c>
      <c r="B307" s="3">
        <v>3135</v>
      </c>
      <c r="C307" s="3">
        <v>907</v>
      </c>
      <c r="D307" s="3">
        <v>1257</v>
      </c>
      <c r="O307" s="3">
        <v>-0.8</v>
      </c>
      <c r="P307" s="3">
        <v>2.89</v>
      </c>
      <c r="Q307" s="3">
        <v>-3.5</v>
      </c>
      <c r="R307" s="12" t="s">
        <v>28714</v>
      </c>
      <c r="S307" s="28" t="s">
        <v>28715</v>
      </c>
      <c r="T307" s="30" t="s">
        <v>28716</v>
      </c>
      <c r="U307" s="30" t="s">
        <v>28717</v>
      </c>
      <c r="V307" s="30" t="s">
        <v>28718</v>
      </c>
      <c r="W307" s="12">
        <v>1</v>
      </c>
      <c r="X307" s="12">
        <v>1</v>
      </c>
      <c r="Y307" s="12">
        <v>1</v>
      </c>
      <c r="Z307" s="12" t="s">
        <v>28719</v>
      </c>
    </row>
    <row r="308" spans="1:26" ht="114" hidden="1" x14ac:dyDescent="0.2">
      <c r="A308" s="23">
        <v>45168</v>
      </c>
      <c r="B308" s="3">
        <v>3137</v>
      </c>
      <c r="C308" s="3">
        <v>905</v>
      </c>
      <c r="D308" s="3">
        <v>1266</v>
      </c>
      <c r="O308" s="3">
        <v>1.67</v>
      </c>
      <c r="P308" s="3">
        <v>4.0599999999999996</v>
      </c>
      <c r="Q308" s="3">
        <v>2.42</v>
      </c>
      <c r="R308" s="12" t="s">
        <v>28776</v>
      </c>
      <c r="S308" s="28" t="s">
        <v>28777</v>
      </c>
      <c r="T308" s="30" t="s">
        <v>28778</v>
      </c>
      <c r="U308" s="30" t="s">
        <v>28779</v>
      </c>
      <c r="V308" s="30" t="s">
        <v>28780</v>
      </c>
      <c r="W308" s="12">
        <v>1</v>
      </c>
      <c r="X308" s="12">
        <v>1</v>
      </c>
      <c r="Y308" s="12">
        <v>1</v>
      </c>
      <c r="Z308" s="12" t="s">
        <v>28781</v>
      </c>
    </row>
    <row r="309" spans="1:26" ht="99.75" hidden="1" x14ac:dyDescent="0.2">
      <c r="A309" s="23">
        <v>45169</v>
      </c>
      <c r="B309" s="3">
        <v>3119</v>
      </c>
      <c r="C309" s="3">
        <v>896</v>
      </c>
      <c r="D309" s="3">
        <v>1260</v>
      </c>
      <c r="O309" s="3">
        <v>5.31</v>
      </c>
      <c r="P309" s="3">
        <v>2.6</v>
      </c>
      <c r="Q309" s="3">
        <v>-0.08</v>
      </c>
      <c r="R309" s="12" t="s">
        <v>28814</v>
      </c>
      <c r="S309" s="28" t="s">
        <v>28815</v>
      </c>
      <c r="T309" s="30" t="s">
        <v>28816</v>
      </c>
      <c r="U309" s="30" t="s">
        <v>22011</v>
      </c>
      <c r="V309" s="30" t="s">
        <v>28817</v>
      </c>
      <c r="W309" s="12" t="s">
        <v>28818</v>
      </c>
      <c r="X309" s="12" t="s">
        <v>28819</v>
      </c>
      <c r="Y309" s="29" t="s">
        <v>28820</v>
      </c>
      <c r="Z309" s="12" t="s">
        <v>28821</v>
      </c>
    </row>
    <row r="310" spans="1:26" ht="99.75" hidden="1" x14ac:dyDescent="0.2">
      <c r="A310" s="23">
        <v>45170</v>
      </c>
      <c r="B310" s="3">
        <v>3133</v>
      </c>
      <c r="C310" s="3">
        <v>887</v>
      </c>
      <c r="D310" s="3">
        <v>1261</v>
      </c>
      <c r="O310" s="3">
        <v>-0.56999999999999995</v>
      </c>
      <c r="P310" s="3">
        <v>-1.08</v>
      </c>
      <c r="Q310" s="3">
        <v>-2.6</v>
      </c>
      <c r="R310" s="12" t="s">
        <v>28851</v>
      </c>
      <c r="S310" s="28" t="s">
        <v>28815</v>
      </c>
      <c r="T310" s="30" t="s">
        <v>28852</v>
      </c>
      <c r="U310" s="30" t="s">
        <v>22011</v>
      </c>
      <c r="V310" s="30" t="s">
        <v>28853</v>
      </c>
      <c r="W310" s="12">
        <v>1</v>
      </c>
      <c r="X310" s="12">
        <v>1</v>
      </c>
      <c r="Y310" s="12">
        <v>1</v>
      </c>
      <c r="Z310" s="12" t="s">
        <v>28854</v>
      </c>
    </row>
    <row r="311" spans="1:26" ht="42.75" hidden="1" x14ac:dyDescent="0.2">
      <c r="A311" s="23">
        <v>45173</v>
      </c>
      <c r="B311" s="3">
        <v>3177</v>
      </c>
      <c r="C311" s="3">
        <v>898</v>
      </c>
      <c r="D311" s="3">
        <v>1278</v>
      </c>
      <c r="O311" s="3">
        <v>5.17</v>
      </c>
      <c r="P311" s="3">
        <v>3.09</v>
      </c>
      <c r="Q311" s="3">
        <v>0.03</v>
      </c>
      <c r="R311" s="12" t="s">
        <v>28906</v>
      </c>
      <c r="S311" s="28" t="s">
        <v>28907</v>
      </c>
      <c r="T311" s="30" t="s">
        <v>28908</v>
      </c>
      <c r="U311" s="30" t="s">
        <v>22011</v>
      </c>
      <c r="V311" s="30" t="s">
        <v>28909</v>
      </c>
      <c r="W311" s="12">
        <v>1</v>
      </c>
      <c r="X311" s="12">
        <v>1</v>
      </c>
      <c r="Y311" s="12">
        <v>1</v>
      </c>
      <c r="Z311" s="12" t="s">
        <v>28910</v>
      </c>
    </row>
    <row r="312" spans="1:26" ht="99.75" hidden="1" x14ac:dyDescent="0.2">
      <c r="A312" s="23">
        <v>45174</v>
      </c>
      <c r="B312" s="3">
        <v>3154</v>
      </c>
      <c r="C312" s="3">
        <v>887</v>
      </c>
      <c r="D312" s="3">
        <v>1270</v>
      </c>
      <c r="O312" s="3">
        <v>0.52</v>
      </c>
      <c r="P312" s="3">
        <v>0.32</v>
      </c>
      <c r="R312" s="12" t="s">
        <v>28941</v>
      </c>
      <c r="S312" s="28" t="s">
        <v>28942</v>
      </c>
      <c r="T312" s="30" t="s">
        <v>28943</v>
      </c>
      <c r="U312" s="30" t="s">
        <v>28944</v>
      </c>
      <c r="V312" s="30" t="s">
        <v>28945</v>
      </c>
      <c r="W312" s="12">
        <v>1</v>
      </c>
      <c r="X312" s="12">
        <v>1</v>
      </c>
      <c r="Y312" s="12">
        <v>1</v>
      </c>
      <c r="Z312" s="12" t="s">
        <v>28946</v>
      </c>
    </row>
    <row r="313" spans="1:26" ht="142.5" hidden="1" x14ac:dyDescent="0.2">
      <c r="A313" s="23">
        <v>45175</v>
      </c>
      <c r="B313" s="3">
        <v>3158</v>
      </c>
      <c r="C313" s="3">
        <v>895</v>
      </c>
      <c r="D313" s="3">
        <v>1278</v>
      </c>
      <c r="O313" s="3">
        <v>7.68</v>
      </c>
      <c r="P313" s="3">
        <v>5.09</v>
      </c>
      <c r="R313" s="12" t="s">
        <v>28996</v>
      </c>
      <c r="S313" s="28" t="s">
        <v>28997</v>
      </c>
      <c r="T313" s="30" t="s">
        <v>28998</v>
      </c>
      <c r="U313" s="30" t="s">
        <v>28999</v>
      </c>
      <c r="V313" s="30" t="s">
        <v>29000</v>
      </c>
      <c r="W313" s="12">
        <v>1</v>
      </c>
      <c r="X313" s="12">
        <v>1</v>
      </c>
      <c r="Y313" s="12">
        <v>1</v>
      </c>
      <c r="Z313" s="12" t="s">
        <v>29001</v>
      </c>
    </row>
    <row r="314" spans="1:26" ht="85.5" hidden="1" x14ac:dyDescent="0.2">
      <c r="A314" s="23">
        <v>45176</v>
      </c>
      <c r="B314" s="3">
        <v>3122</v>
      </c>
      <c r="C314" s="3">
        <v>875</v>
      </c>
      <c r="D314" s="3">
        <v>1257</v>
      </c>
      <c r="O314" s="3">
        <v>0.36</v>
      </c>
      <c r="P314" s="3">
        <v>-0.88</v>
      </c>
      <c r="R314" s="12" t="s">
        <v>29026</v>
      </c>
      <c r="S314" s="28" t="s">
        <v>29027</v>
      </c>
      <c r="T314" s="30" t="s">
        <v>29028</v>
      </c>
      <c r="U314" s="30" t="s">
        <v>29029</v>
      </c>
      <c r="V314" s="30" t="s">
        <v>29030</v>
      </c>
      <c r="W314" s="12">
        <v>1</v>
      </c>
      <c r="X314" s="12">
        <v>1</v>
      </c>
      <c r="Y314" s="12">
        <v>1</v>
      </c>
      <c r="Z314" s="12" t="s">
        <v>29031</v>
      </c>
    </row>
    <row r="315" spans="1:26" ht="114" hidden="1" x14ac:dyDescent="0.2">
      <c r="A315" s="23">
        <v>45177</v>
      </c>
      <c r="B315" s="3">
        <v>3126</v>
      </c>
      <c r="C315" s="3">
        <v>873</v>
      </c>
      <c r="D315" s="3">
        <v>1260</v>
      </c>
      <c r="O315" s="3">
        <v>10</v>
      </c>
      <c r="P315" s="3">
        <v>2.16</v>
      </c>
      <c r="R315" s="12" t="s">
        <v>29070</v>
      </c>
      <c r="S315" s="28" t="s">
        <v>29072</v>
      </c>
      <c r="T315" s="30" t="s">
        <v>29071</v>
      </c>
      <c r="U315" s="30" t="s">
        <v>21611</v>
      </c>
      <c r="V315" s="30" t="s">
        <v>29073</v>
      </c>
      <c r="W315" s="12" t="s">
        <v>29074</v>
      </c>
      <c r="X315" s="12" t="s">
        <v>29075</v>
      </c>
      <c r="Y315" s="12" t="s">
        <v>29077</v>
      </c>
      <c r="Z315" s="12" t="s">
        <v>29076</v>
      </c>
    </row>
    <row r="316" spans="1:26" ht="114" hidden="1" x14ac:dyDescent="0.2">
      <c r="A316" s="23">
        <v>45180</v>
      </c>
      <c r="B316" s="3">
        <v>3142</v>
      </c>
      <c r="C316" s="3">
        <v>868</v>
      </c>
      <c r="D316" s="3">
        <v>1271</v>
      </c>
      <c r="O316" s="3">
        <v>-0.13</v>
      </c>
      <c r="P316" s="3">
        <v>0.44</v>
      </c>
      <c r="R316" s="12" t="s">
        <v>29122</v>
      </c>
      <c r="S316" s="28" t="s">
        <v>29119</v>
      </c>
      <c r="T316" s="30" t="s">
        <v>29120</v>
      </c>
      <c r="U316" s="30" t="s">
        <v>29121</v>
      </c>
      <c r="V316" s="30" t="s">
        <v>29123</v>
      </c>
      <c r="W316" s="12" t="s">
        <v>29124</v>
      </c>
      <c r="X316" s="12">
        <v>1</v>
      </c>
      <c r="Y316" s="12" t="s">
        <v>29125</v>
      </c>
      <c r="Z316" s="12" t="s">
        <v>29126</v>
      </c>
    </row>
    <row r="317" spans="1:26" ht="99.75" hidden="1" x14ac:dyDescent="0.2">
      <c r="A317" s="23">
        <v>45181</v>
      </c>
      <c r="B317" s="3">
        <v>3137</v>
      </c>
      <c r="C317" s="3">
        <v>863</v>
      </c>
      <c r="D317" s="3">
        <v>1270</v>
      </c>
      <c r="O317" s="3">
        <v>0.93</v>
      </c>
      <c r="P317" s="3">
        <v>2.66</v>
      </c>
      <c r="R317" s="12" t="s">
        <v>29168</v>
      </c>
      <c r="S317" s="28" t="s">
        <v>29166</v>
      </c>
      <c r="T317" s="30" t="s">
        <v>29167</v>
      </c>
      <c r="U317" s="30" t="s">
        <v>29169</v>
      </c>
      <c r="V317" s="30" t="s">
        <v>29170</v>
      </c>
      <c r="Z317" s="12" t="s">
        <v>29171</v>
      </c>
    </row>
    <row r="318" spans="1:26" ht="128.25" hidden="1" x14ac:dyDescent="0.2">
      <c r="A318" s="23">
        <v>45182</v>
      </c>
      <c r="B318" s="3">
        <v>3123</v>
      </c>
      <c r="C318" s="3">
        <v>857</v>
      </c>
      <c r="D318" s="3">
        <v>1257</v>
      </c>
      <c r="O318" s="3">
        <v>1.55</v>
      </c>
      <c r="P318" s="3">
        <v>0.2</v>
      </c>
      <c r="R318" s="12" t="s">
        <v>29203</v>
      </c>
      <c r="S318" s="28" t="s">
        <v>29208</v>
      </c>
      <c r="T318" s="30" t="s">
        <v>29204</v>
      </c>
      <c r="U318" s="30" t="s">
        <v>29205</v>
      </c>
      <c r="V318" s="30" t="s">
        <v>29206</v>
      </c>
      <c r="W318" s="12">
        <v>1</v>
      </c>
      <c r="X318" s="12">
        <v>1</v>
      </c>
      <c r="Y318" s="12">
        <v>1</v>
      </c>
      <c r="Z318" s="12" t="s">
        <v>29207</v>
      </c>
    </row>
    <row r="319" spans="1:26" ht="185.25" hidden="1" x14ac:dyDescent="0.2">
      <c r="A319" s="23">
        <v>45183</v>
      </c>
      <c r="B319" s="3">
        <v>3126</v>
      </c>
      <c r="C319" s="3">
        <v>850</v>
      </c>
      <c r="O319" s="3">
        <v>6.74</v>
      </c>
      <c r="P319" s="3">
        <v>0.87</v>
      </c>
      <c r="R319" s="12" t="s">
        <v>29242</v>
      </c>
      <c r="S319" s="28" t="s">
        <v>29243</v>
      </c>
      <c r="T319" s="30" t="s">
        <v>29244</v>
      </c>
      <c r="U319" s="30" t="s">
        <v>29245</v>
      </c>
      <c r="V319" s="30" t="s">
        <v>29246</v>
      </c>
      <c r="W319" s="12" t="s">
        <v>29247</v>
      </c>
      <c r="X319" s="12" t="s">
        <v>29248</v>
      </c>
      <c r="Y319" s="29" t="s">
        <v>29249</v>
      </c>
      <c r="Z319" s="12" t="s">
        <v>29250</v>
      </c>
    </row>
    <row r="320" spans="1:26" ht="114" hidden="1" x14ac:dyDescent="0.2">
      <c r="A320" s="23">
        <v>45184</v>
      </c>
      <c r="B320" s="3">
        <v>3117</v>
      </c>
      <c r="C320" s="3">
        <v>846</v>
      </c>
      <c r="O320" s="3">
        <v>3.76</v>
      </c>
      <c r="P320" s="3">
        <v>2.85</v>
      </c>
      <c r="R320" s="12" t="s">
        <v>29301</v>
      </c>
      <c r="S320" s="28" t="s">
        <v>29302</v>
      </c>
      <c r="T320" s="30" t="s">
        <v>29303</v>
      </c>
      <c r="U320" s="30" t="s">
        <v>29304</v>
      </c>
      <c r="V320" s="30" t="s">
        <v>29305</v>
      </c>
      <c r="W320" s="12">
        <v>1</v>
      </c>
      <c r="X320" s="12">
        <v>1</v>
      </c>
      <c r="Y320" s="12">
        <v>1</v>
      </c>
      <c r="Z320" s="12" t="s">
        <v>29306</v>
      </c>
    </row>
    <row r="321" spans="1:26" ht="99.75" hidden="1" x14ac:dyDescent="0.2">
      <c r="A321" s="23">
        <v>45187</v>
      </c>
      <c r="B321" s="3">
        <v>3125</v>
      </c>
      <c r="C321" s="3">
        <v>848</v>
      </c>
      <c r="O321" s="3">
        <v>1.4</v>
      </c>
      <c r="P321" s="3">
        <v>1.1599999999999999</v>
      </c>
      <c r="R321" s="12" t="s">
        <v>29351</v>
      </c>
      <c r="S321" s="28" t="s">
        <v>29352</v>
      </c>
      <c r="T321" s="30" t="s">
        <v>29353</v>
      </c>
      <c r="U321" s="30" t="s">
        <v>29354</v>
      </c>
      <c r="V321" s="30" t="s">
        <v>29355</v>
      </c>
      <c r="W321" s="12" t="s">
        <v>29356</v>
      </c>
      <c r="X321" s="12" t="s">
        <v>29357</v>
      </c>
      <c r="Y321" s="29" t="s">
        <v>29358</v>
      </c>
      <c r="Z321" s="12" t="s">
        <v>29359</v>
      </c>
    </row>
    <row r="322" spans="1:26" ht="142.5" hidden="1" x14ac:dyDescent="0.2">
      <c r="A322" s="23">
        <v>45188</v>
      </c>
      <c r="B322" s="3">
        <v>3124</v>
      </c>
      <c r="C322" s="3">
        <v>837</v>
      </c>
      <c r="O322" s="3">
        <v>-3.73</v>
      </c>
      <c r="P322" s="3">
        <v>-0.28999999999999998</v>
      </c>
      <c r="R322" s="12" t="s">
        <v>29390</v>
      </c>
      <c r="S322" s="28" t="s">
        <v>29391</v>
      </c>
      <c r="T322" s="30" t="s">
        <v>29392</v>
      </c>
      <c r="U322" s="30" t="s">
        <v>29393</v>
      </c>
      <c r="V322" s="30" t="s">
        <v>29355</v>
      </c>
      <c r="W322" s="12">
        <v>1</v>
      </c>
      <c r="X322" s="12">
        <v>1</v>
      </c>
      <c r="Y322" s="12">
        <v>1</v>
      </c>
      <c r="Z322" s="12" t="s">
        <v>29394</v>
      </c>
    </row>
    <row r="323" spans="1:26" ht="142.5" hidden="1" x14ac:dyDescent="0.2">
      <c r="A323" s="23">
        <v>45189</v>
      </c>
      <c r="B323" s="3">
        <v>3108</v>
      </c>
      <c r="C323" s="3">
        <v>823</v>
      </c>
      <c r="O323" s="3">
        <v>-2.52</v>
      </c>
      <c r="P323" s="3">
        <v>-0.73</v>
      </c>
      <c r="R323" s="12" t="s">
        <v>29419</v>
      </c>
      <c r="S323" s="28" t="s">
        <v>29420</v>
      </c>
      <c r="T323" s="30" t="s">
        <v>29421</v>
      </c>
      <c r="U323" s="30" t="s">
        <v>29422</v>
      </c>
      <c r="V323" s="30" t="s">
        <v>29423</v>
      </c>
      <c r="W323" s="12">
        <v>1</v>
      </c>
      <c r="X323" s="12">
        <v>1</v>
      </c>
      <c r="Y323" s="12">
        <v>1</v>
      </c>
      <c r="Z323" s="12" t="s">
        <v>29424</v>
      </c>
    </row>
    <row r="324" spans="1:26" ht="156.75" hidden="1" x14ac:dyDescent="0.2">
      <c r="A324" s="23">
        <v>45190</v>
      </c>
      <c r="B324" s="3">
        <v>3084</v>
      </c>
      <c r="C324" s="3">
        <v>822</v>
      </c>
      <c r="O324" s="3">
        <v>2.8</v>
      </c>
      <c r="P324" s="3">
        <v>0.98</v>
      </c>
      <c r="R324" s="12" t="s">
        <v>29450</v>
      </c>
      <c r="S324" s="28" t="s">
        <v>29451</v>
      </c>
      <c r="T324" s="30" t="s">
        <v>28772</v>
      </c>
      <c r="U324" s="30" t="s">
        <v>29452</v>
      </c>
      <c r="V324" s="135" t="s">
        <v>29453</v>
      </c>
      <c r="W324" s="12">
        <v>1</v>
      </c>
      <c r="X324" s="12">
        <v>1</v>
      </c>
      <c r="Y324" s="12">
        <v>1</v>
      </c>
      <c r="Z324" s="12" t="s">
        <v>29454</v>
      </c>
    </row>
    <row r="325" spans="1:26" ht="142.5" hidden="1" x14ac:dyDescent="0.2">
      <c r="A325" s="23">
        <v>45191</v>
      </c>
      <c r="B325" s="3">
        <v>3132</v>
      </c>
      <c r="C325" s="3">
        <v>827</v>
      </c>
      <c r="O325" s="3">
        <v>4.0999999999999996</v>
      </c>
      <c r="P325" s="3">
        <v>1.88</v>
      </c>
      <c r="R325" s="12" t="s">
        <v>29494</v>
      </c>
      <c r="S325" s="28" t="s">
        <v>29495</v>
      </c>
      <c r="T325" s="30" t="s">
        <v>29496</v>
      </c>
      <c r="U325" s="30" t="s">
        <v>29497</v>
      </c>
      <c r="V325" s="30" t="s">
        <v>29499</v>
      </c>
      <c r="W325" s="12">
        <v>1</v>
      </c>
      <c r="X325" s="12">
        <v>1</v>
      </c>
      <c r="Y325" s="12">
        <v>1</v>
      </c>
      <c r="Z325" s="12" t="s">
        <v>29498</v>
      </c>
    </row>
    <row r="326" spans="1:26" ht="114" hidden="1" x14ac:dyDescent="0.2">
      <c r="A326" s="23">
        <v>45194</v>
      </c>
      <c r="B326" s="3">
        <v>3115</v>
      </c>
      <c r="C326" s="3">
        <v>874</v>
      </c>
      <c r="O326" s="3">
        <v>9.99</v>
      </c>
      <c r="P326" s="3">
        <v>5.33</v>
      </c>
      <c r="R326" s="12" t="s">
        <v>29542</v>
      </c>
      <c r="S326" s="28" t="s">
        <v>29543</v>
      </c>
      <c r="T326" s="30" t="s">
        <v>29544</v>
      </c>
      <c r="U326" s="30" t="s">
        <v>29545</v>
      </c>
      <c r="V326" s="30" t="s">
        <v>29546</v>
      </c>
      <c r="W326" s="12">
        <v>1</v>
      </c>
      <c r="X326" s="12">
        <v>1</v>
      </c>
      <c r="Y326" s="12">
        <v>1</v>
      </c>
      <c r="Z326" s="12" t="s">
        <v>29547</v>
      </c>
    </row>
    <row r="327" spans="1:26" ht="114" hidden="1" x14ac:dyDescent="0.2">
      <c r="A327" s="23">
        <v>45195</v>
      </c>
      <c r="B327" s="3">
        <v>3102</v>
      </c>
      <c r="C327" s="3">
        <v>846</v>
      </c>
      <c r="O327" s="3">
        <v>2.98</v>
      </c>
      <c r="P327" s="3">
        <v>2.85</v>
      </c>
      <c r="R327" s="12" t="s">
        <v>29597</v>
      </c>
      <c r="S327" s="28" t="s">
        <v>29598</v>
      </c>
      <c r="T327" s="30" t="s">
        <v>29599</v>
      </c>
      <c r="U327" s="30" t="s">
        <v>29600</v>
      </c>
      <c r="V327" s="30" t="s">
        <v>29602</v>
      </c>
      <c r="W327" s="12">
        <v>1</v>
      </c>
      <c r="X327" s="12">
        <v>1</v>
      </c>
      <c r="Y327" s="12">
        <v>1</v>
      </c>
      <c r="Z327" s="12" t="s">
        <v>29601</v>
      </c>
    </row>
    <row r="328" spans="1:26" ht="128.25" hidden="1" x14ac:dyDescent="0.2">
      <c r="A328" s="23">
        <v>45196</v>
      </c>
      <c r="B328" s="3">
        <v>3107</v>
      </c>
      <c r="C328" s="3">
        <v>848</v>
      </c>
      <c r="O328" s="3">
        <v>4.5199999999999996</v>
      </c>
      <c r="P328" s="3">
        <v>3.85</v>
      </c>
      <c r="R328" s="12" t="s">
        <v>29647</v>
      </c>
      <c r="S328" s="28" t="s">
        <v>29650</v>
      </c>
      <c r="T328" s="30" t="s">
        <v>29649</v>
      </c>
      <c r="U328" s="30" t="s">
        <v>29648</v>
      </c>
      <c r="V328" s="30" t="s">
        <v>29719</v>
      </c>
      <c r="W328" s="12">
        <v>1</v>
      </c>
      <c r="X328" s="12">
        <v>1</v>
      </c>
      <c r="Y328" s="12">
        <v>1</v>
      </c>
      <c r="Z328" s="12" t="s">
        <v>29651</v>
      </c>
    </row>
    <row r="329" spans="1:26" ht="159" hidden="1" customHeight="1" x14ac:dyDescent="0.2">
      <c r="A329" s="23">
        <v>45197</v>
      </c>
      <c r="B329" s="3">
        <v>3110</v>
      </c>
      <c r="C329" s="3">
        <v>855</v>
      </c>
      <c r="O329" s="3">
        <v>2.95</v>
      </c>
      <c r="P329" s="3">
        <v>1.43</v>
      </c>
      <c r="R329" s="12" t="s">
        <v>29716</v>
      </c>
      <c r="S329" s="28" t="s">
        <v>29717</v>
      </c>
      <c r="T329" s="30" t="s">
        <v>29718</v>
      </c>
      <c r="U329" s="30" t="s">
        <v>29648</v>
      </c>
      <c r="V329" s="30" t="s">
        <v>29720</v>
      </c>
      <c r="W329" s="12">
        <v>1</v>
      </c>
      <c r="X329" s="12">
        <v>1</v>
      </c>
      <c r="Y329" s="12">
        <v>1</v>
      </c>
      <c r="Z329" s="12" t="s">
        <v>29721</v>
      </c>
    </row>
    <row r="330" spans="1:26" ht="114" hidden="1" x14ac:dyDescent="0.2">
      <c r="A330" s="23">
        <v>45208</v>
      </c>
      <c r="B330" s="3">
        <v>3096</v>
      </c>
      <c r="C330" s="3">
        <v>865</v>
      </c>
      <c r="O330" s="3">
        <v>5.43</v>
      </c>
      <c r="P330" s="3">
        <v>5.5</v>
      </c>
      <c r="R330" s="12" t="s">
        <v>29781</v>
      </c>
      <c r="S330" s="28" t="s">
        <v>29782</v>
      </c>
      <c r="T330" s="30" t="s">
        <v>29783</v>
      </c>
      <c r="U330" s="30" t="s">
        <v>29784</v>
      </c>
      <c r="V330" s="30" t="s">
        <v>29785</v>
      </c>
      <c r="W330" s="12">
        <v>1</v>
      </c>
      <c r="X330" s="12">
        <v>1</v>
      </c>
      <c r="Y330" s="12">
        <v>1</v>
      </c>
      <c r="Z330" s="12" t="s">
        <v>29786</v>
      </c>
    </row>
    <row r="331" spans="1:26" ht="128.25" hidden="1" x14ac:dyDescent="0.2">
      <c r="A331" s="23">
        <v>45209</v>
      </c>
      <c r="B331" s="3">
        <v>3075</v>
      </c>
      <c r="C331" s="3">
        <v>873</v>
      </c>
      <c r="O331" s="3">
        <v>2.19</v>
      </c>
      <c r="P331" s="3">
        <v>2.66</v>
      </c>
      <c r="R331" s="12" t="s">
        <v>29828</v>
      </c>
      <c r="S331" s="28" t="s">
        <v>29832</v>
      </c>
      <c r="T331" s="30" t="s">
        <v>29829</v>
      </c>
      <c r="U331" s="30" t="s">
        <v>29830</v>
      </c>
      <c r="V331" s="30" t="s">
        <v>29831</v>
      </c>
      <c r="W331" s="12" t="s">
        <v>29833</v>
      </c>
      <c r="X331" s="12" t="s">
        <v>29834</v>
      </c>
      <c r="Y331" s="12" t="s">
        <v>29835</v>
      </c>
      <c r="Z331" s="12" t="s">
        <v>29836</v>
      </c>
    </row>
    <row r="332" spans="1:26" ht="171" hidden="1" x14ac:dyDescent="0.2">
      <c r="A332" s="23">
        <v>45210</v>
      </c>
      <c r="B332" s="3">
        <v>3078</v>
      </c>
      <c r="C332" s="3">
        <v>867</v>
      </c>
      <c r="O332" s="3">
        <v>-0.25</v>
      </c>
      <c r="P332" s="3">
        <v>0.52</v>
      </c>
      <c r="R332" s="12" t="s">
        <v>29888</v>
      </c>
      <c r="S332" s="28" t="s">
        <v>29889</v>
      </c>
      <c r="T332" s="30" t="s">
        <v>29890</v>
      </c>
      <c r="U332" s="30" t="s">
        <v>29393</v>
      </c>
      <c r="V332" s="30" t="s">
        <v>29891</v>
      </c>
      <c r="W332" s="12" t="s">
        <v>29892</v>
      </c>
      <c r="X332" s="12">
        <v>1</v>
      </c>
      <c r="Y332" s="12" t="s">
        <v>29893</v>
      </c>
      <c r="Z332" s="12" t="s">
        <v>29894</v>
      </c>
    </row>
    <row r="333" spans="1:26" ht="199.5" hidden="1" x14ac:dyDescent="0.2">
      <c r="A333" s="23">
        <v>45211</v>
      </c>
      <c r="B333" s="3">
        <v>3107</v>
      </c>
      <c r="C333" s="3">
        <v>871</v>
      </c>
      <c r="O333" s="3">
        <v>2.19</v>
      </c>
      <c r="P333" s="3">
        <v>1.41</v>
      </c>
      <c r="Q333" s="3">
        <v>-1.1000000000000001</v>
      </c>
      <c r="R333" s="12" t="s">
        <v>29929</v>
      </c>
      <c r="S333" s="28" t="s">
        <v>29930</v>
      </c>
      <c r="T333" s="30" t="s">
        <v>29931</v>
      </c>
      <c r="U333" s="30" t="s">
        <v>29932</v>
      </c>
      <c r="V333" s="30" t="s">
        <v>29933</v>
      </c>
      <c r="W333" s="12">
        <v>1</v>
      </c>
      <c r="X333" s="12">
        <v>1</v>
      </c>
      <c r="Y333" s="12">
        <v>1</v>
      </c>
      <c r="Z333" s="12" t="s">
        <v>29934</v>
      </c>
    </row>
    <row r="334" spans="1:26" ht="171" hidden="1" x14ac:dyDescent="0.2">
      <c r="A334" s="23">
        <v>45212</v>
      </c>
      <c r="B334" s="3">
        <v>3088</v>
      </c>
      <c r="C334" s="3">
        <v>881</v>
      </c>
      <c r="O334" s="3">
        <v>7.32</v>
      </c>
      <c r="P334" s="3">
        <v>3.67</v>
      </c>
      <c r="Q334" s="3">
        <v>0.69</v>
      </c>
      <c r="R334" s="12" t="s">
        <v>29976</v>
      </c>
      <c r="S334" s="28" t="s">
        <v>29977</v>
      </c>
      <c r="T334" s="30" t="s">
        <v>29978</v>
      </c>
      <c r="U334" s="30" t="s">
        <v>29979</v>
      </c>
      <c r="V334" s="30" t="s">
        <v>29980</v>
      </c>
      <c r="W334" s="12">
        <v>1</v>
      </c>
      <c r="X334" s="12">
        <v>1</v>
      </c>
      <c r="Y334" s="12">
        <v>1</v>
      </c>
      <c r="Z334" s="12" t="s">
        <v>29981</v>
      </c>
    </row>
    <row r="335" spans="1:26" ht="114" hidden="1" x14ac:dyDescent="0.2">
      <c r="A335" s="23">
        <v>45215</v>
      </c>
      <c r="B335" s="3">
        <v>3073</v>
      </c>
      <c r="C335" s="3">
        <v>882</v>
      </c>
      <c r="O335" s="3">
        <v>5.46</v>
      </c>
      <c r="P335" s="3">
        <v>4.0999999999999996</v>
      </c>
      <c r="Q335" s="3">
        <v>1.82</v>
      </c>
      <c r="R335" s="12" t="s">
        <v>30047</v>
      </c>
      <c r="S335" s="28" t="s">
        <v>30048</v>
      </c>
      <c r="T335" s="30" t="s">
        <v>30049</v>
      </c>
      <c r="U335" s="30" t="s">
        <v>26224</v>
      </c>
      <c r="V335" s="30" t="s">
        <v>30050</v>
      </c>
      <c r="W335" s="12">
        <v>1</v>
      </c>
      <c r="X335" s="12">
        <v>1</v>
      </c>
      <c r="Y335" s="12">
        <v>1</v>
      </c>
      <c r="Z335" s="12" t="s">
        <v>30051</v>
      </c>
    </row>
    <row r="336" spans="1:26" ht="128.25" hidden="1" x14ac:dyDescent="0.2">
      <c r="A336" s="23">
        <v>45216</v>
      </c>
      <c r="B336" s="3">
        <v>3083</v>
      </c>
      <c r="C336" s="3">
        <v>874</v>
      </c>
      <c r="O336" s="3">
        <v>-3.19</v>
      </c>
      <c r="P336" s="3">
        <v>0.26</v>
      </c>
      <c r="Q336" s="3" t="s">
        <v>30052</v>
      </c>
      <c r="R336" s="12" t="s">
        <v>30092</v>
      </c>
      <c r="S336" s="28" t="s">
        <v>30093</v>
      </c>
      <c r="T336" s="30" t="s">
        <v>30096</v>
      </c>
      <c r="U336" s="30" t="s">
        <v>30094</v>
      </c>
      <c r="V336" s="30" t="s">
        <v>30095</v>
      </c>
      <c r="W336" s="12">
        <v>1</v>
      </c>
      <c r="X336" s="12">
        <v>1</v>
      </c>
      <c r="Y336" s="12">
        <v>1</v>
      </c>
      <c r="Z336" s="12" t="s">
        <v>30097</v>
      </c>
    </row>
    <row r="337" spans="1:26" ht="114" hidden="1" x14ac:dyDescent="0.2">
      <c r="A337" s="23">
        <v>45217</v>
      </c>
      <c r="B337" s="3">
        <v>3058</v>
      </c>
      <c r="C337" s="3">
        <v>871</v>
      </c>
      <c r="O337" s="3">
        <v>2.25</v>
      </c>
      <c r="P337" s="3">
        <v>3.43</v>
      </c>
      <c r="R337" s="12" t="s">
        <v>30141</v>
      </c>
      <c r="S337" s="28" t="s">
        <v>30142</v>
      </c>
      <c r="T337" s="30" t="s">
        <v>30143</v>
      </c>
      <c r="U337" s="166" t="s">
        <v>30144</v>
      </c>
      <c r="V337" s="30" t="s">
        <v>30145</v>
      </c>
      <c r="W337" s="12" t="s">
        <v>30146</v>
      </c>
      <c r="X337" s="12">
        <v>1</v>
      </c>
      <c r="Y337" s="12">
        <v>1</v>
      </c>
      <c r="Z337" s="12" t="s">
        <v>30147</v>
      </c>
    </row>
    <row r="338" spans="1:26" ht="171" hidden="1" x14ac:dyDescent="0.2">
      <c r="A338" s="23">
        <v>45218</v>
      </c>
      <c r="B338" s="3">
        <v>3005</v>
      </c>
      <c r="C338" s="3">
        <v>850</v>
      </c>
      <c r="O338" s="3">
        <v>4.92</v>
      </c>
      <c r="P338" s="3">
        <v>1.37</v>
      </c>
      <c r="R338" s="12" t="s">
        <v>30178</v>
      </c>
      <c r="S338" s="28" t="s">
        <v>30179</v>
      </c>
      <c r="T338" s="30" t="s">
        <v>30180</v>
      </c>
      <c r="U338" s="30" t="s">
        <v>30181</v>
      </c>
      <c r="V338" s="30" t="s">
        <v>30182</v>
      </c>
      <c r="W338" s="12">
        <v>1</v>
      </c>
      <c r="X338" s="12">
        <v>1</v>
      </c>
      <c r="Y338" s="12">
        <v>1</v>
      </c>
      <c r="Z338" s="12" t="s">
        <v>30183</v>
      </c>
    </row>
    <row r="339" spans="1:26" ht="142.5" hidden="1" x14ac:dyDescent="0.2">
      <c r="A339" s="23">
        <v>45219</v>
      </c>
      <c r="B339" s="3">
        <v>2983</v>
      </c>
      <c r="C339" s="3">
        <v>836</v>
      </c>
      <c r="O339" s="3">
        <v>-0.41</v>
      </c>
      <c r="P339" s="3">
        <v>0.6</v>
      </c>
      <c r="R339" s="12" t="s">
        <v>30246</v>
      </c>
      <c r="S339" s="28" t="s">
        <v>30247</v>
      </c>
      <c r="T339" s="30" t="s">
        <v>30248</v>
      </c>
      <c r="U339" s="30" t="s">
        <v>30249</v>
      </c>
      <c r="V339" s="30" t="s">
        <v>30250</v>
      </c>
      <c r="W339" s="12">
        <v>1</v>
      </c>
      <c r="X339" s="12">
        <v>1</v>
      </c>
      <c r="Y339" s="12">
        <v>1</v>
      </c>
      <c r="Z339" s="12" t="s">
        <v>30251</v>
      </c>
    </row>
    <row r="340" spans="1:26" ht="114" hidden="1" x14ac:dyDescent="0.2">
      <c r="A340" s="23">
        <v>45222</v>
      </c>
      <c r="B340" s="3">
        <v>2939</v>
      </c>
      <c r="C340" s="3">
        <v>834</v>
      </c>
      <c r="O340" s="3">
        <v>4.9400000000000004</v>
      </c>
      <c r="P340" s="3">
        <v>1.8</v>
      </c>
      <c r="R340" s="12" t="s">
        <v>30283</v>
      </c>
      <c r="S340" s="28" t="s">
        <v>30284</v>
      </c>
      <c r="T340" s="30" t="s">
        <v>30285</v>
      </c>
      <c r="U340" s="30" t="s">
        <v>30286</v>
      </c>
      <c r="V340" s="30" t="s">
        <v>30287</v>
      </c>
      <c r="W340" s="12">
        <v>1</v>
      </c>
      <c r="X340" s="12">
        <v>1</v>
      </c>
      <c r="Y340" s="12">
        <v>1</v>
      </c>
      <c r="Z340" s="12" t="s">
        <v>30288</v>
      </c>
    </row>
    <row r="341" spans="1:26" ht="156.75" hidden="1" x14ac:dyDescent="0.2">
      <c r="A341" s="23">
        <v>45223</v>
      </c>
      <c r="B341" s="3">
        <v>2962</v>
      </c>
      <c r="C341" s="3">
        <v>848</v>
      </c>
      <c r="O341" s="3">
        <v>5.69</v>
      </c>
      <c r="P341" s="3">
        <v>2.66</v>
      </c>
      <c r="R341" s="12" t="s">
        <v>30345</v>
      </c>
      <c r="S341" s="28" t="s">
        <v>30346</v>
      </c>
      <c r="T341" s="30" t="s">
        <v>30348</v>
      </c>
      <c r="U341" s="30" t="s">
        <v>30349</v>
      </c>
      <c r="V341" s="30" t="s">
        <v>30350</v>
      </c>
      <c r="W341" s="12">
        <v>1</v>
      </c>
      <c r="X341" s="12">
        <v>1</v>
      </c>
      <c r="Y341" s="12">
        <v>1</v>
      </c>
      <c r="Z341" s="12" t="s">
        <v>30351</v>
      </c>
    </row>
    <row r="342" spans="1:26" ht="142.5" hidden="1" x14ac:dyDescent="0.2">
      <c r="A342" s="23">
        <v>45224</v>
      </c>
      <c r="B342" s="3">
        <v>2974</v>
      </c>
      <c r="C342" s="3">
        <v>869</v>
      </c>
      <c r="O342" s="3">
        <v>10</v>
      </c>
      <c r="P342" s="3">
        <v>4.2300000000000004</v>
      </c>
      <c r="R342" s="12" t="s">
        <v>30409</v>
      </c>
      <c r="S342" s="28" t="s">
        <v>30410</v>
      </c>
      <c r="T342" s="30" t="s">
        <v>30411</v>
      </c>
      <c r="U342" s="30" t="s">
        <v>30412</v>
      </c>
      <c r="V342" s="30" t="s">
        <v>30413</v>
      </c>
      <c r="W342" s="12">
        <v>1</v>
      </c>
      <c r="X342" s="12">
        <v>1</v>
      </c>
      <c r="Y342" s="12">
        <v>1</v>
      </c>
      <c r="Z342" s="12" t="s">
        <v>30414</v>
      </c>
    </row>
    <row r="343" spans="1:26" ht="142.5" hidden="1" x14ac:dyDescent="0.2">
      <c r="A343" s="23">
        <v>45225</v>
      </c>
      <c r="B343" s="3">
        <v>2988</v>
      </c>
      <c r="C343" s="3">
        <v>874</v>
      </c>
      <c r="O343" s="3">
        <v>3.6</v>
      </c>
      <c r="P343" s="3">
        <v>2.57</v>
      </c>
      <c r="R343" s="12" t="s">
        <v>30467</v>
      </c>
      <c r="S343" s="28" t="s">
        <v>30462</v>
      </c>
      <c r="T343" s="30" t="s">
        <v>30463</v>
      </c>
      <c r="U343" s="30" t="s">
        <v>30464</v>
      </c>
      <c r="V343" s="30" t="s">
        <v>30465</v>
      </c>
      <c r="W343" s="12">
        <v>1</v>
      </c>
      <c r="X343" s="12">
        <v>1</v>
      </c>
      <c r="Y343" s="12">
        <v>1</v>
      </c>
      <c r="Z343" s="12" t="s">
        <v>30466</v>
      </c>
    </row>
    <row r="344" spans="1:26" ht="128.25" x14ac:dyDescent="0.2">
      <c r="A344" s="23">
        <v>45226</v>
      </c>
      <c r="B344" s="3">
        <v>3017</v>
      </c>
      <c r="C344" s="3">
        <v>878</v>
      </c>
      <c r="O344" s="3">
        <v>5.79</v>
      </c>
      <c r="P344" s="3">
        <v>3.49</v>
      </c>
      <c r="R344" s="12" t="s">
        <v>30544</v>
      </c>
      <c r="S344" s="28" t="s">
        <v>30543</v>
      </c>
      <c r="T344" s="30" t="s">
        <v>30545</v>
      </c>
      <c r="U344" s="30" t="s">
        <v>27878</v>
      </c>
      <c r="V344" s="30" t="s">
        <v>30547</v>
      </c>
      <c r="W344" s="12">
        <v>1</v>
      </c>
      <c r="X344" s="12">
        <v>1</v>
      </c>
      <c r="Y344" s="12">
        <v>1</v>
      </c>
      <c r="Z344" s="12" t="s">
        <v>30548</v>
      </c>
    </row>
    <row r="345" spans="1:26" ht="156.75" x14ac:dyDescent="0.2">
      <c r="A345" s="23">
        <v>45229</v>
      </c>
      <c r="B345" s="3">
        <v>3021</v>
      </c>
      <c r="C345" s="3">
        <v>885</v>
      </c>
      <c r="O345" s="3">
        <v>-2.2999999999999998</v>
      </c>
      <c r="P345" s="3">
        <v>1.1000000000000001</v>
      </c>
      <c r="R345" s="12" t="s">
        <v>30635</v>
      </c>
      <c r="S345" s="28" t="s">
        <v>30630</v>
      </c>
      <c r="T345" s="30" t="s">
        <v>30629</v>
      </c>
      <c r="U345" s="30" t="s">
        <v>30631</v>
      </c>
      <c r="V345" s="30" t="s">
        <v>30634</v>
      </c>
      <c r="W345" s="12">
        <v>1</v>
      </c>
      <c r="X345" s="12">
        <v>1</v>
      </c>
      <c r="Y345" s="12">
        <v>1</v>
      </c>
      <c r="Z345" s="12" t="s">
        <v>30636</v>
      </c>
    </row>
    <row r="346" spans="1:26" ht="85.5" x14ac:dyDescent="0.2">
      <c r="A346" s="23">
        <v>45230</v>
      </c>
      <c r="B346" s="3">
        <v>3018</v>
      </c>
      <c r="C346" s="3">
        <v>877</v>
      </c>
      <c r="O346" s="3">
        <v>1.35</v>
      </c>
      <c r="P346" s="3">
        <v>0.19</v>
      </c>
      <c r="R346" s="12" t="s">
        <v>30682</v>
      </c>
      <c r="S346" s="28" t="s">
        <v>30683</v>
      </c>
      <c r="T346" s="30" t="s">
        <v>30684</v>
      </c>
      <c r="U346" s="30" t="s">
        <v>30729</v>
      </c>
      <c r="V346" s="30" t="s">
        <v>30685</v>
      </c>
      <c r="W346" s="12">
        <v>1</v>
      </c>
      <c r="X346" s="12">
        <v>1</v>
      </c>
      <c r="Y346" s="12">
        <v>1</v>
      </c>
      <c r="Z346" s="12" t="s">
        <v>30686</v>
      </c>
    </row>
    <row r="347" spans="1:26" ht="199.5" x14ac:dyDescent="0.2">
      <c r="A347" s="23">
        <v>45231</v>
      </c>
      <c r="B347" s="3">
        <v>3023</v>
      </c>
      <c r="C347" s="3">
        <v>875</v>
      </c>
      <c r="O347" s="3">
        <v>5.25</v>
      </c>
      <c r="P347" s="3">
        <v>1.6</v>
      </c>
      <c r="R347" s="12" t="s">
        <v>30727</v>
      </c>
      <c r="S347" s="28" t="s">
        <v>30728</v>
      </c>
      <c r="T347" s="30" t="s">
        <v>30730</v>
      </c>
      <c r="U347" s="30" t="s">
        <v>30731</v>
      </c>
      <c r="V347" s="30" t="s">
        <v>30732</v>
      </c>
      <c r="W347" s="12">
        <v>1</v>
      </c>
      <c r="X347" s="12">
        <v>1</v>
      </c>
      <c r="Y347" s="12">
        <v>1</v>
      </c>
      <c r="Z347" s="12" t="s">
        <v>30733</v>
      </c>
    </row>
  </sheetData>
  <phoneticPr fontId="1" type="noConversion"/>
  <pageMargins left="0.7" right="0.7" top="0.75" bottom="0.75" header="0.3" footer="0.3"/>
  <pageSetup paperSize="9" orientation="portrait" r:id="rId1"/>
  <legacyDrawing r:id="rId2"/>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QY426"/>
  <sheetViews>
    <sheetView zoomScaleNormal="100" workbookViewId="0">
      <pane xSplit="3" ySplit="1" topLeftCell="QL399" activePane="bottomRight" state="frozen"/>
      <selection pane="topRight" activeCell="D1" sqref="D1"/>
      <selection pane="bottomLeft" activeCell="A2" sqref="A2"/>
      <selection pane="bottomRight" activeCell="QU428" sqref="QU428"/>
    </sheetView>
  </sheetViews>
  <sheetFormatPr defaultColWidth="12.625" defaultRowHeight="18" customHeight="1" x14ac:dyDescent="0.2"/>
  <cols>
    <col min="1" max="1" width="9" bestFit="1" customWidth="1"/>
    <col min="2" max="2" width="17.375" customWidth="1"/>
    <col min="3" max="3" width="10.625" customWidth="1"/>
    <col min="4" max="144" width="10.625" hidden="1" customWidth="1"/>
    <col min="145" max="145" width="12.5" hidden="1" customWidth="1"/>
    <col min="146" max="267" width="10.625" hidden="1" customWidth="1"/>
    <col min="268" max="268" width="12.5" hidden="1" customWidth="1"/>
    <col min="269" max="292" width="10.625" hidden="1" customWidth="1"/>
    <col min="293" max="294" width="14.5" hidden="1" customWidth="1"/>
    <col min="295" max="381" width="10.625" hidden="1" customWidth="1"/>
    <col min="382" max="382" width="12.625" hidden="1" customWidth="1"/>
    <col min="383" max="383" width="17.125" hidden="1" customWidth="1"/>
    <col min="384" max="387" width="10.625" hidden="1" customWidth="1"/>
    <col min="388" max="388" width="12.625" hidden="1" customWidth="1"/>
    <col min="389" max="389" width="12.375" hidden="1" customWidth="1"/>
    <col min="390" max="390" width="10.625" hidden="1" customWidth="1"/>
    <col min="391" max="391" width="15.25" hidden="1" customWidth="1"/>
    <col min="392" max="392" width="20.625" hidden="1" customWidth="1"/>
    <col min="393" max="395" width="10.625" hidden="1" customWidth="1"/>
    <col min="396" max="396" width="15.875" hidden="1" customWidth="1"/>
    <col min="397" max="403" width="10.625" hidden="1" customWidth="1"/>
    <col min="404" max="404" width="14.125" hidden="1" customWidth="1"/>
    <col min="405" max="405" width="17.25" hidden="1" customWidth="1"/>
    <col min="406" max="406" width="10.625" hidden="1" customWidth="1"/>
    <col min="407" max="407" width="15.125" hidden="1" customWidth="1"/>
    <col min="408" max="410" width="13.125" hidden="1" customWidth="1"/>
    <col min="411" max="415" width="10.625" hidden="1" customWidth="1"/>
    <col min="416" max="416" width="15.25" hidden="1" customWidth="1"/>
    <col min="417" max="418" width="10.625" hidden="1" customWidth="1"/>
    <col min="419" max="419" width="13.625" hidden="1" customWidth="1"/>
    <col min="420" max="434" width="10.625" hidden="1" customWidth="1"/>
    <col min="435" max="436" width="15.25" hidden="1" customWidth="1"/>
    <col min="437" max="438" width="12.625" style="5"/>
    <col min="439" max="439" width="12.625" style="5" customWidth="1"/>
    <col min="440" max="16384" width="12.625" style="5"/>
  </cols>
  <sheetData>
    <row r="1" spans="1:467" s="20" customFormat="1" ht="18" customHeight="1" thickBot="1" x14ac:dyDescent="0.25">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c r="PU1" s="145" t="s">
        <v>30212</v>
      </c>
      <c r="PV1" s="145" t="s">
        <v>30213</v>
      </c>
      <c r="PW1" s="149" t="s">
        <v>30214</v>
      </c>
      <c r="PX1" s="149" t="s">
        <v>30215</v>
      </c>
      <c r="PY1" s="149" t="s">
        <v>30216</v>
      </c>
      <c r="PZ1" s="149" t="s">
        <v>30217</v>
      </c>
      <c r="QA1" s="149" t="s">
        <v>30218</v>
      </c>
      <c r="QB1" s="145" t="s">
        <v>30219</v>
      </c>
      <c r="QC1" s="145" t="s">
        <v>30220</v>
      </c>
      <c r="QD1" s="139" t="s">
        <v>30221</v>
      </c>
      <c r="QE1" s="139" t="s">
        <v>30222</v>
      </c>
      <c r="QF1" s="150" t="s">
        <v>30223</v>
      </c>
      <c r="QG1" s="150" t="s">
        <v>30224</v>
      </c>
      <c r="QH1" s="150" t="s">
        <v>30225</v>
      </c>
      <c r="QI1" s="150" t="s">
        <v>30226</v>
      </c>
      <c r="QJ1" s="150" t="s">
        <v>30227</v>
      </c>
      <c r="QK1" s="139" t="s">
        <v>30228</v>
      </c>
      <c r="QL1" s="139" t="s">
        <v>30229</v>
      </c>
      <c r="QM1" s="139" t="s">
        <v>30230</v>
      </c>
      <c r="QN1" s="139" t="s">
        <v>30231</v>
      </c>
      <c r="QO1" s="139" t="s">
        <v>30232</v>
      </c>
      <c r="QP1" s="150" t="s">
        <v>30238</v>
      </c>
      <c r="QQ1" s="150" t="s">
        <v>30239</v>
      </c>
      <c r="QR1" s="150" t="s">
        <v>30240</v>
      </c>
      <c r="QS1" s="150" t="s">
        <v>30241</v>
      </c>
      <c r="QT1" s="150" t="s">
        <v>30242</v>
      </c>
      <c r="QU1" s="139" t="s">
        <v>30624</v>
      </c>
      <c r="QV1" s="139" t="s">
        <v>30625</v>
      </c>
      <c r="QW1" s="139" t="s">
        <v>30626</v>
      </c>
      <c r="QX1" s="139" t="s">
        <v>30627</v>
      </c>
      <c r="QY1" s="139" t="s">
        <v>30628</v>
      </c>
    </row>
    <row r="2" spans="1:467" ht="18" hidden="1" customHeight="1" x14ac:dyDescent="0.2">
      <c r="B2" t="s">
        <v>23874</v>
      </c>
      <c r="C2" s="6">
        <v>45278</v>
      </c>
      <c r="D2" s="182" t="s">
        <v>23870</v>
      </c>
    </row>
    <row r="3" spans="1:467" ht="18" hidden="1" customHeight="1" x14ac:dyDescent="0.2">
      <c r="A3" t="s">
        <v>21610</v>
      </c>
      <c r="C3" s="6">
        <v>45286</v>
      </c>
      <c r="D3" s="182"/>
      <c r="E3" s="182" t="s">
        <v>23871</v>
      </c>
    </row>
    <row r="4" spans="1:467" ht="18" hidden="1" customHeight="1" x14ac:dyDescent="0.2">
      <c r="A4">
        <v>2019</v>
      </c>
      <c r="C4" s="6">
        <v>44930</v>
      </c>
      <c r="D4" s="6"/>
      <c r="E4" s="182"/>
      <c r="F4" s="182" t="s">
        <v>23872</v>
      </c>
    </row>
    <row r="5" spans="1:467" ht="18" hidden="1" customHeight="1" x14ac:dyDescent="0.2">
      <c r="C5" s="6">
        <v>44954</v>
      </c>
      <c r="F5" s="182"/>
    </row>
    <row r="6" spans="1:467" ht="18" hidden="1" customHeight="1" x14ac:dyDescent="0.2">
      <c r="A6" t="s">
        <v>19342</v>
      </c>
      <c r="C6" s="6">
        <v>44957</v>
      </c>
      <c r="G6" s="182" t="s">
        <v>23875</v>
      </c>
    </row>
    <row r="7" spans="1:467" ht="18" hidden="1" customHeight="1" x14ac:dyDescent="0.2">
      <c r="C7" s="6">
        <v>44976</v>
      </c>
      <c r="F7" s="183" t="s">
        <v>23882</v>
      </c>
      <c r="G7" s="182"/>
    </row>
    <row r="8" spans="1:467" ht="18" hidden="1" customHeight="1" x14ac:dyDescent="0.2">
      <c r="C8" s="6">
        <v>45010</v>
      </c>
      <c r="E8" s="183" t="s">
        <v>23883</v>
      </c>
      <c r="F8" s="182"/>
    </row>
    <row r="9" spans="1:467" ht="18" hidden="1" customHeight="1" x14ac:dyDescent="0.2">
      <c r="A9" t="s">
        <v>19344</v>
      </c>
      <c r="C9" s="6">
        <v>45035</v>
      </c>
      <c r="E9" s="183"/>
    </row>
    <row r="10" spans="1:467" ht="18" hidden="1" customHeight="1" x14ac:dyDescent="0.2">
      <c r="C10" s="6">
        <v>45042</v>
      </c>
      <c r="D10" s="6"/>
      <c r="E10" s="183"/>
    </row>
    <row r="11" spans="1:467" ht="18" hidden="1" customHeight="1" x14ac:dyDescent="0.2">
      <c r="A11" t="s">
        <v>19682</v>
      </c>
      <c r="B11" t="s">
        <v>23873</v>
      </c>
      <c r="C11" s="6">
        <v>45052</v>
      </c>
      <c r="D11" s="182" t="s">
        <v>23868</v>
      </c>
    </row>
    <row r="12" spans="1:467" ht="18" hidden="1" customHeight="1" x14ac:dyDescent="0.2">
      <c r="A12" t="s">
        <v>21610</v>
      </c>
      <c r="C12" s="6">
        <v>45066</v>
      </c>
      <c r="D12" s="182"/>
      <c r="E12" s="183" t="s">
        <v>23879</v>
      </c>
      <c r="I12" s="182" t="s">
        <v>23876</v>
      </c>
    </row>
    <row r="13" spans="1:467" ht="18" hidden="1" customHeight="1" x14ac:dyDescent="0.2">
      <c r="C13" s="6">
        <v>45089</v>
      </c>
      <c r="D13" s="6"/>
      <c r="E13" s="182"/>
      <c r="F13" s="183" t="s">
        <v>23880</v>
      </c>
      <c r="I13" s="182"/>
      <c r="J13" s="183" t="s">
        <v>23878</v>
      </c>
    </row>
    <row r="14" spans="1:467" ht="18" hidden="1" customHeight="1" x14ac:dyDescent="0.2">
      <c r="A14" t="s">
        <v>19344</v>
      </c>
      <c r="C14" s="6">
        <v>45101</v>
      </c>
      <c r="D14" s="6"/>
      <c r="F14" s="182"/>
      <c r="J14" s="182"/>
    </row>
    <row r="15" spans="1:467" ht="18" hidden="1" customHeight="1" x14ac:dyDescent="0.2">
      <c r="C15" s="6">
        <v>45107</v>
      </c>
      <c r="D15" s="6"/>
      <c r="F15" s="182"/>
      <c r="J15" s="182"/>
      <c r="K15" s="183" t="s">
        <v>23881</v>
      </c>
    </row>
    <row r="16" spans="1:467" ht="18" hidden="1" customHeight="1" x14ac:dyDescent="0.2">
      <c r="A16" t="s">
        <v>19342</v>
      </c>
      <c r="C16" s="6">
        <v>45125</v>
      </c>
      <c r="D16" s="6"/>
      <c r="G16" s="182" t="s">
        <v>23869</v>
      </c>
      <c r="K16" s="182"/>
    </row>
    <row r="17" spans="1:12" ht="18" hidden="1" customHeight="1" x14ac:dyDescent="0.2">
      <c r="C17" s="6">
        <v>45131</v>
      </c>
      <c r="D17" s="6"/>
      <c r="E17" s="6"/>
      <c r="F17" s="183" t="s">
        <v>23885</v>
      </c>
      <c r="G17" s="182"/>
      <c r="K17" s="182"/>
    </row>
    <row r="18" spans="1:12" ht="18" hidden="1" customHeight="1" x14ac:dyDescent="0.2">
      <c r="A18" t="s">
        <v>19341</v>
      </c>
      <c r="C18" s="6">
        <v>45134</v>
      </c>
      <c r="D18" s="6"/>
      <c r="E18" s="183" t="s">
        <v>23886</v>
      </c>
      <c r="F18" s="182"/>
      <c r="G18" s="182"/>
      <c r="K18" s="182"/>
    </row>
    <row r="19" spans="1:12" ht="18" hidden="1" customHeight="1" x14ac:dyDescent="0.2">
      <c r="A19" t="s">
        <v>19682</v>
      </c>
      <c r="C19" s="6">
        <v>45227</v>
      </c>
      <c r="D19" s="6"/>
      <c r="E19" s="182"/>
      <c r="G19" s="182"/>
      <c r="H19" s="182" t="s">
        <v>23884</v>
      </c>
      <c r="L19" s="182" t="s">
        <v>23877</v>
      </c>
    </row>
    <row r="20" spans="1:12" ht="18" hidden="1" customHeight="1" x14ac:dyDescent="0.2">
      <c r="C20" s="6">
        <v>45259</v>
      </c>
      <c r="D20" s="6"/>
      <c r="E20" s="6"/>
      <c r="H20" s="182"/>
      <c r="I20" s="183" t="s">
        <v>23888</v>
      </c>
      <c r="L20" s="182"/>
    </row>
    <row r="21" spans="1:12" ht="18" hidden="1" customHeight="1" x14ac:dyDescent="0.2">
      <c r="C21" s="6">
        <v>45285</v>
      </c>
      <c r="D21" s="6"/>
      <c r="E21" s="6"/>
      <c r="H21" s="183" t="s">
        <v>23887</v>
      </c>
      <c r="I21" s="182"/>
      <c r="J21" s="183" t="s">
        <v>23889</v>
      </c>
    </row>
    <row r="22" spans="1:12" ht="18" hidden="1" customHeight="1" x14ac:dyDescent="0.2">
      <c r="A22">
        <v>2020</v>
      </c>
      <c r="B22" t="s">
        <v>23901</v>
      </c>
      <c r="C22" s="6">
        <v>44942</v>
      </c>
      <c r="D22" s="6"/>
      <c r="E22" s="6"/>
      <c r="H22" s="182"/>
      <c r="J22" s="182"/>
      <c r="K22" s="183" t="s">
        <v>23890</v>
      </c>
    </row>
    <row r="23" spans="1:12" ht="18" hidden="1" customHeight="1" x14ac:dyDescent="0.2">
      <c r="C23" s="6">
        <v>44968</v>
      </c>
      <c r="D23" s="6"/>
      <c r="E23" s="182" t="s">
        <v>23897</v>
      </c>
      <c r="F23" s="182" t="s">
        <v>23900</v>
      </c>
      <c r="K23" s="182"/>
    </row>
    <row r="24" spans="1:12" ht="18" hidden="1" customHeight="1" x14ac:dyDescent="0.2">
      <c r="C24" s="6">
        <v>45003</v>
      </c>
      <c r="D24" s="6"/>
      <c r="E24" s="182"/>
      <c r="F24" s="182"/>
      <c r="L24" s="187" t="s">
        <v>23896</v>
      </c>
    </row>
    <row r="25" spans="1:12" ht="18" hidden="1" customHeight="1" x14ac:dyDescent="0.2">
      <c r="C25" s="6">
        <v>45032</v>
      </c>
      <c r="D25" s="6"/>
      <c r="E25" s="6"/>
      <c r="F25" s="182"/>
      <c r="H25" s="187" t="s">
        <v>17653</v>
      </c>
      <c r="L25" s="187"/>
    </row>
    <row r="26" spans="1:12" ht="18" hidden="1" customHeight="1" x14ac:dyDescent="0.2">
      <c r="C26" s="6">
        <v>45071</v>
      </c>
      <c r="D26" s="182" t="s">
        <v>23894</v>
      </c>
      <c r="E26" s="182" t="s">
        <v>23876</v>
      </c>
      <c r="H26" s="187"/>
    </row>
    <row r="27" spans="1:12" ht="18" hidden="1" customHeight="1" x14ac:dyDescent="0.2">
      <c r="C27" s="6">
        <v>45080</v>
      </c>
      <c r="D27" s="182"/>
      <c r="E27" s="182"/>
      <c r="G27" s="182" t="s">
        <v>23898</v>
      </c>
      <c r="I27" s="182" t="s">
        <v>23895</v>
      </c>
    </row>
    <row r="28" spans="1:12" ht="18" hidden="1" customHeight="1" x14ac:dyDescent="0.2">
      <c r="C28" s="6"/>
      <c r="D28" s="6"/>
      <c r="E28" s="182"/>
      <c r="G28" s="182"/>
      <c r="I28" s="182"/>
    </row>
    <row r="29" spans="1:12" ht="18" hidden="1" customHeight="1" x14ac:dyDescent="0.2">
      <c r="C29" s="6"/>
      <c r="D29" s="6"/>
      <c r="E29" s="6"/>
    </row>
    <row r="30" spans="1:12" ht="18" hidden="1" customHeight="1" x14ac:dyDescent="0.2">
      <c r="B30" t="s">
        <v>70</v>
      </c>
      <c r="C30" s="6"/>
      <c r="D30" s="6"/>
      <c r="E30" s="187" t="s">
        <v>23899</v>
      </c>
    </row>
    <row r="31" spans="1:12" ht="18" hidden="1" customHeight="1" x14ac:dyDescent="0.2">
      <c r="C31" s="6">
        <v>45226</v>
      </c>
      <c r="D31" s="187" t="s">
        <v>27</v>
      </c>
      <c r="E31" s="187"/>
      <c r="H31" s="182" t="s">
        <v>23891</v>
      </c>
    </row>
    <row r="32" spans="1:12" ht="18" hidden="1" customHeight="1" x14ac:dyDescent="0.2">
      <c r="C32" s="6">
        <v>44147</v>
      </c>
      <c r="D32" s="187"/>
      <c r="H32" s="182"/>
      <c r="I32" s="182" t="s">
        <v>23892</v>
      </c>
    </row>
    <row r="33" spans="1:11" ht="18" hidden="1" customHeight="1" x14ac:dyDescent="0.2">
      <c r="C33" s="6">
        <v>44193</v>
      </c>
      <c r="D33" s="187"/>
      <c r="E33" s="187" t="s">
        <v>28</v>
      </c>
      <c r="I33" s="182"/>
      <c r="J33" s="182" t="s">
        <v>23893</v>
      </c>
    </row>
    <row r="34" spans="1:11" ht="18" hidden="1" customHeight="1" x14ac:dyDescent="0.2">
      <c r="A34">
        <v>2021</v>
      </c>
      <c r="B34" t="s">
        <v>69</v>
      </c>
      <c r="C34" s="6">
        <v>44201</v>
      </c>
      <c r="E34" s="187"/>
      <c r="F34" s="187" t="s">
        <v>29</v>
      </c>
      <c r="J34" s="182"/>
    </row>
    <row r="35" spans="1:11" ht="18" hidden="1" customHeight="1" x14ac:dyDescent="0.2">
      <c r="A35" t="s">
        <v>19336</v>
      </c>
      <c r="B35">
        <v>3500</v>
      </c>
      <c r="C35" s="6">
        <v>44209</v>
      </c>
      <c r="D35" s="182" t="s">
        <v>25</v>
      </c>
      <c r="F35" s="187"/>
    </row>
    <row r="36" spans="1:11" ht="18" hidden="1" customHeight="1" x14ac:dyDescent="0.2">
      <c r="C36" s="7">
        <v>44215</v>
      </c>
      <c r="D36" s="182"/>
    </row>
    <row r="37" spans="1:11" ht="18" hidden="1" customHeight="1" x14ac:dyDescent="0.2">
      <c r="A37" t="s">
        <v>19337</v>
      </c>
      <c r="C37" s="7">
        <v>44231</v>
      </c>
      <c r="E37" s="182" t="s">
        <v>32</v>
      </c>
      <c r="I37" s="1"/>
    </row>
    <row r="38" spans="1:11" ht="18" hidden="1" customHeight="1" x14ac:dyDescent="0.2">
      <c r="C38" s="7">
        <v>44235</v>
      </c>
      <c r="E38" s="182"/>
      <c r="F38" s="177" t="s">
        <v>31</v>
      </c>
    </row>
    <row r="39" spans="1:11" ht="18" hidden="1" customHeight="1" x14ac:dyDescent="0.2">
      <c r="B39">
        <v>3700</v>
      </c>
      <c r="C39" s="7">
        <v>44251</v>
      </c>
      <c r="E39" s="182"/>
      <c r="F39" s="177"/>
      <c r="G39" s="177" t="s">
        <v>30</v>
      </c>
    </row>
    <row r="40" spans="1:11" ht="18" hidden="1" customHeight="1" x14ac:dyDescent="0.2">
      <c r="C40" s="7">
        <v>44263</v>
      </c>
      <c r="F40" s="177"/>
      <c r="G40" s="177"/>
    </row>
    <row r="41" spans="1:11" ht="18" hidden="1" customHeight="1" x14ac:dyDescent="0.2">
      <c r="B41">
        <v>3300</v>
      </c>
      <c r="C41" s="7">
        <v>44267</v>
      </c>
      <c r="G41" s="183" t="s">
        <v>26</v>
      </c>
    </row>
    <row r="42" spans="1:11" ht="18" hidden="1" customHeight="1" x14ac:dyDescent="0.2">
      <c r="A42" t="s">
        <v>19338</v>
      </c>
      <c r="C42" s="6">
        <v>44292</v>
      </c>
      <c r="D42" s="188" t="s">
        <v>33</v>
      </c>
      <c r="G42" s="183"/>
      <c r="H42" s="170" t="s">
        <v>36</v>
      </c>
      <c r="I42" s="177" t="s">
        <v>37</v>
      </c>
    </row>
    <row r="43" spans="1:11" ht="18" hidden="1" customHeight="1" x14ac:dyDescent="0.2">
      <c r="C43" s="6">
        <v>44313</v>
      </c>
      <c r="D43" s="188"/>
      <c r="E43" s="170" t="s">
        <v>34</v>
      </c>
      <c r="F43" s="184" t="s">
        <v>35</v>
      </c>
      <c r="H43" s="170"/>
      <c r="I43" s="177"/>
    </row>
    <row r="44" spans="1:11" ht="18" hidden="1" customHeight="1" x14ac:dyDescent="0.2">
      <c r="C44" s="6">
        <v>44335</v>
      </c>
      <c r="D44" s="188"/>
      <c r="E44" s="170"/>
      <c r="F44" s="184"/>
      <c r="G44" s="185" t="s">
        <v>40</v>
      </c>
      <c r="H44" s="170"/>
      <c r="I44" s="177"/>
      <c r="J44" s="177" t="s">
        <v>38</v>
      </c>
      <c r="K44" s="169" t="s">
        <v>39</v>
      </c>
    </row>
    <row r="45" spans="1:11" ht="18" hidden="1" customHeight="1" x14ac:dyDescent="0.2">
      <c r="C45" s="6"/>
      <c r="D45" s="188"/>
      <c r="E45" s="170"/>
      <c r="F45" s="184"/>
      <c r="G45" s="185"/>
      <c r="H45" s="170"/>
      <c r="I45" s="177"/>
      <c r="J45" s="177"/>
      <c r="K45" s="169"/>
    </row>
    <row r="46" spans="1:11" ht="18" hidden="1" customHeight="1" x14ac:dyDescent="0.2">
      <c r="B46">
        <v>3600</v>
      </c>
      <c r="C46" s="6">
        <v>44355</v>
      </c>
      <c r="E46" s="170"/>
      <c r="F46" s="184"/>
      <c r="G46" s="185"/>
      <c r="H46" s="170"/>
      <c r="J46" s="177"/>
      <c r="K46" s="169"/>
    </row>
    <row r="47" spans="1:11" ht="18" hidden="1" customHeight="1" x14ac:dyDescent="0.2">
      <c r="C47" s="6">
        <v>44364</v>
      </c>
      <c r="E47" s="4"/>
      <c r="F47" s="5"/>
      <c r="G47" s="185"/>
      <c r="H47" s="170"/>
      <c r="J47" s="177"/>
      <c r="K47" s="169"/>
    </row>
    <row r="48" spans="1:11" ht="18" hidden="1" customHeight="1" x14ac:dyDescent="0.2">
      <c r="C48" s="6">
        <v>44371</v>
      </c>
      <c r="F48" s="3"/>
      <c r="H48" s="170"/>
      <c r="K48" s="185" t="s">
        <v>45</v>
      </c>
    </row>
    <row r="49" spans="1:14" ht="18" hidden="1" customHeight="1" x14ac:dyDescent="0.2">
      <c r="C49" s="6">
        <v>44378</v>
      </c>
      <c r="G49" s="184" t="s">
        <v>41</v>
      </c>
      <c r="H49" s="170"/>
      <c r="I49" s="170" t="s">
        <v>42</v>
      </c>
      <c r="J49" s="184" t="s">
        <v>43</v>
      </c>
      <c r="K49" s="185"/>
    </row>
    <row r="50" spans="1:14" ht="18" hidden="1" customHeight="1" x14ac:dyDescent="0.2">
      <c r="B50">
        <v>3300</v>
      </c>
      <c r="G50" s="184"/>
      <c r="I50" s="170"/>
      <c r="J50" s="184"/>
      <c r="K50" s="185"/>
    </row>
    <row r="51" spans="1:14" ht="18" hidden="1" customHeight="1" x14ac:dyDescent="0.2">
      <c r="C51" s="6">
        <v>44414</v>
      </c>
      <c r="G51" s="184"/>
      <c r="I51" s="170"/>
      <c r="J51" s="184"/>
      <c r="K51" s="185"/>
      <c r="L51" s="170" t="s">
        <v>44</v>
      </c>
    </row>
    <row r="52" spans="1:14" ht="18" hidden="1" customHeight="1" x14ac:dyDescent="0.2">
      <c r="C52" s="6"/>
      <c r="G52" s="184"/>
      <c r="I52" s="170"/>
      <c r="J52" s="184"/>
      <c r="K52" s="185"/>
      <c r="L52" s="170"/>
    </row>
    <row r="53" spans="1:14" ht="18" hidden="1" customHeight="1" x14ac:dyDescent="0.2">
      <c r="C53" s="6">
        <v>44440</v>
      </c>
      <c r="G53" s="184"/>
      <c r="I53" s="170"/>
      <c r="J53" s="184"/>
      <c r="K53" s="185"/>
      <c r="L53" s="170"/>
    </row>
    <row r="54" spans="1:14" ht="18" hidden="1" customHeight="1" x14ac:dyDescent="0.2">
      <c r="B54">
        <v>3700</v>
      </c>
      <c r="C54" s="6">
        <v>44453</v>
      </c>
      <c r="G54" s="184"/>
      <c r="K54" s="185"/>
      <c r="L54" s="170"/>
    </row>
    <row r="55" spans="1:14" ht="18" hidden="1" customHeight="1" x14ac:dyDescent="0.2">
      <c r="L55" s="170"/>
    </row>
    <row r="56" spans="1:14" ht="18" hidden="1" customHeight="1" x14ac:dyDescent="0.2">
      <c r="C56" s="6">
        <v>44498</v>
      </c>
      <c r="L56" s="170"/>
    </row>
    <row r="57" spans="1:14" ht="18" hidden="1" customHeight="1" x14ac:dyDescent="0.2">
      <c r="C57" s="6">
        <v>44501</v>
      </c>
      <c r="L57" s="170"/>
    </row>
    <row r="58" spans="1:14" ht="18" hidden="1" customHeight="1" x14ac:dyDescent="0.2">
      <c r="C58" s="6">
        <v>44519</v>
      </c>
      <c r="K58" s="177" t="s">
        <v>46</v>
      </c>
      <c r="L58" s="177" t="s">
        <v>47</v>
      </c>
      <c r="M58" s="169" t="s">
        <v>48</v>
      </c>
    </row>
    <row r="59" spans="1:14" ht="18" hidden="1" customHeight="1" x14ac:dyDescent="0.2">
      <c r="A59">
        <v>2022</v>
      </c>
      <c r="B59" t="s">
        <v>0</v>
      </c>
      <c r="C59" s="6">
        <v>44551</v>
      </c>
      <c r="K59" s="177"/>
      <c r="L59" s="177"/>
      <c r="M59" s="169"/>
      <c r="N59" s="177" t="s">
        <v>49</v>
      </c>
    </row>
    <row r="60" spans="1:14" ht="18" hidden="1" customHeight="1" x14ac:dyDescent="0.2">
      <c r="B60">
        <v>3700</v>
      </c>
      <c r="C60" s="6">
        <v>44562</v>
      </c>
      <c r="L60" s="177"/>
      <c r="N60" s="177"/>
    </row>
    <row r="61" spans="1:14" ht="18" hidden="1" customHeight="1" x14ac:dyDescent="0.2">
      <c r="C61" s="6">
        <v>44579</v>
      </c>
      <c r="L61" s="177"/>
      <c r="N61" s="177"/>
    </row>
    <row r="62" spans="1:14" ht="18" hidden="1" customHeight="1" x14ac:dyDescent="0.2">
      <c r="C62" s="6">
        <v>44599</v>
      </c>
      <c r="J62" s="177" t="s">
        <v>1381</v>
      </c>
      <c r="M62" s="177" t="s">
        <v>8</v>
      </c>
    </row>
    <row r="63" spans="1:14" ht="18" hidden="1" customHeight="1" x14ac:dyDescent="0.2">
      <c r="A63" t="s">
        <v>19336</v>
      </c>
      <c r="B63" t="s">
        <v>78</v>
      </c>
      <c r="C63" s="6">
        <v>44622</v>
      </c>
      <c r="J63" s="177"/>
      <c r="K63" s="180" t="s">
        <v>72</v>
      </c>
      <c r="M63" s="177"/>
    </row>
    <row r="64" spans="1:14" ht="18" hidden="1" customHeight="1" x14ac:dyDescent="0.2">
      <c r="C64" s="6">
        <v>44631</v>
      </c>
      <c r="J64" s="177"/>
      <c r="K64" s="181"/>
      <c r="M64" s="177"/>
      <c r="N64" s="180" t="s">
        <v>76</v>
      </c>
    </row>
    <row r="65" spans="1:20" ht="18" hidden="1" customHeight="1" x14ac:dyDescent="0.2">
      <c r="C65" s="6">
        <v>44641</v>
      </c>
      <c r="K65" s="181"/>
      <c r="M65" s="177"/>
      <c r="N65" s="181"/>
      <c r="O65" s="177" t="s">
        <v>50</v>
      </c>
      <c r="T65" s="174" t="s">
        <v>7</v>
      </c>
    </row>
    <row r="66" spans="1:20" ht="18" hidden="1" customHeight="1" x14ac:dyDescent="0.2">
      <c r="A66" t="s">
        <v>19337</v>
      </c>
      <c r="B66" t="s">
        <v>0</v>
      </c>
      <c r="C66" s="6">
        <v>44663</v>
      </c>
      <c r="N66" s="181"/>
      <c r="O66" s="177"/>
      <c r="T66" s="174"/>
    </row>
    <row r="67" spans="1:20" ht="18" hidden="1" customHeight="1" x14ac:dyDescent="0.2">
      <c r="B67">
        <v>2860</v>
      </c>
      <c r="C67" s="6">
        <v>44676</v>
      </c>
      <c r="K67" s="177" t="s">
        <v>53</v>
      </c>
      <c r="L67" s="176" t="s">
        <v>77</v>
      </c>
      <c r="M67" s="177" t="s">
        <v>8</v>
      </c>
      <c r="N67" s="177" t="s">
        <v>51</v>
      </c>
      <c r="O67" s="177"/>
      <c r="T67" s="174"/>
    </row>
    <row r="68" spans="1:20" ht="18" hidden="1" customHeight="1" x14ac:dyDescent="0.2">
      <c r="C68" s="6">
        <v>44694</v>
      </c>
      <c r="I68" s="174" t="s">
        <v>57</v>
      </c>
      <c r="J68" s="189" t="s">
        <v>75</v>
      </c>
      <c r="K68" s="177"/>
      <c r="L68" s="169"/>
      <c r="M68" s="177"/>
      <c r="N68" s="177"/>
      <c r="O68" s="177"/>
      <c r="P68" s="169" t="s">
        <v>73</v>
      </c>
      <c r="R68" s="186" t="s">
        <v>71</v>
      </c>
      <c r="S68" s="177" t="s">
        <v>54</v>
      </c>
      <c r="T68" s="174"/>
    </row>
    <row r="69" spans="1:20" ht="18" hidden="1" customHeight="1" x14ac:dyDescent="0.2">
      <c r="A69" t="s">
        <v>19338</v>
      </c>
      <c r="B69" t="s">
        <v>79</v>
      </c>
      <c r="C69" s="6">
        <v>44702</v>
      </c>
      <c r="D69" s="187" t="s">
        <v>56</v>
      </c>
      <c r="I69" s="174"/>
      <c r="J69" s="189"/>
      <c r="K69" s="177"/>
      <c r="L69" s="177" t="s">
        <v>52</v>
      </c>
      <c r="M69" s="177"/>
      <c r="N69" s="177"/>
      <c r="O69" s="169" t="s">
        <v>55</v>
      </c>
      <c r="P69" s="169"/>
      <c r="Q69" s="169" t="s">
        <v>74</v>
      </c>
      <c r="R69" s="183"/>
      <c r="S69" s="177"/>
      <c r="T69" s="174"/>
    </row>
    <row r="70" spans="1:20" ht="18" hidden="1" customHeight="1" x14ac:dyDescent="0.2">
      <c r="B70" t="s">
        <v>81</v>
      </c>
      <c r="C70" s="6">
        <v>44721</v>
      </c>
      <c r="D70" s="187"/>
      <c r="E70" s="174" t="s">
        <v>63</v>
      </c>
      <c r="G70" s="169" t="s">
        <v>58</v>
      </c>
      <c r="I70" s="174"/>
      <c r="J70" s="189"/>
      <c r="L70" s="177"/>
      <c r="O70" s="169"/>
      <c r="P70" s="169"/>
      <c r="Q70" s="169"/>
      <c r="R70" s="183"/>
      <c r="S70" s="177"/>
      <c r="T70" s="174"/>
    </row>
    <row r="71" spans="1:20" ht="18" hidden="1" customHeight="1" x14ac:dyDescent="0.2">
      <c r="C71" s="6">
        <v>44725</v>
      </c>
      <c r="D71" s="187"/>
      <c r="E71" s="174"/>
      <c r="G71" s="169"/>
      <c r="H71" s="177" t="s">
        <v>15</v>
      </c>
      <c r="I71" s="174"/>
      <c r="J71" s="189"/>
      <c r="L71" s="9"/>
      <c r="O71" s="169"/>
      <c r="P71" s="10"/>
      <c r="Q71" s="10"/>
      <c r="R71" s="183"/>
      <c r="S71" s="177"/>
      <c r="T71" s="11"/>
    </row>
    <row r="72" spans="1:20" ht="18" hidden="1" customHeight="1" x14ac:dyDescent="0.2">
      <c r="A72" s="13"/>
      <c r="B72">
        <v>3316</v>
      </c>
      <c r="C72" s="6">
        <v>44729</v>
      </c>
      <c r="D72" s="187"/>
      <c r="E72" s="174"/>
      <c r="F72" s="191" t="s">
        <v>1659</v>
      </c>
      <c r="G72" s="169"/>
      <c r="H72" s="177"/>
      <c r="I72" s="174"/>
      <c r="J72" s="189"/>
      <c r="O72" s="169"/>
      <c r="R72" s="183"/>
      <c r="S72" s="177"/>
    </row>
    <row r="73" spans="1:20" ht="18" hidden="1" customHeight="1" x14ac:dyDescent="0.2">
      <c r="E73" s="174"/>
      <c r="F73" s="191"/>
      <c r="G73" s="169"/>
      <c r="H73" s="177"/>
      <c r="I73" s="174"/>
      <c r="J73" s="189"/>
      <c r="O73" s="169"/>
      <c r="R73" s="183"/>
      <c r="S73" s="177"/>
    </row>
    <row r="74" spans="1:20" ht="18" hidden="1" customHeight="1" x14ac:dyDescent="0.2">
      <c r="A74" s="14" t="s">
        <v>19339</v>
      </c>
      <c r="B74" t="s">
        <v>14703</v>
      </c>
      <c r="C74" s="6">
        <v>44740</v>
      </c>
      <c r="E74" s="174"/>
      <c r="F74" s="191"/>
      <c r="G74" s="169"/>
      <c r="H74" s="177"/>
      <c r="I74" s="174"/>
      <c r="J74" s="189"/>
      <c r="O74" s="169"/>
      <c r="R74" s="183"/>
      <c r="S74" s="177"/>
      <c r="T74" s="177" t="s">
        <v>1660</v>
      </c>
    </row>
    <row r="75" spans="1:20" ht="18" hidden="1" customHeight="1" x14ac:dyDescent="0.2">
      <c r="B75" t="s">
        <v>26460</v>
      </c>
      <c r="C75" s="6">
        <v>45110</v>
      </c>
      <c r="O75" s="169"/>
      <c r="R75" s="183"/>
      <c r="S75" s="177"/>
      <c r="T75" s="177"/>
    </row>
    <row r="76" spans="1:20" ht="18" hidden="1" customHeight="1" x14ac:dyDescent="0.2">
      <c r="B76">
        <v>3424</v>
      </c>
      <c r="C76" s="6">
        <v>44747</v>
      </c>
      <c r="J76" s="187" t="s">
        <v>15097</v>
      </c>
      <c r="P76" s="177" t="s">
        <v>1661</v>
      </c>
      <c r="Q76" s="177" t="s">
        <v>1662</v>
      </c>
      <c r="R76" s="183"/>
      <c r="S76" s="177"/>
      <c r="T76" s="177"/>
    </row>
    <row r="77" spans="1:20" ht="18" hidden="1" customHeight="1" x14ac:dyDescent="0.2">
      <c r="C77" s="6">
        <v>44750</v>
      </c>
      <c r="J77" s="174"/>
      <c r="P77" s="177"/>
      <c r="Q77" s="177"/>
      <c r="R77" s="183"/>
      <c r="T77" s="177"/>
    </row>
    <row r="78" spans="1:20" ht="18" hidden="1" customHeight="1" x14ac:dyDescent="0.2">
      <c r="B78">
        <v>3226</v>
      </c>
      <c r="C78" s="6">
        <v>44761</v>
      </c>
      <c r="J78" s="174"/>
      <c r="K78" s="187" t="s">
        <v>15096</v>
      </c>
      <c r="P78" s="177"/>
      <c r="Q78" s="177"/>
      <c r="R78" s="183"/>
      <c r="S78" s="191" t="s">
        <v>986</v>
      </c>
    </row>
    <row r="79" spans="1:20" ht="18" hidden="1" customHeight="1" x14ac:dyDescent="0.2">
      <c r="A79" t="s">
        <v>26459</v>
      </c>
      <c r="C79" s="6">
        <v>44762</v>
      </c>
      <c r="J79" s="174"/>
      <c r="K79" s="174"/>
      <c r="O79" s="177" t="s">
        <v>1910</v>
      </c>
      <c r="S79" s="191"/>
    </row>
    <row r="80" spans="1:20" ht="18" hidden="1" customHeight="1" x14ac:dyDescent="0.2">
      <c r="B80" t="s">
        <v>14704</v>
      </c>
      <c r="C80" s="6">
        <v>44767</v>
      </c>
      <c r="E80" s="183" t="s">
        <v>14714</v>
      </c>
      <c r="J80" s="174"/>
      <c r="K80" s="174"/>
      <c r="L80" s="187" t="s">
        <v>15095</v>
      </c>
      <c r="O80" s="177"/>
      <c r="P80" s="177" t="s">
        <v>1878</v>
      </c>
      <c r="S80" s="191"/>
    </row>
    <row r="81" spans="1:16" ht="18" hidden="1" customHeight="1" x14ac:dyDescent="0.2">
      <c r="C81" s="6">
        <v>44774</v>
      </c>
      <c r="E81" s="183"/>
      <c r="J81" s="174"/>
      <c r="K81" s="174"/>
      <c r="L81" s="174"/>
      <c r="O81" s="177"/>
      <c r="P81" s="177"/>
    </row>
    <row r="82" spans="1:16" ht="18" hidden="1" customHeight="1" x14ac:dyDescent="0.2">
      <c r="A82" t="s">
        <v>19341</v>
      </c>
      <c r="C82" s="6">
        <v>44775</v>
      </c>
      <c r="E82" s="183"/>
      <c r="J82" s="174"/>
      <c r="K82" s="174"/>
      <c r="L82" s="174"/>
      <c r="O82" s="177"/>
      <c r="P82" s="177"/>
    </row>
    <row r="83" spans="1:16" ht="18" hidden="1" customHeight="1" x14ac:dyDescent="0.2">
      <c r="B83">
        <v>3163</v>
      </c>
      <c r="C83" s="6">
        <v>44776</v>
      </c>
      <c r="D83" s="169" t="s">
        <v>14715</v>
      </c>
      <c r="E83" s="183"/>
      <c r="F83" s="169" t="s">
        <v>26461</v>
      </c>
      <c r="J83" s="174"/>
      <c r="K83" s="174"/>
      <c r="L83" s="174"/>
      <c r="M83" s="187" t="s">
        <v>15094</v>
      </c>
      <c r="N83" s="187" t="s">
        <v>15098</v>
      </c>
    </row>
    <row r="84" spans="1:16" ht="18" hidden="1" customHeight="1" x14ac:dyDescent="0.2">
      <c r="A84" t="s">
        <v>19517</v>
      </c>
      <c r="B84" s="21" t="s">
        <v>17230</v>
      </c>
      <c r="C84" s="6">
        <v>44778</v>
      </c>
      <c r="D84" s="177"/>
      <c r="E84" s="183"/>
      <c r="F84" s="177"/>
      <c r="G84" s="169" t="s">
        <v>14717</v>
      </c>
      <c r="K84" s="174"/>
      <c r="L84" s="174"/>
      <c r="M84" s="174"/>
      <c r="N84" s="174"/>
    </row>
    <row r="85" spans="1:16" ht="18" hidden="1" customHeight="1" x14ac:dyDescent="0.2">
      <c r="B85" s="16"/>
      <c r="C85" s="6">
        <v>44782</v>
      </c>
      <c r="D85" s="177"/>
      <c r="E85" s="183"/>
      <c r="F85" s="177"/>
      <c r="G85" s="177"/>
      <c r="H85" s="169" t="s">
        <v>26462</v>
      </c>
      <c r="I85" s="190" t="s">
        <v>14716</v>
      </c>
      <c r="K85" s="174"/>
      <c r="L85" s="174"/>
      <c r="M85" s="174"/>
      <c r="N85" s="174"/>
    </row>
    <row r="86" spans="1:16" ht="18" hidden="1" customHeight="1" x14ac:dyDescent="0.2">
      <c r="C86" s="6">
        <v>44784</v>
      </c>
      <c r="D86" s="177"/>
      <c r="E86" s="183"/>
      <c r="F86" s="182" t="s">
        <v>15087</v>
      </c>
      <c r="H86" s="177"/>
      <c r="I86" s="191"/>
      <c r="J86" s="169" t="s">
        <v>14718</v>
      </c>
      <c r="K86" s="174"/>
      <c r="L86" s="174"/>
      <c r="M86" s="174"/>
      <c r="N86" s="174"/>
    </row>
    <row r="87" spans="1:16" ht="18" hidden="1" customHeight="1" x14ac:dyDescent="0.2">
      <c r="B87">
        <v>3296</v>
      </c>
      <c r="C87" s="6">
        <v>44790</v>
      </c>
      <c r="D87" s="177"/>
      <c r="E87" s="181" t="s">
        <v>19623</v>
      </c>
      <c r="F87" s="182"/>
      <c r="I87" s="191"/>
      <c r="J87" s="177"/>
      <c r="K87" s="174"/>
      <c r="L87" s="174"/>
      <c r="M87" s="174"/>
      <c r="N87" s="174"/>
    </row>
    <row r="88" spans="1:16" ht="18" hidden="1" customHeight="1" x14ac:dyDescent="0.2">
      <c r="A88" t="s">
        <v>19517</v>
      </c>
      <c r="B88" t="s">
        <v>15092</v>
      </c>
      <c r="C88" s="6">
        <v>44792</v>
      </c>
      <c r="D88" s="177"/>
      <c r="E88" s="181"/>
      <c r="F88" s="182"/>
      <c r="G88" s="182" t="s">
        <v>15088</v>
      </c>
      <c r="L88" s="174"/>
      <c r="M88" s="174"/>
      <c r="N88" s="174"/>
    </row>
    <row r="89" spans="1:16" ht="18" hidden="1" customHeight="1" x14ac:dyDescent="0.2">
      <c r="B89" t="s">
        <v>15093</v>
      </c>
      <c r="C89" s="6">
        <v>44795</v>
      </c>
      <c r="E89" s="181"/>
      <c r="F89" s="182"/>
      <c r="G89" s="182"/>
      <c r="L89" s="174"/>
      <c r="M89" s="174"/>
      <c r="N89" s="174"/>
    </row>
    <row r="90" spans="1:16" ht="18" hidden="1" customHeight="1" x14ac:dyDescent="0.2">
      <c r="C90" s="6">
        <v>44799</v>
      </c>
      <c r="G90" s="182"/>
      <c r="H90" s="177" t="s">
        <v>15099</v>
      </c>
      <c r="L90" s="174"/>
      <c r="M90" s="174"/>
      <c r="N90" s="174"/>
    </row>
    <row r="91" spans="1:16" ht="18" hidden="1" customHeight="1" x14ac:dyDescent="0.2">
      <c r="C91" s="6">
        <v>44802</v>
      </c>
      <c r="E91" s="182" t="s">
        <v>15089</v>
      </c>
      <c r="H91" s="177"/>
      <c r="L91" s="174"/>
      <c r="M91" s="174"/>
      <c r="N91" s="174"/>
    </row>
    <row r="92" spans="1:16" ht="18" hidden="1" customHeight="1" x14ac:dyDescent="0.2">
      <c r="C92" s="6">
        <v>44805</v>
      </c>
      <c r="E92" s="182"/>
      <c r="F92" s="182" t="s">
        <v>15090</v>
      </c>
      <c r="H92" s="177"/>
      <c r="L92" s="174"/>
      <c r="M92" s="174"/>
      <c r="N92" s="174"/>
    </row>
    <row r="93" spans="1:16" ht="18" hidden="1" customHeight="1" x14ac:dyDescent="0.2">
      <c r="B93" t="s">
        <v>15091</v>
      </c>
      <c r="C93" s="6">
        <v>44806</v>
      </c>
      <c r="E93" s="182"/>
      <c r="F93" s="182"/>
      <c r="H93" s="177"/>
      <c r="L93" s="174"/>
      <c r="M93" s="174"/>
      <c r="N93" s="174"/>
    </row>
    <row r="94" spans="1:16" ht="18" hidden="1" customHeight="1" x14ac:dyDescent="0.2">
      <c r="B94">
        <v>3172</v>
      </c>
      <c r="C94" s="6">
        <v>44809</v>
      </c>
      <c r="F94" s="182"/>
      <c r="H94" s="177"/>
      <c r="L94" s="174"/>
      <c r="M94" s="174"/>
      <c r="N94" s="174"/>
    </row>
    <row r="95" spans="1:16" ht="18" hidden="1" customHeight="1" x14ac:dyDescent="0.2">
      <c r="C95" s="6">
        <v>44813</v>
      </c>
      <c r="D95" s="177" t="s">
        <v>15601</v>
      </c>
      <c r="F95" s="182"/>
      <c r="L95" s="174"/>
      <c r="M95" s="174"/>
      <c r="N95" s="174"/>
    </row>
    <row r="96" spans="1:16" ht="18" hidden="1" customHeight="1" x14ac:dyDescent="0.2">
      <c r="A96" t="s">
        <v>19516</v>
      </c>
      <c r="B96">
        <v>3278</v>
      </c>
      <c r="C96" s="6">
        <v>44817</v>
      </c>
      <c r="D96" s="177"/>
      <c r="F96" s="177" t="s">
        <v>15602</v>
      </c>
    </row>
    <row r="97" spans="1:15" ht="18" hidden="1" customHeight="1" x14ac:dyDescent="0.2">
      <c r="C97" s="6"/>
      <c r="F97" s="177"/>
      <c r="G97" s="177" t="s">
        <v>15603</v>
      </c>
    </row>
    <row r="98" spans="1:15" ht="18" hidden="1" customHeight="1" x14ac:dyDescent="0.2">
      <c r="C98" s="6">
        <v>44832</v>
      </c>
      <c r="E98" s="177" t="s">
        <v>15604</v>
      </c>
      <c r="F98" s="177"/>
      <c r="G98" s="177"/>
      <c r="I98" s="183" t="s">
        <v>15747</v>
      </c>
      <c r="L98" s="177" t="s">
        <v>15745</v>
      </c>
      <c r="M98" s="177" t="s">
        <v>15744</v>
      </c>
    </row>
    <row r="99" spans="1:15" ht="18" hidden="1" customHeight="1" x14ac:dyDescent="0.2">
      <c r="A99" t="s">
        <v>19340</v>
      </c>
      <c r="B99" t="s">
        <v>15746</v>
      </c>
      <c r="C99" s="6">
        <v>44834</v>
      </c>
      <c r="E99" s="177"/>
      <c r="I99" s="183"/>
      <c r="J99" s="169" t="s">
        <v>15748</v>
      </c>
      <c r="L99" s="177"/>
      <c r="M99" s="177"/>
    </row>
    <row r="100" spans="1:15" ht="18" hidden="1" customHeight="1" x14ac:dyDescent="0.2">
      <c r="C100" s="6">
        <v>44844</v>
      </c>
      <c r="H100" s="183" t="s">
        <v>26463</v>
      </c>
      <c r="I100" s="183"/>
      <c r="J100" s="177"/>
      <c r="L100" s="177"/>
      <c r="M100" s="177"/>
    </row>
    <row r="101" spans="1:15" ht="18" hidden="1" customHeight="1" x14ac:dyDescent="0.2">
      <c r="C101" s="6">
        <v>44845</v>
      </c>
      <c r="G101" s="169" t="s">
        <v>15749</v>
      </c>
      <c r="H101" s="182"/>
      <c r="I101" s="183"/>
      <c r="J101" s="177"/>
      <c r="L101" s="177"/>
    </row>
    <row r="102" spans="1:15" ht="18" hidden="1" customHeight="1" x14ac:dyDescent="0.2">
      <c r="B102">
        <v>2934</v>
      </c>
      <c r="C102" s="6">
        <v>44846</v>
      </c>
      <c r="G102" s="177"/>
      <c r="H102" s="182"/>
      <c r="I102" s="183"/>
      <c r="J102" s="177"/>
      <c r="L102" s="177"/>
    </row>
    <row r="103" spans="1:15" ht="18" hidden="1" customHeight="1" x14ac:dyDescent="0.2">
      <c r="C103" s="6">
        <v>44851</v>
      </c>
      <c r="E103" s="169" t="s">
        <v>16598</v>
      </c>
      <c r="G103" s="177"/>
      <c r="H103" s="182"/>
      <c r="I103" s="183"/>
      <c r="J103" s="177"/>
    </row>
    <row r="104" spans="1:15" ht="18" hidden="1" customHeight="1" x14ac:dyDescent="0.2">
      <c r="B104">
        <v>3099</v>
      </c>
      <c r="C104" s="6">
        <v>44852</v>
      </c>
      <c r="E104" s="177"/>
      <c r="G104" s="177"/>
      <c r="I104" s="183"/>
    </row>
    <row r="105" spans="1:15" ht="18" hidden="1" customHeight="1" x14ac:dyDescent="0.2">
      <c r="C105" s="6">
        <v>44858</v>
      </c>
      <c r="E105" s="177"/>
      <c r="H105" s="177" t="s">
        <v>16599</v>
      </c>
      <c r="I105" s="183"/>
      <c r="J105" s="183" t="s">
        <v>16600</v>
      </c>
    </row>
    <row r="106" spans="1:15" ht="18" hidden="1" customHeight="1" x14ac:dyDescent="0.2">
      <c r="A106" t="s">
        <v>19625</v>
      </c>
      <c r="C106" s="6">
        <v>44861</v>
      </c>
      <c r="E106" s="177"/>
      <c r="H106" s="177"/>
      <c r="I106" s="183"/>
      <c r="J106" s="183"/>
    </row>
    <row r="107" spans="1:15" ht="18" hidden="1" customHeight="1" x14ac:dyDescent="0.2">
      <c r="C107" s="6">
        <v>44862</v>
      </c>
      <c r="E107" s="177"/>
      <c r="H107" s="177"/>
      <c r="I107" s="183"/>
      <c r="J107" s="182"/>
    </row>
    <row r="108" spans="1:15" ht="18" hidden="1" customHeight="1" x14ac:dyDescent="0.2">
      <c r="B108">
        <v>2885</v>
      </c>
      <c r="C108" s="6">
        <v>44865</v>
      </c>
      <c r="E108" s="177"/>
      <c r="F108" s="182" t="s">
        <v>16601</v>
      </c>
      <c r="G108" s="187" t="s">
        <v>17653</v>
      </c>
      <c r="I108" s="183"/>
      <c r="J108" s="182"/>
    </row>
    <row r="109" spans="1:15" ht="18" hidden="1" customHeight="1" x14ac:dyDescent="0.2">
      <c r="A109" t="s">
        <v>19517</v>
      </c>
      <c r="B109" t="s">
        <v>16602</v>
      </c>
      <c r="C109" s="6">
        <v>44867</v>
      </c>
      <c r="D109" s="169" t="s">
        <v>17652</v>
      </c>
      <c r="E109" s="177"/>
      <c r="F109" s="182"/>
      <c r="G109" s="187"/>
      <c r="H109" s="169" t="s">
        <v>17659</v>
      </c>
      <c r="I109" s="183"/>
      <c r="J109" s="182"/>
    </row>
    <row r="110" spans="1:15" ht="18" hidden="1" customHeight="1" x14ac:dyDescent="0.2">
      <c r="C110" s="6">
        <v>44875</v>
      </c>
      <c r="D110" s="169"/>
      <c r="E110" s="169" t="s">
        <v>17854</v>
      </c>
      <c r="F110" s="182"/>
      <c r="G110" s="187"/>
      <c r="H110" s="169"/>
      <c r="I110" s="183"/>
    </row>
    <row r="111" spans="1:15" ht="18" hidden="1" customHeight="1" x14ac:dyDescent="0.2">
      <c r="A111" t="s">
        <v>19337</v>
      </c>
      <c r="B111" t="s">
        <v>18366</v>
      </c>
      <c r="C111" s="6">
        <v>44882</v>
      </c>
      <c r="D111" s="169"/>
      <c r="E111" s="169"/>
      <c r="F111" s="182"/>
      <c r="G111" s="187"/>
      <c r="H111" s="169"/>
      <c r="I111" s="183"/>
      <c r="N111" s="174" t="s">
        <v>17654</v>
      </c>
      <c r="O111" s="174" t="s">
        <v>17655</v>
      </c>
    </row>
    <row r="112" spans="1:15" ht="18" hidden="1" customHeight="1" x14ac:dyDescent="0.2">
      <c r="B112" t="s">
        <v>17660</v>
      </c>
      <c r="C112" s="6">
        <v>44883</v>
      </c>
      <c r="D112" s="169"/>
      <c r="E112" s="169"/>
      <c r="G112" s="187"/>
      <c r="H112" s="169"/>
      <c r="N112" s="174"/>
      <c r="O112" s="174"/>
    </row>
    <row r="113" spans="1:18" ht="18" hidden="1" customHeight="1" x14ac:dyDescent="0.2">
      <c r="C113" s="6">
        <v>44887</v>
      </c>
      <c r="D113" s="169"/>
      <c r="E113" s="169"/>
      <c r="G113" s="187"/>
      <c r="N113" s="174"/>
      <c r="O113" s="174"/>
      <c r="P113" s="174" t="s">
        <v>17656</v>
      </c>
    </row>
    <row r="114" spans="1:18" ht="18" hidden="1" customHeight="1" x14ac:dyDescent="0.2">
      <c r="B114" t="s">
        <v>17661</v>
      </c>
      <c r="C114" s="6">
        <v>44889</v>
      </c>
      <c r="E114" s="169"/>
      <c r="F114" s="169" t="s">
        <v>17855</v>
      </c>
      <c r="G114" s="187"/>
      <c r="N114" s="174"/>
      <c r="O114" s="174"/>
      <c r="P114" s="174"/>
      <c r="Q114" s="169" t="s">
        <v>17657</v>
      </c>
      <c r="R114" s="169" t="s">
        <v>17658</v>
      </c>
    </row>
    <row r="115" spans="1:18" ht="18" hidden="1" customHeight="1" x14ac:dyDescent="0.2">
      <c r="C115" s="6">
        <v>44895</v>
      </c>
      <c r="F115" s="169"/>
      <c r="G115" s="187"/>
      <c r="K115" s="169" t="s">
        <v>52</v>
      </c>
      <c r="N115" s="174"/>
      <c r="O115" s="174"/>
      <c r="P115" s="174"/>
      <c r="Q115" s="169"/>
      <c r="R115" s="169"/>
    </row>
    <row r="116" spans="1:18" ht="18" hidden="1" customHeight="1" x14ac:dyDescent="0.2">
      <c r="C116" s="6">
        <v>44896</v>
      </c>
      <c r="E116" s="169" t="s">
        <v>17856</v>
      </c>
      <c r="F116" s="169"/>
      <c r="G116" s="187"/>
      <c r="H116" s="169" t="s">
        <v>18839</v>
      </c>
      <c r="K116" s="169"/>
      <c r="N116" s="174"/>
      <c r="O116" s="174"/>
      <c r="P116" s="174"/>
      <c r="Q116" s="169"/>
      <c r="R116" s="169"/>
    </row>
    <row r="117" spans="1:18" ht="18" hidden="1" customHeight="1" x14ac:dyDescent="0.2">
      <c r="C117" s="6">
        <v>44901</v>
      </c>
      <c r="D117" s="169" t="s">
        <v>17857</v>
      </c>
      <c r="E117" s="169"/>
      <c r="F117" s="169"/>
      <c r="G117" s="187"/>
      <c r="H117" s="169"/>
      <c r="K117" s="169"/>
      <c r="L117" s="169" t="s">
        <v>18368</v>
      </c>
      <c r="N117" s="174"/>
      <c r="O117" s="174"/>
      <c r="P117" s="174"/>
    </row>
    <row r="118" spans="1:18" ht="18" hidden="1" customHeight="1" x14ac:dyDescent="0.2">
      <c r="A118" t="s">
        <v>19338</v>
      </c>
      <c r="B118" t="s">
        <v>18367</v>
      </c>
      <c r="C118" s="6">
        <v>44902</v>
      </c>
      <c r="D118" s="169"/>
      <c r="E118" s="169"/>
      <c r="F118" s="169"/>
      <c r="H118" s="169"/>
      <c r="K118" s="169"/>
      <c r="L118" s="169"/>
    </row>
    <row r="119" spans="1:18" ht="18" hidden="1" customHeight="1" x14ac:dyDescent="0.2">
      <c r="B119">
        <v>3226</v>
      </c>
      <c r="C119" s="6">
        <v>44903</v>
      </c>
      <c r="D119" s="169"/>
      <c r="E119" s="169"/>
      <c r="H119" s="169"/>
      <c r="K119" s="169"/>
      <c r="L119" s="169"/>
    </row>
    <row r="120" spans="1:18" ht="18" hidden="1" customHeight="1" x14ac:dyDescent="0.2">
      <c r="C120" s="6">
        <v>44904</v>
      </c>
      <c r="D120" s="169"/>
      <c r="E120" s="169"/>
      <c r="H120" s="169"/>
      <c r="L120" s="169"/>
    </row>
    <row r="121" spans="1:18" ht="18" hidden="1" customHeight="1" x14ac:dyDescent="0.2">
      <c r="C121" s="6">
        <v>44907</v>
      </c>
      <c r="D121" s="169"/>
      <c r="E121" s="169"/>
      <c r="H121" s="169"/>
      <c r="L121" s="169"/>
      <c r="N121" s="169" t="s">
        <v>17974</v>
      </c>
    </row>
    <row r="122" spans="1:18" ht="18" hidden="1" customHeight="1" x14ac:dyDescent="0.2">
      <c r="B122" t="s">
        <v>19626</v>
      </c>
      <c r="C122" s="6">
        <v>44912</v>
      </c>
      <c r="D122" s="169"/>
      <c r="H122" s="169"/>
      <c r="I122" s="169" t="s">
        <v>18840</v>
      </c>
      <c r="L122" s="169"/>
      <c r="M122" s="169" t="s">
        <v>18369</v>
      </c>
      <c r="N122" s="169"/>
    </row>
    <row r="123" spans="1:18" ht="18" hidden="1" customHeight="1" x14ac:dyDescent="0.2">
      <c r="C123" s="6">
        <v>44913</v>
      </c>
      <c r="I123" s="169"/>
      <c r="L123" s="169"/>
      <c r="M123" s="169"/>
      <c r="N123" s="169"/>
    </row>
    <row r="124" spans="1:18" ht="18" hidden="1" customHeight="1" x14ac:dyDescent="0.2">
      <c r="B124">
        <v>3038</v>
      </c>
      <c r="C124" s="6">
        <v>44918</v>
      </c>
      <c r="I124" s="169"/>
      <c r="L124" s="169"/>
      <c r="M124" s="169"/>
    </row>
    <row r="125" spans="1:18" ht="18" hidden="1" customHeight="1" x14ac:dyDescent="0.2">
      <c r="C125" s="6">
        <v>44921</v>
      </c>
      <c r="I125" s="169"/>
      <c r="K125" s="169" t="s">
        <v>18130</v>
      </c>
      <c r="N125" s="169" t="s">
        <v>18370</v>
      </c>
    </row>
    <row r="126" spans="1:18" ht="18" hidden="1" customHeight="1" x14ac:dyDescent="0.2">
      <c r="A126">
        <v>2023</v>
      </c>
      <c r="C126" s="6">
        <v>44923</v>
      </c>
      <c r="I126" s="169"/>
      <c r="J126" s="169" t="s">
        <v>18841</v>
      </c>
      <c r="K126" s="169"/>
      <c r="N126" s="169"/>
    </row>
    <row r="127" spans="1:18" ht="18" hidden="1" customHeight="1" x14ac:dyDescent="0.2">
      <c r="C127" s="6">
        <v>44925</v>
      </c>
      <c r="J127" s="169"/>
      <c r="K127" s="169"/>
      <c r="N127" s="169"/>
    </row>
    <row r="128" spans="1:18" ht="18" hidden="1" customHeight="1" x14ac:dyDescent="0.2">
      <c r="C128" s="6">
        <v>44929</v>
      </c>
      <c r="J128" s="169"/>
    </row>
    <row r="129" spans="1:17" ht="18" hidden="1" customHeight="1" x14ac:dyDescent="0.2">
      <c r="C129" s="6">
        <v>44930</v>
      </c>
      <c r="J129" s="169"/>
    </row>
    <row r="130" spans="1:17" ht="18" hidden="1" customHeight="1" x14ac:dyDescent="0.2">
      <c r="A130" t="s">
        <v>19339</v>
      </c>
      <c r="B130" t="s">
        <v>14741</v>
      </c>
      <c r="C130" s="6">
        <v>44931</v>
      </c>
      <c r="D130" s="169" t="s">
        <v>18736</v>
      </c>
      <c r="J130" s="169"/>
    </row>
    <row r="131" spans="1:17" ht="18" hidden="1" customHeight="1" x14ac:dyDescent="0.2">
      <c r="C131" s="6">
        <v>44935</v>
      </c>
      <c r="D131" s="169"/>
      <c r="J131" s="169"/>
    </row>
    <row r="132" spans="1:17" ht="18" hidden="1" customHeight="1" x14ac:dyDescent="0.2">
      <c r="C132" s="6">
        <v>44938</v>
      </c>
      <c r="D132" s="169"/>
      <c r="E132" s="169" t="s">
        <v>18737</v>
      </c>
      <c r="I132" s="169" t="s">
        <v>18842</v>
      </c>
      <c r="J132" s="169"/>
    </row>
    <row r="133" spans="1:17" ht="18" hidden="1" customHeight="1" x14ac:dyDescent="0.2">
      <c r="D133" s="169"/>
      <c r="E133" s="169"/>
      <c r="I133" s="169"/>
    </row>
    <row r="134" spans="1:17" ht="18" hidden="1" customHeight="1" x14ac:dyDescent="0.2">
      <c r="D134" s="169"/>
      <c r="E134" s="169"/>
      <c r="I134" s="169"/>
      <c r="O134" s="37" t="s">
        <v>19115</v>
      </c>
      <c r="P134" s="38" t="s">
        <v>19116</v>
      </c>
      <c r="Q134" s="39" t="s">
        <v>19126</v>
      </c>
    </row>
    <row r="135" spans="1:17" ht="18" hidden="1" customHeight="1" x14ac:dyDescent="0.2">
      <c r="C135" s="6">
        <v>44944</v>
      </c>
      <c r="E135" s="169"/>
      <c r="F135" s="169" t="s">
        <v>18838</v>
      </c>
      <c r="I135" s="169"/>
      <c r="O135" t="s">
        <v>19117</v>
      </c>
      <c r="Q135" s="178" t="s">
        <v>19131</v>
      </c>
    </row>
    <row r="136" spans="1:17" ht="18" hidden="1" customHeight="1" x14ac:dyDescent="0.2">
      <c r="C136" s="6">
        <v>44946</v>
      </c>
      <c r="E136" s="169"/>
      <c r="F136" s="169"/>
      <c r="H136" s="169" t="s">
        <v>19014</v>
      </c>
      <c r="I136" s="169"/>
      <c r="P136" t="s">
        <v>19118</v>
      </c>
      <c r="Q136" s="178"/>
    </row>
    <row r="137" spans="1:17" ht="18" hidden="1" customHeight="1" x14ac:dyDescent="0.2">
      <c r="F137" s="169"/>
      <c r="H137" s="169"/>
      <c r="I137" s="169"/>
      <c r="Q137" s="178"/>
    </row>
    <row r="138" spans="1:17" ht="18" hidden="1" customHeight="1" x14ac:dyDescent="0.2">
      <c r="A138" t="s">
        <v>19624</v>
      </c>
      <c r="B138" t="s">
        <v>19299</v>
      </c>
      <c r="C138" s="6">
        <v>44956</v>
      </c>
      <c r="F138" s="169"/>
      <c r="H138" s="169"/>
      <c r="I138" s="169"/>
      <c r="K138" s="169" t="s">
        <v>19127</v>
      </c>
      <c r="Q138" s="178"/>
    </row>
    <row r="139" spans="1:17" ht="18" hidden="1" customHeight="1" x14ac:dyDescent="0.2">
      <c r="C139" s="6">
        <v>44957</v>
      </c>
      <c r="F139" s="169"/>
      <c r="H139" s="169"/>
      <c r="K139" s="177"/>
      <c r="O139" t="s">
        <v>19119</v>
      </c>
      <c r="P139" t="s">
        <v>19120</v>
      </c>
      <c r="Q139" s="179" t="s">
        <v>19130</v>
      </c>
    </row>
    <row r="140" spans="1:17" ht="18" hidden="1" customHeight="1" x14ac:dyDescent="0.2">
      <c r="C140" s="6">
        <v>44958</v>
      </c>
      <c r="F140" s="169"/>
      <c r="H140" s="169"/>
      <c r="K140" s="177"/>
      <c r="Q140" s="179"/>
    </row>
    <row r="141" spans="1:17" ht="18" hidden="1" customHeight="1" x14ac:dyDescent="0.2">
      <c r="C141" s="6">
        <v>44960</v>
      </c>
      <c r="K141" s="177"/>
      <c r="L141" s="169" t="s">
        <v>19129</v>
      </c>
      <c r="O141" t="s">
        <v>19123</v>
      </c>
      <c r="P141" t="s">
        <v>19121</v>
      </c>
      <c r="Q141" s="179" t="s">
        <v>19132</v>
      </c>
    </row>
    <row r="142" spans="1:17" ht="18" hidden="1" customHeight="1" x14ac:dyDescent="0.2">
      <c r="K142" s="177"/>
      <c r="L142" s="177"/>
      <c r="Q142" s="179"/>
    </row>
    <row r="143" spans="1:17" ht="18" hidden="1" customHeight="1" x14ac:dyDescent="0.2">
      <c r="C143" s="6">
        <v>44964</v>
      </c>
      <c r="K143" s="177"/>
      <c r="L143" s="177"/>
      <c r="M143" s="169" t="s">
        <v>19128</v>
      </c>
      <c r="P143" t="s">
        <v>19122</v>
      </c>
      <c r="Q143" s="179" t="s">
        <v>19133</v>
      </c>
    </row>
    <row r="144" spans="1:17" ht="18" hidden="1" customHeight="1" x14ac:dyDescent="0.2">
      <c r="C144" s="6">
        <v>44965</v>
      </c>
      <c r="K144" s="177"/>
      <c r="L144" s="177"/>
      <c r="M144" s="177"/>
      <c r="O144" t="s">
        <v>19124</v>
      </c>
      <c r="P144" t="s">
        <v>19125</v>
      </c>
      <c r="Q144" s="179"/>
    </row>
    <row r="145" spans="1:17" ht="18" hidden="1" customHeight="1" x14ac:dyDescent="0.2">
      <c r="L145" s="177"/>
      <c r="M145" s="177"/>
      <c r="Q145" s="179"/>
    </row>
    <row r="146" spans="1:17" ht="18" hidden="1" customHeight="1" x14ac:dyDescent="0.2">
      <c r="C146" s="6">
        <v>44967</v>
      </c>
      <c r="L146" s="177"/>
      <c r="M146" s="177"/>
      <c r="Q146" s="179"/>
    </row>
    <row r="147" spans="1:17" ht="18" hidden="1" customHeight="1" x14ac:dyDescent="0.2">
      <c r="M147" s="177"/>
      <c r="Q147" s="179"/>
    </row>
    <row r="148" spans="1:17" ht="18" hidden="1" customHeight="1" x14ac:dyDescent="0.2">
      <c r="L148" s="176" t="s">
        <v>19343</v>
      </c>
    </row>
    <row r="149" spans="1:17" ht="18" hidden="1" customHeight="1" x14ac:dyDescent="0.2">
      <c r="C149" s="6">
        <v>44972</v>
      </c>
      <c r="L149" s="177"/>
      <c r="O149" t="s">
        <v>19208</v>
      </c>
      <c r="P149" t="s">
        <v>19207</v>
      </c>
      <c r="Q149" s="175" t="s">
        <v>19209</v>
      </c>
    </row>
    <row r="150" spans="1:17" ht="18" hidden="1" customHeight="1" x14ac:dyDescent="0.2">
      <c r="A150" t="s">
        <v>19344</v>
      </c>
      <c r="C150" s="6">
        <v>44973</v>
      </c>
      <c r="L150" s="177"/>
      <c r="Q150" s="175"/>
    </row>
    <row r="151" spans="1:17" ht="18" hidden="1" customHeight="1" x14ac:dyDescent="0.2">
      <c r="K151" s="176" t="s">
        <v>19345</v>
      </c>
    </row>
    <row r="152" spans="1:17" ht="18" hidden="1" customHeight="1" x14ac:dyDescent="0.2">
      <c r="K152" s="176"/>
    </row>
    <row r="153" spans="1:17" ht="18" hidden="1" customHeight="1" x14ac:dyDescent="0.2">
      <c r="C153" s="6">
        <v>44978</v>
      </c>
      <c r="D153" s="169" t="s">
        <v>19620</v>
      </c>
      <c r="K153" s="176"/>
    </row>
    <row r="154" spans="1:17" ht="18" hidden="1" customHeight="1" x14ac:dyDescent="0.2">
      <c r="A154" t="s">
        <v>19341</v>
      </c>
      <c r="C154" s="6">
        <v>44979</v>
      </c>
      <c r="D154" s="169"/>
      <c r="E154" s="169" t="s">
        <v>19622</v>
      </c>
      <c r="K154" s="176"/>
    </row>
    <row r="155" spans="1:17" ht="18" hidden="1" customHeight="1" x14ac:dyDescent="0.2">
      <c r="C155" s="6">
        <v>44984</v>
      </c>
      <c r="D155" s="169"/>
      <c r="E155" s="177"/>
      <c r="F155" s="169" t="s">
        <v>19660</v>
      </c>
    </row>
    <row r="156" spans="1:17" ht="18" hidden="1" customHeight="1" x14ac:dyDescent="0.2">
      <c r="C156" s="6">
        <v>44985</v>
      </c>
      <c r="D156" s="169"/>
      <c r="E156" s="177"/>
      <c r="F156" s="169"/>
    </row>
    <row r="157" spans="1:17" ht="18" hidden="1" customHeight="1" x14ac:dyDescent="0.2">
      <c r="C157" s="6">
        <v>44986</v>
      </c>
      <c r="D157" s="169"/>
      <c r="E157" s="177"/>
      <c r="F157" s="169"/>
      <c r="L157" s="169" t="s">
        <v>19979</v>
      </c>
    </row>
    <row r="158" spans="1:17" ht="18" hidden="1" customHeight="1" x14ac:dyDescent="0.2">
      <c r="A158" t="s">
        <v>19517</v>
      </c>
      <c r="B158" t="s">
        <v>20422</v>
      </c>
      <c r="C158" s="6">
        <v>44987</v>
      </c>
      <c r="E158" s="177"/>
      <c r="F158" s="169"/>
      <c r="J158" s="169" t="s">
        <v>19975</v>
      </c>
      <c r="L158" s="169"/>
    </row>
    <row r="159" spans="1:17" ht="18" hidden="1" customHeight="1" x14ac:dyDescent="0.2">
      <c r="C159" s="6">
        <v>44988</v>
      </c>
      <c r="F159" s="169"/>
      <c r="J159" s="169"/>
      <c r="L159" s="169"/>
    </row>
    <row r="160" spans="1:17" ht="18" hidden="1" customHeight="1" x14ac:dyDescent="0.2">
      <c r="J160" s="169"/>
      <c r="L160" s="169"/>
      <c r="O160" t="s">
        <v>19980</v>
      </c>
    </row>
    <row r="161" spans="1:17" ht="18" hidden="1" customHeight="1" x14ac:dyDescent="0.2">
      <c r="B161" s="47">
        <v>3342</v>
      </c>
      <c r="C161" s="6">
        <v>44992</v>
      </c>
      <c r="J161" s="169"/>
      <c r="K161" s="169" t="s">
        <v>19974</v>
      </c>
      <c r="L161" s="169"/>
    </row>
    <row r="162" spans="1:17" ht="18" hidden="1" customHeight="1" x14ac:dyDescent="0.2">
      <c r="C162" s="6">
        <v>44993</v>
      </c>
      <c r="J162" s="169"/>
      <c r="K162" s="169"/>
      <c r="L162" s="169"/>
      <c r="O162" t="s">
        <v>19979</v>
      </c>
      <c r="P162" t="s">
        <v>19979</v>
      </c>
    </row>
    <row r="163" spans="1:17" ht="18" hidden="1" customHeight="1" x14ac:dyDescent="0.2">
      <c r="C163" s="6">
        <v>44994</v>
      </c>
      <c r="J163" s="169"/>
      <c r="K163" s="169"/>
      <c r="L163" s="169"/>
      <c r="P163" t="s">
        <v>19976</v>
      </c>
      <c r="Q163" s="40" t="s">
        <v>19978</v>
      </c>
    </row>
    <row r="164" spans="1:17" ht="18" hidden="1" customHeight="1" x14ac:dyDescent="0.2">
      <c r="C164" s="6">
        <v>44995</v>
      </c>
      <c r="K164" s="169"/>
      <c r="L164" s="169"/>
      <c r="O164" t="s">
        <v>19977</v>
      </c>
      <c r="Q164" t="s">
        <v>19981</v>
      </c>
    </row>
    <row r="165" spans="1:17" ht="18" hidden="1" customHeight="1" x14ac:dyDescent="0.2">
      <c r="C165" s="6">
        <v>44996</v>
      </c>
      <c r="K165" s="169"/>
      <c r="L165" s="169"/>
    </row>
    <row r="166" spans="1:17" ht="18" hidden="1" customHeight="1" x14ac:dyDescent="0.2">
      <c r="C166" s="6">
        <v>44998</v>
      </c>
      <c r="D166" s="170" t="s">
        <v>21544</v>
      </c>
      <c r="H166" s="169" t="s">
        <v>21542</v>
      </c>
      <c r="L166" s="169"/>
      <c r="M166" s="169" t="s">
        <v>20506</v>
      </c>
    </row>
    <row r="167" spans="1:17" ht="18" hidden="1" customHeight="1" x14ac:dyDescent="0.2">
      <c r="B167" s="55">
        <v>3216</v>
      </c>
      <c r="C167" s="6">
        <v>45000</v>
      </c>
      <c r="D167" s="170"/>
      <c r="H167" s="169"/>
      <c r="L167" s="169"/>
      <c r="M167" s="169"/>
      <c r="N167" s="169" t="s">
        <v>20507</v>
      </c>
    </row>
    <row r="168" spans="1:17" ht="18" hidden="1" customHeight="1" x14ac:dyDescent="0.2">
      <c r="C168" s="6">
        <v>45001</v>
      </c>
      <c r="D168" s="170"/>
      <c r="H168" s="169"/>
      <c r="L168" s="169"/>
      <c r="M168" s="169"/>
      <c r="N168" s="177"/>
      <c r="O168" t="s">
        <v>20426</v>
      </c>
      <c r="P168" t="s">
        <v>20423</v>
      </c>
      <c r="Q168" t="s">
        <v>20427</v>
      </c>
    </row>
    <row r="169" spans="1:17" ht="18" hidden="1" customHeight="1" x14ac:dyDescent="0.2">
      <c r="A169" t="s">
        <v>19342</v>
      </c>
      <c r="B169" t="s">
        <v>23234</v>
      </c>
      <c r="C169" s="6">
        <v>45002</v>
      </c>
      <c r="D169" s="170"/>
      <c r="H169" s="169"/>
      <c r="I169" s="170" t="s">
        <v>21341</v>
      </c>
      <c r="L169" s="169"/>
      <c r="M169" s="169"/>
      <c r="N169" s="177"/>
      <c r="O169" t="s">
        <v>20424</v>
      </c>
      <c r="Q169" t="s">
        <v>20425</v>
      </c>
    </row>
    <row r="170" spans="1:17" ht="18" hidden="1" customHeight="1" x14ac:dyDescent="0.2">
      <c r="C170" s="6">
        <v>45005</v>
      </c>
      <c r="D170" s="170"/>
      <c r="H170" s="169"/>
      <c r="I170" s="170"/>
      <c r="M170" s="169"/>
      <c r="N170" s="177"/>
    </row>
    <row r="171" spans="1:17" ht="18" hidden="1" customHeight="1" x14ac:dyDescent="0.2">
      <c r="C171" s="6">
        <v>45006</v>
      </c>
      <c r="D171" s="170"/>
      <c r="H171" s="169"/>
      <c r="I171" s="170"/>
      <c r="M171" s="169"/>
      <c r="N171" s="177"/>
      <c r="O171" t="s">
        <v>20509</v>
      </c>
      <c r="P171" t="s">
        <v>20508</v>
      </c>
      <c r="Q171" s="42" t="s">
        <v>20510</v>
      </c>
    </row>
    <row r="172" spans="1:17" ht="18" hidden="1" customHeight="1" x14ac:dyDescent="0.2">
      <c r="A172" t="s">
        <v>21610</v>
      </c>
      <c r="C172" s="6">
        <v>45007</v>
      </c>
      <c r="D172" s="170"/>
      <c r="E172" s="170" t="s">
        <v>21543</v>
      </c>
      <c r="G172" s="169" t="s">
        <v>21063</v>
      </c>
      <c r="H172" s="169"/>
      <c r="I172" s="170"/>
      <c r="J172" s="170" t="s">
        <v>21540</v>
      </c>
    </row>
    <row r="173" spans="1:17" ht="18" hidden="1" customHeight="1" x14ac:dyDescent="0.2">
      <c r="C173" s="6">
        <v>45008</v>
      </c>
      <c r="D173" s="170"/>
      <c r="E173" s="170"/>
      <c r="G173" s="169"/>
      <c r="I173" s="170"/>
      <c r="J173" s="184"/>
    </row>
    <row r="174" spans="1:17" ht="18" hidden="1" customHeight="1" x14ac:dyDescent="0.2">
      <c r="C174" s="6">
        <v>45009</v>
      </c>
      <c r="E174" s="170"/>
      <c r="G174" s="169"/>
      <c r="I174" s="170"/>
      <c r="J174" s="184"/>
    </row>
    <row r="175" spans="1:17" ht="18" hidden="1" customHeight="1" x14ac:dyDescent="0.2">
      <c r="B175" t="s">
        <v>20915</v>
      </c>
      <c r="C175" s="6">
        <v>45012</v>
      </c>
      <c r="E175" s="170"/>
      <c r="G175" s="169"/>
      <c r="I175" s="170"/>
      <c r="J175" s="184"/>
    </row>
    <row r="176" spans="1:17" ht="18" hidden="1" customHeight="1" x14ac:dyDescent="0.2">
      <c r="A176" t="s">
        <v>21611</v>
      </c>
      <c r="C176" s="6">
        <v>45013</v>
      </c>
      <c r="E176" s="170"/>
      <c r="G176" s="169"/>
      <c r="H176" s="169" t="s">
        <v>21282</v>
      </c>
      <c r="I176" s="170"/>
      <c r="J176" s="184"/>
    </row>
    <row r="177" spans="1:11" ht="18" hidden="1" customHeight="1" x14ac:dyDescent="0.2">
      <c r="C177" s="6">
        <v>45014</v>
      </c>
      <c r="E177" s="170"/>
      <c r="G177" s="169"/>
      <c r="H177" s="169"/>
      <c r="I177" s="170"/>
      <c r="J177" s="184"/>
    </row>
    <row r="178" spans="1:11" ht="18" hidden="1" customHeight="1" x14ac:dyDescent="0.2">
      <c r="B178" s="55">
        <v>3220</v>
      </c>
      <c r="C178" s="6">
        <v>45015</v>
      </c>
      <c r="E178" s="170"/>
      <c r="H178" s="169"/>
      <c r="I178" s="170"/>
      <c r="J178" s="184"/>
      <c r="K178" s="170" t="s">
        <v>21541</v>
      </c>
    </row>
    <row r="179" spans="1:11" ht="18" hidden="1" customHeight="1" x14ac:dyDescent="0.2">
      <c r="C179" s="6">
        <v>45016</v>
      </c>
      <c r="E179" s="170"/>
      <c r="F179" s="170" t="s">
        <v>21545</v>
      </c>
      <c r="H179" s="169"/>
      <c r="I179" s="170"/>
      <c r="J179" s="184"/>
      <c r="K179" s="170"/>
    </row>
    <row r="180" spans="1:11" ht="18" hidden="1" customHeight="1" x14ac:dyDescent="0.2">
      <c r="C180" s="6">
        <v>45019</v>
      </c>
      <c r="F180" s="170"/>
      <c r="H180" s="169"/>
      <c r="I180" s="170"/>
      <c r="J180" s="184"/>
      <c r="K180" s="170"/>
    </row>
    <row r="181" spans="1:11" ht="18" hidden="1" customHeight="1" x14ac:dyDescent="0.2">
      <c r="C181" s="6">
        <v>45020</v>
      </c>
      <c r="F181" s="170"/>
      <c r="I181" s="170"/>
      <c r="K181" s="170"/>
    </row>
    <row r="182" spans="1:11" ht="18" hidden="1" customHeight="1" x14ac:dyDescent="0.2">
      <c r="C182" s="6">
        <v>45022</v>
      </c>
      <c r="F182" s="170"/>
      <c r="I182" s="170"/>
      <c r="K182" s="170"/>
    </row>
    <row r="183" spans="1:11" ht="18" hidden="1" customHeight="1" x14ac:dyDescent="0.2">
      <c r="A183" t="s">
        <v>23236</v>
      </c>
      <c r="B183" t="s">
        <v>23232</v>
      </c>
      <c r="C183" s="54">
        <v>45023</v>
      </c>
      <c r="E183" s="42" t="s">
        <v>25976</v>
      </c>
      <c r="F183" t="s">
        <v>23716</v>
      </c>
      <c r="G183" t="s">
        <v>22614</v>
      </c>
    </row>
    <row r="184" spans="1:11" ht="18" hidden="1" customHeight="1" x14ac:dyDescent="0.25">
      <c r="B184" t="s">
        <v>23233</v>
      </c>
      <c r="C184" s="53">
        <v>45026</v>
      </c>
      <c r="D184" s="75" t="s">
        <v>23768</v>
      </c>
      <c r="E184" s="75" t="s">
        <v>23767</v>
      </c>
      <c r="F184" s="75" t="s">
        <v>23715</v>
      </c>
      <c r="G184" s="52" t="s">
        <v>17657</v>
      </c>
      <c r="H184" t="s">
        <v>22629</v>
      </c>
    </row>
    <row r="185" spans="1:11" ht="18" hidden="1" customHeight="1" thickBot="1" x14ac:dyDescent="0.3">
      <c r="C185" s="53">
        <v>45027</v>
      </c>
      <c r="G185" s="51" t="s">
        <v>22552</v>
      </c>
      <c r="H185" s="52" t="s">
        <v>22630</v>
      </c>
    </row>
    <row r="186" spans="1:11" ht="18" hidden="1" customHeight="1" thickBot="1" x14ac:dyDescent="0.25">
      <c r="A186" s="55"/>
      <c r="C186" s="53">
        <v>45028</v>
      </c>
      <c r="G186" s="48" t="s">
        <v>22553</v>
      </c>
      <c r="H186" s="51" t="s">
        <v>22631</v>
      </c>
    </row>
    <row r="187" spans="1:11" ht="18" hidden="1" customHeight="1" thickBot="1" x14ac:dyDescent="0.25">
      <c r="C187" s="53">
        <v>45029</v>
      </c>
      <c r="G187" s="46" t="s">
        <v>22554</v>
      </c>
      <c r="H187" s="39" t="s">
        <v>22632</v>
      </c>
    </row>
    <row r="188" spans="1:11" ht="18" hidden="1" customHeight="1" thickBot="1" x14ac:dyDescent="0.25">
      <c r="C188" s="53">
        <v>45030</v>
      </c>
      <c r="G188" s="48" t="s">
        <v>22565</v>
      </c>
      <c r="H188" s="39" t="s">
        <v>22633</v>
      </c>
      <c r="I188" t="s">
        <v>22615</v>
      </c>
    </row>
    <row r="189" spans="1:11" ht="18" hidden="1" customHeight="1" thickBot="1" x14ac:dyDescent="0.3">
      <c r="C189" s="54">
        <v>45033</v>
      </c>
      <c r="G189" s="49">
        <v>-5.0999999999999997E-2</v>
      </c>
      <c r="H189" s="61" t="s">
        <v>22635</v>
      </c>
      <c r="I189" s="52" t="s">
        <v>22575</v>
      </c>
    </row>
    <row r="190" spans="1:11" ht="18" hidden="1" customHeight="1" thickBot="1" x14ac:dyDescent="0.25">
      <c r="B190" s="47">
        <v>3396</v>
      </c>
      <c r="C190" s="54">
        <v>45034</v>
      </c>
      <c r="G190" s="49">
        <v>-8.9999999999999993E-3</v>
      </c>
      <c r="H190" s="61" t="s">
        <v>22636</v>
      </c>
      <c r="I190" s="39" t="s">
        <v>22576</v>
      </c>
      <c r="J190" t="s">
        <v>22616</v>
      </c>
    </row>
    <row r="191" spans="1:11" ht="18" hidden="1" customHeight="1" thickBot="1" x14ac:dyDescent="0.3">
      <c r="C191" s="54">
        <v>45035</v>
      </c>
      <c r="G191" s="50" t="s">
        <v>22555</v>
      </c>
      <c r="H191" s="39" t="s">
        <v>22637</v>
      </c>
      <c r="I191" s="57" t="s">
        <v>22577</v>
      </c>
      <c r="J191" s="52" t="s">
        <v>22551</v>
      </c>
      <c r="K191" t="s">
        <v>22617</v>
      </c>
    </row>
    <row r="192" spans="1:11" ht="18" hidden="1" customHeight="1" thickBot="1" x14ac:dyDescent="0.3">
      <c r="C192" s="54">
        <v>45036</v>
      </c>
      <c r="G192" s="48" t="s">
        <v>22556</v>
      </c>
      <c r="H192" s="39" t="s">
        <v>22638</v>
      </c>
      <c r="I192" s="39" t="s">
        <v>22578</v>
      </c>
      <c r="J192" s="51" t="s">
        <v>22566</v>
      </c>
      <c r="K192" s="52" t="s">
        <v>22589</v>
      </c>
    </row>
    <row r="193" spans="1:54" ht="18" hidden="1" customHeight="1" thickBot="1" x14ac:dyDescent="0.25">
      <c r="C193" s="54">
        <v>45037</v>
      </c>
      <c r="G193" s="48" t="s">
        <v>22557</v>
      </c>
      <c r="H193" s="50" t="s">
        <v>22639</v>
      </c>
      <c r="I193" s="39" t="s">
        <v>22579</v>
      </c>
      <c r="J193" s="48" t="s">
        <v>22567</v>
      </c>
      <c r="K193" s="51" t="s">
        <v>22566</v>
      </c>
      <c r="L193" t="s">
        <v>23115</v>
      </c>
    </row>
    <row r="194" spans="1:54" ht="18" hidden="1" customHeight="1" thickBot="1" x14ac:dyDescent="0.25">
      <c r="B194" s="65" t="s">
        <v>23238</v>
      </c>
      <c r="C194" s="53">
        <v>45040</v>
      </c>
      <c r="G194" s="48" t="s">
        <v>22558</v>
      </c>
      <c r="H194" s="48" t="s">
        <v>22640</v>
      </c>
      <c r="I194" s="39" t="s">
        <v>22580</v>
      </c>
      <c r="J194" s="48" t="s">
        <v>22568</v>
      </c>
      <c r="K194" s="48" t="s">
        <v>22553</v>
      </c>
      <c r="L194" s="45" t="s">
        <v>22599</v>
      </c>
      <c r="M194" s="47"/>
      <c r="N194" s="47" t="s">
        <v>22628</v>
      </c>
    </row>
    <row r="195" spans="1:54" ht="18" hidden="1" customHeight="1" thickBot="1" x14ac:dyDescent="0.25">
      <c r="B195" s="72">
        <v>3229</v>
      </c>
      <c r="C195" s="53">
        <v>45041</v>
      </c>
      <c r="G195" s="48" t="s">
        <v>22559</v>
      </c>
      <c r="H195" s="39" t="s">
        <v>22641</v>
      </c>
      <c r="I195" s="58" t="s">
        <v>22581</v>
      </c>
      <c r="J195" s="49" t="s">
        <v>22569</v>
      </c>
      <c r="K195" s="49" t="s">
        <v>22591</v>
      </c>
      <c r="L195" s="51" t="s">
        <v>22597</v>
      </c>
      <c r="M195" t="s">
        <v>23439</v>
      </c>
      <c r="N195" t="s">
        <v>22618</v>
      </c>
    </row>
    <row r="196" spans="1:54" ht="18" hidden="1" customHeight="1" thickBot="1" x14ac:dyDescent="0.3">
      <c r="C196" s="53">
        <v>45042</v>
      </c>
      <c r="G196" s="49" t="s">
        <v>22561</v>
      </c>
      <c r="H196" s="50" t="s">
        <v>22642</v>
      </c>
      <c r="I196" s="59" t="s">
        <v>22582</v>
      </c>
      <c r="J196" s="48" t="s">
        <v>22570</v>
      </c>
      <c r="K196" s="50" t="s">
        <v>22592</v>
      </c>
      <c r="L196" s="51" t="s">
        <v>22598</v>
      </c>
      <c r="M196" s="70" t="s">
        <v>23440</v>
      </c>
      <c r="N196" s="45" t="s">
        <v>4770</v>
      </c>
    </row>
    <row r="197" spans="1:54" ht="18" hidden="1" customHeight="1" thickBot="1" x14ac:dyDescent="0.25">
      <c r="C197" s="53">
        <v>45043</v>
      </c>
      <c r="G197" s="49" t="s">
        <v>22560</v>
      </c>
      <c r="H197" s="49" t="s">
        <v>22561</v>
      </c>
      <c r="I197" s="60">
        <v>-0.13700000000000001</v>
      </c>
      <c r="J197" s="49" t="s">
        <v>22571</v>
      </c>
      <c r="K197" s="48" t="s">
        <v>22593</v>
      </c>
      <c r="L197" s="49" t="s">
        <v>22600</v>
      </c>
      <c r="M197" s="51" t="s">
        <v>22626</v>
      </c>
      <c r="N197" s="51" t="s">
        <v>22586</v>
      </c>
      <c r="O197" t="s">
        <v>22611</v>
      </c>
      <c r="P197" t="s">
        <v>22611</v>
      </c>
      <c r="Q197" t="s">
        <v>22619</v>
      </c>
      <c r="R197" t="s">
        <v>22620</v>
      </c>
    </row>
    <row r="198" spans="1:54" ht="18" hidden="1" customHeight="1" thickBot="1" x14ac:dyDescent="0.25">
      <c r="A198" t="s">
        <v>19517</v>
      </c>
      <c r="B198" s="56" t="s">
        <v>23235</v>
      </c>
      <c r="C198" s="53">
        <v>45044</v>
      </c>
      <c r="G198" s="50" t="s">
        <v>22562</v>
      </c>
      <c r="H198" s="39" t="s">
        <v>22634</v>
      </c>
      <c r="I198" s="57" t="s">
        <v>22583</v>
      </c>
      <c r="J198" s="50" t="s">
        <v>22572</v>
      </c>
      <c r="K198" s="39" t="s">
        <v>22594</v>
      </c>
      <c r="L198" s="51" t="s">
        <v>22593</v>
      </c>
      <c r="M198" s="63" t="s">
        <v>23441</v>
      </c>
      <c r="N198" s="51" t="s">
        <v>22585</v>
      </c>
      <c r="O198" s="45" t="s">
        <v>22612</v>
      </c>
      <c r="P198" s="45" t="s">
        <v>22610</v>
      </c>
      <c r="Q198" s="45" t="s">
        <v>22605</v>
      </c>
      <c r="R198" s="45" t="s">
        <v>22606</v>
      </c>
      <c r="S198" t="s">
        <v>22939</v>
      </c>
      <c r="T198" t="s">
        <v>22624</v>
      </c>
      <c r="U198" t="s">
        <v>22627</v>
      </c>
      <c r="X198" s="47" t="s">
        <v>22714</v>
      </c>
      <c r="Y198" s="96" t="s">
        <v>26111</v>
      </c>
      <c r="AA198" s="47" t="s">
        <v>22919</v>
      </c>
    </row>
    <row r="199" spans="1:54" ht="18" hidden="1" customHeight="1" thickBot="1" x14ac:dyDescent="0.25">
      <c r="B199" t="s">
        <v>22956</v>
      </c>
      <c r="C199" s="54">
        <v>45050</v>
      </c>
      <c r="G199" s="48" t="s">
        <v>22563</v>
      </c>
      <c r="H199" s="48" t="s">
        <v>22643</v>
      </c>
      <c r="I199" s="39" t="s">
        <v>22584</v>
      </c>
      <c r="J199" s="48" t="s">
        <v>22573</v>
      </c>
      <c r="K199" s="50" t="s">
        <v>22595</v>
      </c>
      <c r="L199" s="51" t="s">
        <v>22601</v>
      </c>
      <c r="M199" s="63" t="s">
        <v>23442</v>
      </c>
      <c r="N199" s="51" t="s">
        <v>22587</v>
      </c>
      <c r="O199" s="51" t="s">
        <v>22613</v>
      </c>
      <c r="P199" s="51" t="s">
        <v>22608</v>
      </c>
      <c r="Q199" s="51" t="s">
        <v>22603</v>
      </c>
      <c r="R199" s="51" t="s">
        <v>22603</v>
      </c>
      <c r="S199" s="45" t="s">
        <v>22621</v>
      </c>
      <c r="T199" s="45" t="s">
        <v>22622</v>
      </c>
      <c r="U199" s="45" t="s">
        <v>22625</v>
      </c>
      <c r="V199" t="s">
        <v>22710</v>
      </c>
      <c r="W199" t="s">
        <v>22937</v>
      </c>
      <c r="X199" t="s">
        <v>22713</v>
      </c>
      <c r="Y199" t="s">
        <v>22717</v>
      </c>
      <c r="Z199" t="s">
        <v>22719</v>
      </c>
      <c r="AA199" t="s">
        <v>22716</v>
      </c>
      <c r="AB199" t="s">
        <v>22722</v>
      </c>
      <c r="AC199" t="s">
        <v>22723</v>
      </c>
    </row>
    <row r="200" spans="1:54" ht="18" hidden="1" customHeight="1" thickBot="1" x14ac:dyDescent="0.3">
      <c r="B200" s="65" t="s">
        <v>23239</v>
      </c>
      <c r="C200" s="54">
        <v>45051</v>
      </c>
      <c r="G200" s="47" t="s">
        <v>22564</v>
      </c>
      <c r="H200" s="47" t="s">
        <v>22644</v>
      </c>
      <c r="I200" s="61">
        <v>-5.3800000000000001E-2</v>
      </c>
      <c r="J200" s="48" t="s">
        <v>22574</v>
      </c>
      <c r="K200" s="48" t="s">
        <v>22596</v>
      </c>
      <c r="L200" s="51" t="s">
        <v>22602</v>
      </c>
      <c r="M200" s="63" t="s">
        <v>23443</v>
      </c>
      <c r="N200" s="51" t="s">
        <v>22588</v>
      </c>
      <c r="O200" s="51" t="s">
        <v>22587</v>
      </c>
      <c r="P200" s="51" t="s">
        <v>22609</v>
      </c>
      <c r="Q200" s="51" t="s">
        <v>22604</v>
      </c>
      <c r="R200" s="51" t="s">
        <v>22607</v>
      </c>
      <c r="S200" s="51" t="s">
        <v>22613</v>
      </c>
      <c r="T200" s="51" t="s">
        <v>22623</v>
      </c>
      <c r="U200" s="51" t="s">
        <v>22626</v>
      </c>
      <c r="V200" s="45" t="s">
        <v>22709</v>
      </c>
      <c r="W200" s="45" t="s">
        <v>22711</v>
      </c>
      <c r="X200" s="45" t="s">
        <v>22712</v>
      </c>
      <c r="Y200" s="52" t="s">
        <v>22715</v>
      </c>
      <c r="Z200" s="45" t="s">
        <v>22718</v>
      </c>
      <c r="AA200" s="45" t="s">
        <v>22720</v>
      </c>
      <c r="AB200" s="45" t="s">
        <v>22721</v>
      </c>
      <c r="AC200" s="45" t="s">
        <v>22724</v>
      </c>
      <c r="AD200" t="s">
        <v>22778</v>
      </c>
      <c r="AE200" t="s">
        <v>22590</v>
      </c>
      <c r="AF200" t="s">
        <v>22930</v>
      </c>
    </row>
    <row r="201" spans="1:54" ht="18" hidden="1" customHeight="1" thickBot="1" x14ac:dyDescent="0.25">
      <c r="C201" s="53">
        <v>45054</v>
      </c>
      <c r="G201" s="61">
        <v>-1.4E-2</v>
      </c>
      <c r="H201" s="61">
        <v>-7.0999999999999994E-2</v>
      </c>
      <c r="I201" s="39" t="s">
        <v>22698</v>
      </c>
      <c r="J201" s="48" t="s">
        <v>22699</v>
      </c>
      <c r="K201" s="48" t="s">
        <v>22573</v>
      </c>
      <c r="L201" s="50" t="s">
        <v>22700</v>
      </c>
      <c r="M201" s="172" t="s">
        <v>23960</v>
      </c>
      <c r="N201" s="62" t="s">
        <v>22701</v>
      </c>
      <c r="O201" s="51" t="s">
        <v>22705</v>
      </c>
      <c r="P201" s="39" t="s">
        <v>22704</v>
      </c>
      <c r="Q201" s="50" t="s">
        <v>22702</v>
      </c>
      <c r="R201" s="50" t="s">
        <v>22703</v>
      </c>
      <c r="S201" s="47" t="s">
        <v>22708</v>
      </c>
      <c r="T201" s="61" t="s">
        <v>22707</v>
      </c>
      <c r="U201" s="47" t="s">
        <v>22706</v>
      </c>
      <c r="V201" s="51" t="s">
        <v>22626</v>
      </c>
      <c r="W201" s="51" t="s">
        <v>22626</v>
      </c>
      <c r="X201" s="51" t="s">
        <v>22598</v>
      </c>
      <c r="Y201" s="51" t="s">
        <v>22626</v>
      </c>
      <c r="Z201" s="51" t="s">
        <v>22598</v>
      </c>
      <c r="AA201" s="51" t="s">
        <v>22598</v>
      </c>
      <c r="AB201" s="39" t="s">
        <v>22640</v>
      </c>
      <c r="AC201" s="39" t="s">
        <v>22626</v>
      </c>
      <c r="AD201" s="45" t="s">
        <v>22777</v>
      </c>
      <c r="AE201" s="45" t="s">
        <v>22779</v>
      </c>
      <c r="AF201" s="45" t="s">
        <v>22781</v>
      </c>
      <c r="AG201" t="s">
        <v>22880</v>
      </c>
    </row>
    <row r="202" spans="1:54" ht="18" hidden="1" customHeight="1" thickBot="1" x14ac:dyDescent="0.25">
      <c r="B202" s="47">
        <v>3418</v>
      </c>
      <c r="C202" s="53">
        <v>45055</v>
      </c>
      <c r="G202" s="61">
        <v>-6.7000000000000004E-2</v>
      </c>
      <c r="H202" s="49">
        <v>-7.2999999999999995E-2</v>
      </c>
      <c r="I202" s="61">
        <v>-0.04</v>
      </c>
      <c r="J202" s="50" t="s">
        <v>22758</v>
      </c>
      <c r="K202" s="50" t="s">
        <v>22759</v>
      </c>
      <c r="L202" s="50" t="s">
        <v>22760</v>
      </c>
      <c r="M202" s="173"/>
      <c r="N202" s="49" t="s">
        <v>22761</v>
      </c>
      <c r="O202" s="50" t="s">
        <v>22765</v>
      </c>
      <c r="P202" s="61" t="s">
        <v>22764</v>
      </c>
      <c r="Q202" s="49" t="s">
        <v>22763</v>
      </c>
      <c r="R202" s="49" t="s">
        <v>22762</v>
      </c>
      <c r="S202" s="61" t="s">
        <v>22766</v>
      </c>
      <c r="T202" s="61" t="s">
        <v>22767</v>
      </c>
      <c r="U202" s="61" t="s">
        <v>22768</v>
      </c>
      <c r="V202" s="39" t="s">
        <v>22769</v>
      </c>
      <c r="W202" s="39" t="s">
        <v>22770</v>
      </c>
      <c r="X202" s="49" t="s">
        <v>22771</v>
      </c>
      <c r="Y202" s="49" t="s">
        <v>22772</v>
      </c>
      <c r="Z202" s="51" t="s">
        <v>22773</v>
      </c>
      <c r="AA202" s="51" t="s">
        <v>22774</v>
      </c>
      <c r="AB202" s="49" t="s">
        <v>22775</v>
      </c>
      <c r="AC202" s="47" t="s">
        <v>22776</v>
      </c>
      <c r="AD202" s="63" t="s">
        <v>22598</v>
      </c>
      <c r="AE202" s="63" t="s">
        <v>22598</v>
      </c>
      <c r="AF202" s="51" t="s">
        <v>22780</v>
      </c>
      <c r="AG202" s="45" t="s">
        <v>22814</v>
      </c>
      <c r="AH202" t="s">
        <v>22875</v>
      </c>
      <c r="AI202" t="s">
        <v>81</v>
      </c>
      <c r="AJ202" t="s">
        <v>20505</v>
      </c>
      <c r="AK202" t="s">
        <v>22713</v>
      </c>
    </row>
    <row r="203" spans="1:54" ht="18" hidden="1" customHeight="1" thickBot="1" x14ac:dyDescent="0.3">
      <c r="C203" s="53">
        <v>45056</v>
      </c>
      <c r="G203" s="61">
        <v>-4.4999999999999998E-2</v>
      </c>
      <c r="H203" s="61" t="s">
        <v>22831</v>
      </c>
      <c r="I203" s="61" t="s">
        <v>22830</v>
      </c>
      <c r="J203" s="48" t="s">
        <v>22829</v>
      </c>
      <c r="K203" s="61" t="s">
        <v>22828</v>
      </c>
      <c r="L203" s="49" t="s">
        <v>22761</v>
      </c>
      <c r="M203" s="173"/>
      <c r="N203" s="61" t="s">
        <v>22827</v>
      </c>
      <c r="O203" s="49" t="s">
        <v>22826</v>
      </c>
      <c r="P203" s="61" t="s">
        <v>22825</v>
      </c>
      <c r="Q203" s="61" t="s">
        <v>22823</v>
      </c>
      <c r="R203" s="61" t="s">
        <v>22824</v>
      </c>
      <c r="S203" s="61" t="s">
        <v>22820</v>
      </c>
      <c r="T203" s="61" t="s">
        <v>22821</v>
      </c>
      <c r="U203" s="61" t="s">
        <v>22822</v>
      </c>
      <c r="V203" s="49" t="s">
        <v>22761</v>
      </c>
      <c r="W203" s="49" t="s">
        <v>22817</v>
      </c>
      <c r="X203" s="39" t="s">
        <v>22562</v>
      </c>
      <c r="Y203" s="39" t="s">
        <v>22592</v>
      </c>
      <c r="Z203" s="39" t="s">
        <v>22818</v>
      </c>
      <c r="AA203" s="39" t="s">
        <v>22579</v>
      </c>
      <c r="AB203" s="49" t="s">
        <v>22819</v>
      </c>
      <c r="AC203" s="51" t="s">
        <v>22593</v>
      </c>
      <c r="AD203" s="39" t="s">
        <v>22815</v>
      </c>
      <c r="AE203" s="39" t="s">
        <v>22816</v>
      </c>
      <c r="AF203" s="51" t="s">
        <v>22604</v>
      </c>
      <c r="AG203" s="51" t="s">
        <v>22813</v>
      </c>
      <c r="AH203" s="45" t="s">
        <v>22874</v>
      </c>
      <c r="AI203" s="45" t="s">
        <v>22876</v>
      </c>
      <c r="AJ203" s="45" t="s">
        <v>22877</v>
      </c>
      <c r="AK203" s="45" t="s">
        <v>22879</v>
      </c>
      <c r="AL203" t="s">
        <v>22931</v>
      </c>
      <c r="AM203" t="s">
        <v>22921</v>
      </c>
      <c r="AN203" t="s">
        <v>22618</v>
      </c>
      <c r="AP203" s="73" t="s">
        <v>23941</v>
      </c>
    </row>
    <row r="204" spans="1:54" ht="18" hidden="1" customHeight="1" thickBot="1" x14ac:dyDescent="0.25">
      <c r="B204" s="21"/>
      <c r="C204" s="53">
        <v>45057</v>
      </c>
      <c r="G204" s="61">
        <v>-4.1799999999999997E-2</v>
      </c>
      <c r="I204" s="61" t="s">
        <v>22895</v>
      </c>
      <c r="J204" s="49" t="s">
        <v>22894</v>
      </c>
      <c r="K204" s="49" t="s">
        <v>22893</v>
      </c>
      <c r="L204" s="61" t="s">
        <v>22892</v>
      </c>
      <c r="M204" s="173"/>
      <c r="N204" s="39" t="s">
        <v>22891</v>
      </c>
      <c r="O204" s="49" t="s">
        <v>22890</v>
      </c>
      <c r="P204" s="39" t="s">
        <v>22889</v>
      </c>
      <c r="Q204" s="50" t="s">
        <v>22887</v>
      </c>
      <c r="R204" s="39" t="s">
        <v>22888</v>
      </c>
      <c r="S204" s="61" t="s">
        <v>22886</v>
      </c>
      <c r="V204" s="49" t="s">
        <v>22933</v>
      </c>
      <c r="W204" s="49" t="s">
        <v>22881</v>
      </c>
      <c r="X204" s="51" t="s">
        <v>22882</v>
      </c>
      <c r="Y204" s="39" t="s">
        <v>22883</v>
      </c>
      <c r="Z204" s="49" t="s">
        <v>22761</v>
      </c>
      <c r="AA204" s="51" t="s">
        <v>22884</v>
      </c>
      <c r="AC204" s="49" t="s">
        <v>22885</v>
      </c>
      <c r="AD204" s="49" t="s">
        <v>22761</v>
      </c>
      <c r="AE204" s="49" t="s">
        <v>22761</v>
      </c>
      <c r="AF204" s="49" t="s">
        <v>22770</v>
      </c>
      <c r="AG204" s="51" t="s">
        <v>22604</v>
      </c>
      <c r="AH204" s="51" t="s">
        <v>22613</v>
      </c>
      <c r="AI204" s="51" t="s">
        <v>22613</v>
      </c>
      <c r="AJ204" s="51" t="s">
        <v>22878</v>
      </c>
      <c r="AK204" s="51" t="s">
        <v>22878</v>
      </c>
      <c r="AL204" s="45" t="s">
        <v>15089</v>
      </c>
      <c r="AM204" s="45" t="s">
        <v>22922</v>
      </c>
      <c r="AN204" s="45" t="s">
        <v>22949</v>
      </c>
      <c r="AO204" t="s">
        <v>22931</v>
      </c>
      <c r="AP204" t="s">
        <v>22994</v>
      </c>
    </row>
    <row r="205" spans="1:54" ht="18" hidden="1" customHeight="1" thickBot="1" x14ac:dyDescent="0.3">
      <c r="A205" t="s">
        <v>19344</v>
      </c>
      <c r="C205" s="53">
        <v>45058</v>
      </c>
      <c r="G205" s="39" t="s">
        <v>22948</v>
      </c>
      <c r="I205" s="61" t="s">
        <v>22762</v>
      </c>
      <c r="J205" s="49" t="s">
        <v>22947</v>
      </c>
      <c r="K205" s="49" t="s">
        <v>22946</v>
      </c>
      <c r="L205" s="61" t="s">
        <v>22822</v>
      </c>
      <c r="M205" s="173"/>
      <c r="N205" s="39" t="s">
        <v>22945</v>
      </c>
      <c r="O205" s="61" t="s">
        <v>22944</v>
      </c>
      <c r="P205" s="39" t="s">
        <v>22943</v>
      </c>
      <c r="Q205" s="50" t="s">
        <v>22941</v>
      </c>
      <c r="R205" s="39" t="s">
        <v>22942</v>
      </c>
      <c r="S205" s="51" t="s">
        <v>22940</v>
      </c>
      <c r="V205" s="49" t="s">
        <v>22934</v>
      </c>
      <c r="W205" s="49" t="s">
        <v>22932</v>
      </c>
      <c r="X205" s="39" t="s">
        <v>22935</v>
      </c>
      <c r="Y205" s="61" t="s">
        <v>22936</v>
      </c>
      <c r="Z205" s="49" t="s">
        <v>22761</v>
      </c>
      <c r="AA205" s="49" t="s">
        <v>22761</v>
      </c>
      <c r="AC205" s="49" t="s">
        <v>22938</v>
      </c>
      <c r="AD205" s="49" t="s">
        <v>22927</v>
      </c>
      <c r="AE205" s="49" t="s">
        <v>22928</v>
      </c>
      <c r="AF205" s="51" t="s">
        <v>22929</v>
      </c>
      <c r="AG205" s="61" t="s">
        <v>22926</v>
      </c>
      <c r="AH205" s="39" t="s">
        <v>22923</v>
      </c>
      <c r="AI205" s="39" t="s">
        <v>22924</v>
      </c>
      <c r="AJ205" s="49" t="s">
        <v>22761</v>
      </c>
      <c r="AK205" s="61" t="s">
        <v>22925</v>
      </c>
      <c r="AL205" s="51" t="s">
        <v>22920</v>
      </c>
      <c r="AM205" s="63" t="s">
        <v>22598</v>
      </c>
      <c r="AN205" s="51" t="s">
        <v>22553</v>
      </c>
      <c r="AO205" s="52" t="s">
        <v>22993</v>
      </c>
      <c r="AP205" s="70" t="s">
        <v>22995</v>
      </c>
      <c r="AQ205" t="s">
        <v>23565</v>
      </c>
      <c r="AR205" t="s">
        <v>23053</v>
      </c>
    </row>
    <row r="206" spans="1:54" ht="18" hidden="1" customHeight="1" thickBot="1" x14ac:dyDescent="0.3">
      <c r="C206" s="54">
        <v>45061</v>
      </c>
      <c r="G206" s="48" t="s">
        <v>23021</v>
      </c>
      <c r="I206" s="39" t="s">
        <v>23020</v>
      </c>
      <c r="J206" s="49" t="s">
        <v>23019</v>
      </c>
      <c r="K206" s="39" t="s">
        <v>23018</v>
      </c>
      <c r="L206" s="49" t="s">
        <v>22928</v>
      </c>
      <c r="M206" s="173"/>
      <c r="N206" s="61" t="s">
        <v>23017</v>
      </c>
      <c r="O206" s="61" t="s">
        <v>23016</v>
      </c>
      <c r="P206" s="39" t="s">
        <v>22945</v>
      </c>
      <c r="Q206" s="49" t="s">
        <v>23014</v>
      </c>
      <c r="R206" s="61" t="s">
        <v>23015</v>
      </c>
      <c r="S206" s="39" t="s">
        <v>23013</v>
      </c>
      <c r="V206" s="49" t="s">
        <v>23008</v>
      </c>
      <c r="W206" s="49" t="s">
        <v>23009</v>
      </c>
      <c r="X206" s="51" t="s">
        <v>23003</v>
      </c>
      <c r="Y206" s="61" t="s">
        <v>23166</v>
      </c>
      <c r="Z206" s="39" t="s">
        <v>23010</v>
      </c>
      <c r="AA206" s="49" t="s">
        <v>23011</v>
      </c>
      <c r="AC206" s="39" t="s">
        <v>23012</v>
      </c>
      <c r="AD206" s="49" t="s">
        <v>23005</v>
      </c>
      <c r="AE206" s="49" t="s">
        <v>23006</v>
      </c>
      <c r="AF206" s="39" t="s">
        <v>23007</v>
      </c>
      <c r="AG206" s="51" t="s">
        <v>23004</v>
      </c>
      <c r="AH206" s="61" t="s">
        <v>22999</v>
      </c>
      <c r="AI206" s="39" t="s">
        <v>23000</v>
      </c>
      <c r="AJ206" s="49" t="s">
        <v>23001</v>
      </c>
      <c r="AK206" s="51" t="s">
        <v>23002</v>
      </c>
      <c r="AL206" s="49" t="s">
        <v>22996</v>
      </c>
      <c r="AM206" s="49" t="s">
        <v>22997</v>
      </c>
      <c r="AN206" s="49" t="s">
        <v>22998</v>
      </c>
      <c r="AO206" s="51" t="s">
        <v>22626</v>
      </c>
      <c r="AP206" s="51" t="s">
        <v>22878</v>
      </c>
      <c r="AQ206" s="45" t="s">
        <v>23118</v>
      </c>
      <c r="AR206" s="52" t="s">
        <v>23051</v>
      </c>
      <c r="AS206" t="s">
        <v>23102</v>
      </c>
      <c r="AT206" t="s">
        <v>23565</v>
      </c>
    </row>
    <row r="207" spans="1:54" ht="18" hidden="1" customHeight="1" thickBot="1" x14ac:dyDescent="0.3">
      <c r="B207" s="56" t="s">
        <v>23237</v>
      </c>
      <c r="C207" s="54">
        <v>45062</v>
      </c>
      <c r="G207" s="49" t="s">
        <v>23014</v>
      </c>
      <c r="I207" s="49" t="s">
        <v>23070</v>
      </c>
      <c r="J207" s="49" t="s">
        <v>23069</v>
      </c>
      <c r="K207" s="49" t="s">
        <v>23068</v>
      </c>
      <c r="L207" s="39" t="s">
        <v>23067</v>
      </c>
      <c r="M207" s="173"/>
      <c r="N207" s="61">
        <v>-5.2600000000000001E-2</v>
      </c>
      <c r="O207" s="61">
        <v>-2.69E-2</v>
      </c>
      <c r="P207" s="61">
        <v>-2.6499999999999999E-2</v>
      </c>
      <c r="Q207" s="61">
        <v>-7.0999999999999994E-2</v>
      </c>
      <c r="R207" s="49" t="s">
        <v>22761</v>
      </c>
      <c r="S207" s="61">
        <v>-2.5999999999999999E-2</v>
      </c>
      <c r="T207" s="61"/>
      <c r="U207" s="61"/>
      <c r="V207" s="61" t="s">
        <v>23064</v>
      </c>
      <c r="W207" s="61" t="s">
        <v>22817</v>
      </c>
      <c r="X207" s="61" t="s">
        <v>23065</v>
      </c>
      <c r="Y207" s="61" t="s">
        <v>23167</v>
      </c>
      <c r="Z207" s="39" t="s">
        <v>23066</v>
      </c>
      <c r="AA207" s="49" t="s">
        <v>22761</v>
      </c>
      <c r="AC207" s="61">
        <v>-2.7E-2</v>
      </c>
      <c r="AD207" s="49" t="s">
        <v>23061</v>
      </c>
      <c r="AE207" s="49" t="s">
        <v>23062</v>
      </c>
      <c r="AF207" s="61" t="s">
        <v>23063</v>
      </c>
      <c r="AG207" s="39" t="s">
        <v>23060</v>
      </c>
      <c r="AH207" s="49" t="s">
        <v>23058</v>
      </c>
      <c r="AI207" s="39" t="s">
        <v>23059</v>
      </c>
      <c r="AJ207" s="49" t="s">
        <v>22761</v>
      </c>
      <c r="AK207" s="49" t="s">
        <v>22761</v>
      </c>
      <c r="AL207" s="39" t="s">
        <v>23055</v>
      </c>
      <c r="AM207" s="49" t="s">
        <v>23056</v>
      </c>
      <c r="AN207" s="49" t="s">
        <v>23057</v>
      </c>
      <c r="AO207" s="39" t="s">
        <v>23054</v>
      </c>
      <c r="AP207" s="51" t="s">
        <v>22609</v>
      </c>
      <c r="AQ207" s="51" t="s">
        <v>23050</v>
      </c>
      <c r="AR207" s="51" t="s">
        <v>23052</v>
      </c>
      <c r="AS207" s="45" t="s">
        <v>23101</v>
      </c>
      <c r="AT207" s="45" t="s">
        <v>23103</v>
      </c>
      <c r="AU207" t="s">
        <v>23164</v>
      </c>
      <c r="AV207" t="s">
        <v>14704</v>
      </c>
      <c r="AW207" t="s">
        <v>23102</v>
      </c>
      <c r="AX207" s="73" t="s">
        <v>23582</v>
      </c>
    </row>
    <row r="208" spans="1:54" ht="18" hidden="1" customHeight="1" thickBot="1" x14ac:dyDescent="0.25">
      <c r="B208" t="s">
        <v>23459</v>
      </c>
      <c r="C208" s="54">
        <v>45063</v>
      </c>
      <c r="G208" s="49" t="s">
        <v>23068</v>
      </c>
      <c r="M208" s="173"/>
      <c r="V208" s="39" t="s">
        <v>22943</v>
      </c>
      <c r="W208" s="39" t="s">
        <v>23112</v>
      </c>
      <c r="X208" s="61" t="s">
        <v>23113</v>
      </c>
      <c r="Y208" s="51" t="s">
        <v>23168</v>
      </c>
      <c r="Z208" s="39" t="s">
        <v>23114</v>
      </c>
      <c r="AA208" s="49" t="s">
        <v>22761</v>
      </c>
      <c r="AC208" s="61">
        <v>-2.8000000000000001E-2</v>
      </c>
      <c r="AD208" s="61">
        <v>0</v>
      </c>
      <c r="AF208" s="49" t="s">
        <v>22761</v>
      </c>
      <c r="AG208" s="49" t="s">
        <v>23111</v>
      </c>
      <c r="AH208" s="39" t="s">
        <v>23109</v>
      </c>
      <c r="AI208" s="61" t="s">
        <v>23110</v>
      </c>
      <c r="AJ208" s="61" t="s">
        <v>23016</v>
      </c>
      <c r="AK208" s="49" t="s">
        <v>22761</v>
      </c>
      <c r="AL208" s="49" t="s">
        <v>23056</v>
      </c>
      <c r="AN208" s="49" t="s">
        <v>23108</v>
      </c>
      <c r="AO208" s="61" t="s">
        <v>23106</v>
      </c>
      <c r="AP208" s="63" t="s">
        <v>23107</v>
      </c>
      <c r="AQ208" s="39" t="s">
        <v>23104</v>
      </c>
      <c r="AR208" s="61" t="s">
        <v>23105</v>
      </c>
      <c r="AS208" s="51" t="s">
        <v>23050</v>
      </c>
      <c r="AT208" s="51" t="s">
        <v>23052</v>
      </c>
      <c r="AU208" s="45" t="s">
        <v>23165</v>
      </c>
      <c r="AV208" s="45" t="s">
        <v>23169</v>
      </c>
      <c r="AW208" s="45" t="s">
        <v>23116</v>
      </c>
      <c r="AX208" t="s">
        <v>14704</v>
      </c>
      <c r="AY208" t="s">
        <v>14704</v>
      </c>
      <c r="AZ208" t="s">
        <v>23224</v>
      </c>
      <c r="BA208" t="s">
        <v>14704</v>
      </c>
      <c r="BB208" t="s">
        <v>23229</v>
      </c>
    </row>
    <row r="209" spans="1:137" ht="18" hidden="1" customHeight="1" thickBot="1" x14ac:dyDescent="0.3">
      <c r="C209" s="54">
        <v>45064</v>
      </c>
      <c r="G209" s="64">
        <v>0.02</v>
      </c>
      <c r="M209" s="173"/>
      <c r="V209" s="64">
        <v>5.8999999999999997E-2</v>
      </c>
      <c r="W209" s="51" t="s">
        <v>23175</v>
      </c>
      <c r="Y209" s="51" t="s">
        <v>22613</v>
      </c>
      <c r="AF209" s="61" t="s">
        <v>23211</v>
      </c>
      <c r="AO209" s="39">
        <v>3.35</v>
      </c>
      <c r="AP209" s="39" t="s">
        <v>23174</v>
      </c>
      <c r="AQ209" s="39" t="s">
        <v>23172</v>
      </c>
      <c r="AR209" s="39" t="s">
        <v>23173</v>
      </c>
      <c r="AS209" s="61" t="s">
        <v>23171</v>
      </c>
      <c r="AT209" s="61" t="s">
        <v>22936</v>
      </c>
      <c r="AU209" s="51" t="s">
        <v>23052</v>
      </c>
      <c r="AV209" s="51" t="s">
        <v>23052</v>
      </c>
      <c r="AW209" s="61" t="s">
        <v>23170</v>
      </c>
      <c r="AX209" s="70" t="s">
        <v>23220</v>
      </c>
      <c r="AY209" s="45" t="s">
        <v>23222</v>
      </c>
      <c r="AZ209" s="70" t="s">
        <v>23225</v>
      </c>
      <c r="BA209" s="45" t="s">
        <v>23227</v>
      </c>
      <c r="BB209" s="45" t="s">
        <v>23230</v>
      </c>
      <c r="BC209" t="s">
        <v>23277</v>
      </c>
    </row>
    <row r="210" spans="1:137" ht="18" hidden="1" customHeight="1" thickBot="1" x14ac:dyDescent="0.25">
      <c r="A210" t="s">
        <v>19341</v>
      </c>
      <c r="C210" s="54">
        <v>45065</v>
      </c>
      <c r="G210" s="61">
        <v>-1.23E-2</v>
      </c>
      <c r="M210" s="51" t="s">
        <v>23444</v>
      </c>
      <c r="V210" s="61" t="s">
        <v>23210</v>
      </c>
      <c r="W210" s="61" t="s">
        <v>22890</v>
      </c>
      <c r="Y210" s="51" t="s">
        <v>22604</v>
      </c>
      <c r="AF210" s="61" t="s">
        <v>23212</v>
      </c>
      <c r="AO210" s="61" t="s">
        <v>23214</v>
      </c>
      <c r="AP210" s="63" t="s">
        <v>23213</v>
      </c>
      <c r="AQ210" s="61" t="s">
        <v>23215</v>
      </c>
      <c r="AR210" s="61" t="s">
        <v>22817</v>
      </c>
      <c r="AS210" s="61" t="s">
        <v>23106</v>
      </c>
      <c r="AT210" s="61" t="s">
        <v>23216</v>
      </c>
      <c r="AU210" s="49" t="s">
        <v>23219</v>
      </c>
      <c r="AV210" s="49" t="s">
        <v>23218</v>
      </c>
      <c r="AW210" s="39" t="s">
        <v>23217</v>
      </c>
      <c r="AX210" s="51" t="s">
        <v>23221</v>
      </c>
      <c r="AY210" s="63" t="s">
        <v>23223</v>
      </c>
      <c r="AZ210" s="51" t="s">
        <v>23226</v>
      </c>
      <c r="BA210" s="51" t="s">
        <v>23228</v>
      </c>
      <c r="BB210" s="51" t="s">
        <v>23231</v>
      </c>
      <c r="BC210" s="45" t="s">
        <v>23278</v>
      </c>
      <c r="BD210" t="s">
        <v>14704</v>
      </c>
      <c r="BE210" t="s">
        <v>16602</v>
      </c>
      <c r="BF210" t="s">
        <v>22994</v>
      </c>
    </row>
    <row r="211" spans="1:137" ht="18" hidden="1" customHeight="1" thickBot="1" x14ac:dyDescent="0.25">
      <c r="B211" t="s">
        <v>23460</v>
      </c>
      <c r="C211" s="53">
        <v>45068</v>
      </c>
      <c r="M211" s="51" t="s">
        <v>23447</v>
      </c>
      <c r="P211" s="39" t="s">
        <v>23339</v>
      </c>
      <c r="Y211" s="61" t="s">
        <v>23290</v>
      </c>
      <c r="AF211" s="39" t="s">
        <v>23291</v>
      </c>
      <c r="AO211" s="61" t="s">
        <v>23289</v>
      </c>
      <c r="AP211" s="51" t="s">
        <v>23280</v>
      </c>
      <c r="AQ211" s="39" t="s">
        <v>23281</v>
      </c>
      <c r="AR211" s="39" t="s">
        <v>22935</v>
      </c>
      <c r="AS211" s="51" t="s">
        <v>23288</v>
      </c>
      <c r="AT211" s="61" t="s">
        <v>23016</v>
      </c>
      <c r="AU211" s="47" t="s">
        <v>23285</v>
      </c>
      <c r="AV211" s="39" t="s">
        <v>23286</v>
      </c>
      <c r="AW211" s="39" t="s">
        <v>23287</v>
      </c>
      <c r="AX211" s="63" t="s">
        <v>23282</v>
      </c>
      <c r="AY211" s="39" t="s">
        <v>23283</v>
      </c>
      <c r="AZ211" s="61" t="s">
        <v>23284</v>
      </c>
      <c r="BA211" s="51" t="s">
        <v>23231</v>
      </c>
      <c r="BB211" s="61">
        <v>-2.3E-2</v>
      </c>
      <c r="BC211" s="63" t="s">
        <v>23279</v>
      </c>
      <c r="BD211" s="45" t="s">
        <v>23328</v>
      </c>
      <c r="BE211" s="45" t="s">
        <v>23329</v>
      </c>
      <c r="BF211" s="45" t="s">
        <v>23330</v>
      </c>
      <c r="BG211" t="s">
        <v>14704</v>
      </c>
      <c r="BH211" t="s">
        <v>23371</v>
      </c>
      <c r="BI211" t="s">
        <v>23633</v>
      </c>
      <c r="BJ211" t="s">
        <v>23374</v>
      </c>
      <c r="BL211" s="71" t="s">
        <v>23571</v>
      </c>
      <c r="BN211" t="s">
        <v>23511</v>
      </c>
    </row>
    <row r="212" spans="1:137" ht="18" hidden="1" customHeight="1" thickBot="1" x14ac:dyDescent="0.25">
      <c r="A212" t="s">
        <v>19338</v>
      </c>
      <c r="B212" t="s">
        <v>26486</v>
      </c>
      <c r="C212" s="53">
        <v>45069</v>
      </c>
      <c r="G212" s="64">
        <v>3.0000000000000001E-3</v>
      </c>
      <c r="M212" s="51" t="s">
        <v>23445</v>
      </c>
      <c r="P212" s="61">
        <v>-0.05</v>
      </c>
      <c r="Y212" s="39" t="s">
        <v>23338</v>
      </c>
      <c r="AF212" s="61" t="s">
        <v>23337</v>
      </c>
      <c r="AO212" s="61" t="s">
        <v>23336</v>
      </c>
      <c r="AP212" s="51" t="s">
        <v>23386</v>
      </c>
      <c r="AQ212" s="49" t="s">
        <v>23335</v>
      </c>
      <c r="AR212" s="39" t="s">
        <v>22935</v>
      </c>
      <c r="AS212" s="61">
        <v>-8.6999999999999994E-2</v>
      </c>
      <c r="AT212" s="61" t="s">
        <v>23334</v>
      </c>
      <c r="AU212" s="61">
        <v>-2.8000000000000001E-2</v>
      </c>
      <c r="AV212" s="49" t="s">
        <v>22761</v>
      </c>
      <c r="AW212" s="61">
        <v>-7.8E-2</v>
      </c>
      <c r="AX212" s="51" t="s">
        <v>23021</v>
      </c>
      <c r="AY212" s="49" t="s">
        <v>23331</v>
      </c>
      <c r="AZ212" s="49" t="s">
        <v>23332</v>
      </c>
      <c r="BA212" s="39" t="s">
        <v>23333</v>
      </c>
      <c r="BB212" s="61">
        <v>-3.9E-2</v>
      </c>
      <c r="BC212" s="51" t="s">
        <v>23226</v>
      </c>
      <c r="BD212" s="51" t="s">
        <v>23226</v>
      </c>
      <c r="BE212" s="51" t="s">
        <v>23228</v>
      </c>
      <c r="BF212" s="63" t="s">
        <v>23279</v>
      </c>
      <c r="BG212" s="45" t="s">
        <v>23369</v>
      </c>
      <c r="BH212" s="45" t="s">
        <v>23372</v>
      </c>
      <c r="BI212" s="45" t="s">
        <v>23634</v>
      </c>
      <c r="BJ212" s="45" t="s">
        <v>23375</v>
      </c>
      <c r="BK212" t="s">
        <v>23437</v>
      </c>
      <c r="BL212" t="s">
        <v>23436</v>
      </c>
      <c r="BM212" t="s">
        <v>23434</v>
      </c>
      <c r="BN212" t="s">
        <v>23432</v>
      </c>
      <c r="BO212" t="s">
        <v>22994</v>
      </c>
      <c r="BR212" s="71" t="s">
        <v>1665</v>
      </c>
      <c r="BS212" s="71" t="s">
        <v>23571</v>
      </c>
    </row>
    <row r="213" spans="1:137" ht="18" hidden="1" customHeight="1" thickBot="1" x14ac:dyDescent="0.25">
      <c r="B213" t="s">
        <v>23461</v>
      </c>
      <c r="C213" s="53">
        <v>45070</v>
      </c>
      <c r="G213" s="64">
        <v>0.02</v>
      </c>
      <c r="I213" s="64">
        <v>0.16539999999999999</v>
      </c>
      <c r="M213" s="51" t="s">
        <v>23448</v>
      </c>
      <c r="P213" s="61">
        <v>-2.3E-2</v>
      </c>
      <c r="X213" s="61" t="s">
        <v>23559</v>
      </c>
      <c r="Y213" s="61" t="s">
        <v>22997</v>
      </c>
      <c r="AF213" s="39" t="s">
        <v>23387</v>
      </c>
      <c r="AO213" s="61" t="s">
        <v>23384</v>
      </c>
      <c r="AP213" s="51" t="s">
        <v>23385</v>
      </c>
      <c r="AQ213" s="61" t="s">
        <v>23383</v>
      </c>
      <c r="AR213" s="39" t="s">
        <v>23382</v>
      </c>
      <c r="AS213" s="61">
        <v>-4.2000000000000003E-2</v>
      </c>
      <c r="AT213" s="61" t="s">
        <v>23005</v>
      </c>
      <c r="AU213" s="67">
        <v>8.9999999999999993E-3</v>
      </c>
      <c r="AV213" s="47" t="s">
        <v>23381</v>
      </c>
      <c r="AW213" s="67">
        <v>8.5199999999999998E-2</v>
      </c>
      <c r="AX213" s="39" t="s">
        <v>23377</v>
      </c>
      <c r="AY213" s="47" t="s">
        <v>23378</v>
      </c>
      <c r="AZ213" s="61" t="s">
        <v>23379</v>
      </c>
      <c r="BA213" s="51" t="s">
        <v>23380</v>
      </c>
      <c r="BC213" s="63" t="s">
        <v>23279</v>
      </c>
      <c r="BD213" s="39" t="s">
        <v>23376</v>
      </c>
      <c r="BE213" s="66">
        <v>0.04</v>
      </c>
      <c r="BF213" s="51" t="s">
        <v>23228</v>
      </c>
      <c r="BG213" s="68" t="s">
        <v>23370</v>
      </c>
      <c r="BH213" s="51" t="s">
        <v>23373</v>
      </c>
      <c r="BI213" s="51" t="s">
        <v>23373</v>
      </c>
      <c r="BJ213" s="51" t="s">
        <v>23373</v>
      </c>
      <c r="BK213" s="45" t="s">
        <v>23438</v>
      </c>
      <c r="BL213" s="45" t="s">
        <v>23458</v>
      </c>
      <c r="BM213" s="45" t="s">
        <v>23435</v>
      </c>
      <c r="BN213" s="45" t="s">
        <v>23433</v>
      </c>
      <c r="BO213" s="45" t="s">
        <v>23509</v>
      </c>
      <c r="BP213" t="s">
        <v>23521</v>
      </c>
      <c r="BQ213" t="s">
        <v>23520</v>
      </c>
      <c r="BR213" t="s">
        <v>23522</v>
      </c>
      <c r="BS213" t="s">
        <v>23518</v>
      </c>
      <c r="BU213" s="71" t="s">
        <v>23718</v>
      </c>
      <c r="BV213" s="71" t="s">
        <v>23717</v>
      </c>
      <c r="BW213" s="71" t="s">
        <v>23779</v>
      </c>
    </row>
    <row r="214" spans="1:137" ht="18" hidden="1" customHeight="1" thickBot="1" x14ac:dyDescent="0.3">
      <c r="B214" s="72">
        <v>3168</v>
      </c>
      <c r="C214" s="53">
        <v>45071</v>
      </c>
      <c r="G214" s="49" t="s">
        <v>23449</v>
      </c>
      <c r="I214" s="48" t="s">
        <v>23021</v>
      </c>
      <c r="M214" s="63" t="s">
        <v>23446</v>
      </c>
      <c r="X214" s="39" t="s">
        <v>23560</v>
      </c>
      <c r="Y214" s="51" t="s">
        <v>22884</v>
      </c>
      <c r="AO214" s="61">
        <v>-1.6E-2</v>
      </c>
      <c r="AP214" s="51" t="s">
        <v>22563</v>
      </c>
      <c r="AQ214" s="61" t="s">
        <v>23451</v>
      </c>
      <c r="AR214" s="39" t="s">
        <v>23450</v>
      </c>
      <c r="AS214" s="67">
        <v>4.5999999999999999E-2</v>
      </c>
      <c r="AU214" s="67">
        <v>2.4E-2</v>
      </c>
      <c r="AV214" s="61">
        <v>-2.4E-2</v>
      </c>
      <c r="AW214" s="61">
        <v>-2.9000000000000001E-2</v>
      </c>
      <c r="AX214" s="63" t="s">
        <v>23453</v>
      </c>
      <c r="AY214" s="61">
        <v>-6.0000000000000001E-3</v>
      </c>
      <c r="AZ214" s="61">
        <v>-2.7E-2</v>
      </c>
      <c r="BA214" s="49" t="s">
        <v>23452</v>
      </c>
      <c r="BC214" s="63" t="s">
        <v>23454</v>
      </c>
      <c r="BD214" s="61" t="s">
        <v>23506</v>
      </c>
      <c r="BE214" s="49" t="s">
        <v>23456</v>
      </c>
      <c r="BF214" s="63" t="s">
        <v>23455</v>
      </c>
      <c r="BG214" s="68" t="s">
        <v>23457</v>
      </c>
      <c r="BH214" s="67">
        <v>4.9000000000000002E-2</v>
      </c>
      <c r="BI214" s="68" t="s">
        <v>23370</v>
      </c>
      <c r="BJ214" s="51" t="s">
        <v>23056</v>
      </c>
      <c r="BK214" s="51" t="s">
        <v>23373</v>
      </c>
      <c r="BL214" s="63" t="s">
        <v>23279</v>
      </c>
      <c r="BM214" s="51" t="s">
        <v>23373</v>
      </c>
      <c r="BN214" s="63" t="s">
        <v>23279</v>
      </c>
      <c r="BO214" s="63" t="s">
        <v>23431</v>
      </c>
      <c r="BP214" s="45" t="s">
        <v>8</v>
      </c>
      <c r="BQ214" s="45" t="s">
        <v>23519</v>
      </c>
      <c r="BR214" s="75" t="s">
        <v>23524</v>
      </c>
      <c r="BS214" s="45" t="s">
        <v>23516</v>
      </c>
      <c r="BT214" t="s">
        <v>23578</v>
      </c>
      <c r="BU214" t="s">
        <v>23573</v>
      </c>
      <c r="BV214" t="s">
        <v>23573</v>
      </c>
      <c r="BW214" t="s">
        <v>23573</v>
      </c>
      <c r="BX214" t="s">
        <v>23521</v>
      </c>
      <c r="BY214" t="s">
        <v>23521</v>
      </c>
    </row>
    <row r="215" spans="1:137" ht="18" hidden="1" customHeight="1" thickBot="1" x14ac:dyDescent="0.35">
      <c r="B215" t="s">
        <v>23657</v>
      </c>
      <c r="C215" s="53">
        <v>45072</v>
      </c>
      <c r="G215" s="64">
        <v>6.6000000000000003E-2</v>
      </c>
      <c r="H215" s="64">
        <v>6.6000000000000003E-2</v>
      </c>
      <c r="I215" s="64" t="s">
        <v>23525</v>
      </c>
      <c r="M215" s="51" t="s">
        <v>23501</v>
      </c>
      <c r="X215" s="51" t="s">
        <v>23561</v>
      </c>
      <c r="Y215" s="51" t="s">
        <v>23526</v>
      </c>
      <c r="AO215" s="48" t="s">
        <v>23563</v>
      </c>
      <c r="AP215" s="69" t="s">
        <v>23502</v>
      </c>
      <c r="AQ215" s="67" t="s">
        <v>23503</v>
      </c>
      <c r="AR215" s="61" t="s">
        <v>22775</v>
      </c>
      <c r="AS215" s="61">
        <v>-5.7000000000000002E-2</v>
      </c>
      <c r="AU215" s="67">
        <v>3.5999999999999997E-2</v>
      </c>
      <c r="AV215" s="67">
        <v>3.5000000000000003E-2</v>
      </c>
      <c r="AW215" s="61" t="s">
        <v>22831</v>
      </c>
      <c r="AX215" s="61">
        <v>-3.2000000000000001E-2</v>
      </c>
      <c r="AY215" s="61">
        <v>-5.3800000000000001E-2</v>
      </c>
      <c r="AZ215" s="67">
        <v>2.5000000000000001E-2</v>
      </c>
      <c r="BA215" s="67">
        <v>2.8000000000000001E-2</v>
      </c>
      <c r="BB215" s="48" t="s">
        <v>23563</v>
      </c>
      <c r="BC215" s="51" t="s">
        <v>23504</v>
      </c>
      <c r="BD215" s="61" t="s">
        <v>22947</v>
      </c>
      <c r="BE215" s="61">
        <v>-6.6000000000000003E-2</v>
      </c>
      <c r="BF215" s="61" t="s">
        <v>23505</v>
      </c>
      <c r="BG215" s="50" t="s">
        <v>23508</v>
      </c>
      <c r="BH215" s="49" t="s">
        <v>23507</v>
      </c>
      <c r="BI215" s="49" t="s">
        <v>23635</v>
      </c>
      <c r="BJ215" s="61" t="s">
        <v>22947</v>
      </c>
      <c r="BK215" s="61" t="s">
        <v>23515</v>
      </c>
      <c r="BL215" s="51" t="s">
        <v>23514</v>
      </c>
      <c r="BM215" s="61" t="s">
        <v>23513</v>
      </c>
      <c r="BN215" s="61" t="s">
        <v>23512</v>
      </c>
      <c r="BO215" s="50" t="s">
        <v>23510</v>
      </c>
      <c r="BP215" s="51" t="s">
        <v>23226</v>
      </c>
      <c r="BQ215" s="51" t="s">
        <v>23373</v>
      </c>
      <c r="BR215" s="51" t="s">
        <v>23523</v>
      </c>
      <c r="BS215" s="63" t="s">
        <v>23517</v>
      </c>
      <c r="BT215" s="45" t="s">
        <v>23579</v>
      </c>
      <c r="BU215" s="45" t="s">
        <v>23575</v>
      </c>
      <c r="BV215" s="45" t="s">
        <v>23574</v>
      </c>
      <c r="BW215" s="75" t="s">
        <v>23778</v>
      </c>
      <c r="BX215" s="45" t="s">
        <v>23580</v>
      </c>
      <c r="BY215" s="45" t="s">
        <v>23576</v>
      </c>
      <c r="BZ215" t="s">
        <v>23436</v>
      </c>
      <c r="CA215" t="s">
        <v>23573</v>
      </c>
      <c r="CB215" t="s">
        <v>23573</v>
      </c>
      <c r="CF215" s="71" t="s">
        <v>23802</v>
      </c>
    </row>
    <row r="216" spans="1:137" ht="18" hidden="1" customHeight="1" thickBot="1" x14ac:dyDescent="0.25">
      <c r="C216" s="54">
        <v>45075</v>
      </c>
      <c r="G216" s="61">
        <v>-1.7000000000000001E-2</v>
      </c>
      <c r="H216" s="61">
        <v>-9.2999999999999999E-2</v>
      </c>
      <c r="I216" s="61" t="s">
        <v>23556</v>
      </c>
      <c r="M216" s="50" t="s">
        <v>23557</v>
      </c>
      <c r="X216" s="51" t="s">
        <v>23504</v>
      </c>
      <c r="Y216" s="50" t="s">
        <v>23558</v>
      </c>
      <c r="AO216" s="48" t="s">
        <v>23003</v>
      </c>
      <c r="AP216" s="61" t="s">
        <v>23562</v>
      </c>
      <c r="AQ216" s="61">
        <v>-7.4000000000000003E-3</v>
      </c>
      <c r="AR216" s="49" t="s">
        <v>23564</v>
      </c>
      <c r="AS216" s="67">
        <v>3.2500000000000001E-2</v>
      </c>
      <c r="AU216" s="61">
        <v>-1.2E-2</v>
      </c>
      <c r="AV216" s="67">
        <v>1.8499999999999999E-2</v>
      </c>
      <c r="AW216" s="61">
        <v>-1.4500000000000001E-2</v>
      </c>
      <c r="AX216" s="61">
        <v>-3.1E-2</v>
      </c>
      <c r="AY216" s="61">
        <v>-2.4E-2</v>
      </c>
      <c r="AZ216" s="48" t="s">
        <v>23563</v>
      </c>
      <c r="BA216" s="48" t="s">
        <v>23561</v>
      </c>
      <c r="BB216" s="48" t="s">
        <v>23003</v>
      </c>
      <c r="BC216" s="63" t="s">
        <v>23566</v>
      </c>
      <c r="BD216" s="48" t="s">
        <v>23563</v>
      </c>
      <c r="BE216" s="48" t="s">
        <v>23563</v>
      </c>
      <c r="BF216" s="63" t="s">
        <v>22556</v>
      </c>
      <c r="BG216" s="67" t="s">
        <v>23568</v>
      </c>
      <c r="BH216" s="61" t="s">
        <v>23567</v>
      </c>
      <c r="BI216" s="49">
        <v>-0.09</v>
      </c>
      <c r="BJ216" s="49" t="s">
        <v>23507</v>
      </c>
      <c r="BL216" s="63" t="s">
        <v>23570</v>
      </c>
      <c r="BM216" s="61" t="s">
        <v>22928</v>
      </c>
      <c r="BN216" s="49" t="s">
        <v>23507</v>
      </c>
      <c r="BO216" s="61" t="s">
        <v>23569</v>
      </c>
      <c r="BP216" s="67">
        <v>0.01</v>
      </c>
      <c r="BQ216" s="61" t="s">
        <v>23111</v>
      </c>
      <c r="BR216" s="63" t="s">
        <v>23572</v>
      </c>
      <c r="BS216" s="51" t="s">
        <v>23282</v>
      </c>
      <c r="BT216" s="51" t="s">
        <v>23577</v>
      </c>
      <c r="BU216" s="63" t="s">
        <v>22598</v>
      </c>
      <c r="BV216" s="63" t="s">
        <v>22598</v>
      </c>
      <c r="BW216" s="63" t="s">
        <v>23780</v>
      </c>
      <c r="BX216" s="51" t="s">
        <v>23581</v>
      </c>
      <c r="BY216" s="51" t="s">
        <v>23577</v>
      </c>
      <c r="BZ216" s="45" t="s">
        <v>23646</v>
      </c>
      <c r="CA216" s="45" t="s">
        <v>23644</v>
      </c>
      <c r="CB216" s="45" t="s">
        <v>23645</v>
      </c>
      <c r="CC216" t="s">
        <v>23573</v>
      </c>
      <c r="CD216" t="s">
        <v>23573</v>
      </c>
      <c r="CE216" t="s">
        <v>22618</v>
      </c>
      <c r="CF216" t="s">
        <v>23801</v>
      </c>
      <c r="CG216" t="s">
        <v>23708</v>
      </c>
      <c r="CH216" t="s">
        <v>23708</v>
      </c>
      <c r="CM216" s="71"/>
      <c r="CP216" s="71" t="s">
        <v>26277</v>
      </c>
      <c r="CU216" s="71"/>
      <c r="DG216" s="71"/>
    </row>
    <row r="217" spans="1:137" ht="18" hidden="1" customHeight="1" thickBot="1" x14ac:dyDescent="0.25">
      <c r="C217" s="54">
        <v>45076</v>
      </c>
      <c r="G217" s="48" t="s">
        <v>23021</v>
      </c>
      <c r="H217" s="64">
        <v>7.5800000000000006E-2</v>
      </c>
      <c r="I217" s="48" t="s">
        <v>23021</v>
      </c>
      <c r="M217" s="61" t="s">
        <v>23015</v>
      </c>
      <c r="X217" s="39" t="s">
        <v>23627</v>
      </c>
      <c r="Y217" s="51" t="s">
        <v>23626</v>
      </c>
      <c r="AO217" s="50" t="s">
        <v>23629</v>
      </c>
      <c r="AP217" s="51" t="s">
        <v>23628</v>
      </c>
      <c r="AQ217" s="67">
        <v>2.69E-2</v>
      </c>
      <c r="AR217" s="49" t="s">
        <v>22928</v>
      </c>
      <c r="AS217" s="61">
        <v>-4.4699999999999997E-2</v>
      </c>
      <c r="AU217" s="67">
        <v>5.8999999999999997E-2</v>
      </c>
      <c r="AW217" s="61">
        <v>-1.2500000000000001E-2</v>
      </c>
      <c r="AX217" s="67">
        <v>3.9E-2</v>
      </c>
      <c r="AY217" s="61">
        <v>-6.0000000000000001E-3</v>
      </c>
      <c r="AZ217" s="61">
        <v>-1.9599999999999999E-2</v>
      </c>
      <c r="BA217" s="61">
        <v>-4.9599999999999998E-2</v>
      </c>
      <c r="BB217" s="67">
        <v>2.58E-2</v>
      </c>
      <c r="BC217" s="49" t="s">
        <v>23630</v>
      </c>
      <c r="BD217" s="61">
        <v>-4.5999999999999999E-2</v>
      </c>
      <c r="BE217" s="61">
        <v>-0.03</v>
      </c>
      <c r="BF217" s="50" t="s">
        <v>23631</v>
      </c>
      <c r="BG217" s="49">
        <v>-0.11600000000000001</v>
      </c>
      <c r="BH217" s="48" t="s">
        <v>23563</v>
      </c>
      <c r="BI217" s="51" t="s">
        <v>23636</v>
      </c>
      <c r="BJ217" s="61" t="s">
        <v>23632</v>
      </c>
      <c r="BK217" s="67">
        <v>3.95E-2</v>
      </c>
      <c r="BL217" s="51" t="s">
        <v>23637</v>
      </c>
      <c r="BM217" s="67">
        <v>3.5000000000000003E-2</v>
      </c>
      <c r="BN217" s="61">
        <v>-8.2500000000000004E-2</v>
      </c>
      <c r="BO217" s="67">
        <v>3.1E-2</v>
      </c>
      <c r="BP217" s="61" t="s">
        <v>23640</v>
      </c>
      <c r="BQ217" s="67">
        <v>2.5000000000000001E-2</v>
      </c>
      <c r="BR217" s="51" t="s">
        <v>23639</v>
      </c>
      <c r="BS217" s="51" t="s">
        <v>23638</v>
      </c>
      <c r="BT217" s="61">
        <v>-5.3E-3</v>
      </c>
      <c r="BU217" s="63" t="s">
        <v>23643</v>
      </c>
      <c r="BV217" s="63" t="s">
        <v>23775</v>
      </c>
      <c r="BW217" s="67">
        <v>0.11</v>
      </c>
      <c r="BX217" s="51" t="s">
        <v>23642</v>
      </c>
      <c r="BY217" s="51" t="s">
        <v>23641</v>
      </c>
      <c r="BZ217" s="51" t="s">
        <v>23647</v>
      </c>
      <c r="CA217" s="51" t="s">
        <v>22626</v>
      </c>
      <c r="CB217" s="51" t="s">
        <v>23581</v>
      </c>
      <c r="CC217" s="45" t="s">
        <v>23714</v>
      </c>
      <c r="CD217" s="45" t="s">
        <v>23713</v>
      </c>
      <c r="CE217" s="45" t="s">
        <v>23712</v>
      </c>
      <c r="CF217" s="45" t="s">
        <v>23710</v>
      </c>
      <c r="CG217" s="45" t="s">
        <v>23711</v>
      </c>
      <c r="CH217" s="45" t="s">
        <v>23709</v>
      </c>
      <c r="CI217" t="s">
        <v>23793</v>
      </c>
      <c r="CJ217" t="s">
        <v>23793</v>
      </c>
      <c r="CK217" t="s">
        <v>23785</v>
      </c>
      <c r="CL217" t="s">
        <v>23790</v>
      </c>
      <c r="CM217" t="s">
        <v>23784</v>
      </c>
      <c r="CP217" s="71" t="s">
        <v>23902</v>
      </c>
      <c r="CU217" s="71"/>
      <c r="DG217" s="71"/>
    </row>
    <row r="218" spans="1:137" ht="18" hidden="1" customHeight="1" thickBot="1" x14ac:dyDescent="0.25">
      <c r="B218" t="s">
        <v>26003</v>
      </c>
      <c r="C218" s="54">
        <v>45077</v>
      </c>
      <c r="D218" s="64">
        <v>8.2000000000000003E-2</v>
      </c>
      <c r="E218" s="61"/>
      <c r="G218" s="61">
        <v>-4.1599999999999998E-2</v>
      </c>
      <c r="H218" s="61">
        <v>-1.23E-2</v>
      </c>
      <c r="I218" s="61">
        <v>-4.1599999999999998E-2</v>
      </c>
      <c r="M218" s="49" t="s">
        <v>22761</v>
      </c>
      <c r="X218" s="49" t="s">
        <v>22761</v>
      </c>
      <c r="Y218" s="61" t="s">
        <v>23702</v>
      </c>
      <c r="AO218" s="64">
        <v>1.4999999999999999E-2</v>
      </c>
      <c r="AP218" s="49">
        <v>-9.2600000000000002E-2</v>
      </c>
      <c r="AR218" s="67">
        <v>2.3E-2</v>
      </c>
      <c r="AU218" s="61">
        <v>-1.9E-2</v>
      </c>
      <c r="AX218" s="61">
        <v>-6.0999999999999999E-2</v>
      </c>
      <c r="AY218" s="61">
        <v>-5.0000000000000001E-3</v>
      </c>
      <c r="AZ218" s="61">
        <v>0</v>
      </c>
      <c r="BA218" s="61">
        <v>-4.2000000000000003E-2</v>
      </c>
      <c r="BB218" s="63" t="s">
        <v>23703</v>
      </c>
      <c r="BC218" s="51" t="s">
        <v>23704</v>
      </c>
      <c r="BD218" s="61" t="s">
        <v>22947</v>
      </c>
      <c r="BF218" s="49" t="s">
        <v>22761</v>
      </c>
      <c r="BG218" s="61">
        <v>-7.3499999999999996E-2</v>
      </c>
      <c r="BH218" s="67">
        <v>1.9599999999999999E-2</v>
      </c>
      <c r="BI218" s="61">
        <v>-7.4999999999999997E-2</v>
      </c>
      <c r="BJ218" s="49" t="s">
        <v>23705</v>
      </c>
      <c r="BK218" s="61">
        <v>-7.7200000000000005E-2</v>
      </c>
      <c r="BL218" s="49" t="s">
        <v>23705</v>
      </c>
      <c r="BM218" s="61">
        <v>-9.7299999999999998E-2</v>
      </c>
      <c r="BN218" s="61">
        <v>-5.8000000000000003E-2</v>
      </c>
      <c r="BO218" s="49" t="s">
        <v>23705</v>
      </c>
      <c r="BP218" s="61">
        <v>-3.4700000000000002E-2</v>
      </c>
      <c r="BQ218" s="61">
        <v>-9.7000000000000003E-2</v>
      </c>
      <c r="BR218" s="51" t="s">
        <v>23706</v>
      </c>
      <c r="BS218" s="49">
        <v>-0.14449999999999999</v>
      </c>
      <c r="BT218" s="67">
        <v>5.4000000000000003E-3</v>
      </c>
      <c r="BU218" s="63" t="s">
        <v>22705</v>
      </c>
      <c r="BV218" s="63" t="s">
        <v>23776</v>
      </c>
      <c r="BW218" s="61">
        <v>-3.5999999999999997E-2</v>
      </c>
      <c r="BX218" s="61">
        <v>-7.3400000000000007E-2</v>
      </c>
      <c r="BY218" s="61">
        <v>-3.5999999999999997E-2</v>
      </c>
      <c r="BZ218" s="49" t="s">
        <v>22826</v>
      </c>
      <c r="CA218" s="61">
        <v>-7.7600000000000002E-2</v>
      </c>
      <c r="CB218" s="50" t="s">
        <v>23707</v>
      </c>
      <c r="CC218" s="51" t="s">
        <v>22626</v>
      </c>
      <c r="CD218" s="63" t="s">
        <v>22598</v>
      </c>
      <c r="CE218" s="51" t="s">
        <v>22780</v>
      </c>
      <c r="CF218" s="51" t="s">
        <v>23581</v>
      </c>
      <c r="CG218" s="63" t="s">
        <v>22598</v>
      </c>
      <c r="CH218" s="51" t="s">
        <v>22626</v>
      </c>
      <c r="CI218" s="45" t="s">
        <v>23792</v>
      </c>
      <c r="CJ218" s="45" t="s">
        <v>23787</v>
      </c>
      <c r="CK218" s="45" t="s">
        <v>23786</v>
      </c>
      <c r="CL218" s="45" t="s">
        <v>23791</v>
      </c>
      <c r="CM218" s="45" t="s">
        <v>23847</v>
      </c>
      <c r="CN218" t="s">
        <v>23232</v>
      </c>
      <c r="CO218" t="s">
        <v>23857</v>
      </c>
      <c r="CP218" t="s">
        <v>23860</v>
      </c>
      <c r="CQ218" t="s">
        <v>23790</v>
      </c>
      <c r="CR218" t="s">
        <v>23790</v>
      </c>
      <c r="CS218" t="s">
        <v>23850</v>
      </c>
      <c r="CU218" s="71"/>
      <c r="DG218" s="71"/>
    </row>
    <row r="219" spans="1:137" ht="18" hidden="1" customHeight="1" thickBot="1" x14ac:dyDescent="0.3">
      <c r="C219" s="54">
        <v>45078</v>
      </c>
      <c r="D219" s="61">
        <v>-6.8000000000000005E-2</v>
      </c>
      <c r="E219" s="61">
        <v>-4.5999999999999999E-2</v>
      </c>
      <c r="F219" s="67">
        <v>5.8000000000000003E-2</v>
      </c>
      <c r="G219" s="64">
        <v>5.7200000000000001E-2</v>
      </c>
      <c r="I219" s="64" t="s">
        <v>23769</v>
      </c>
      <c r="J219" s="48" t="s">
        <v>23021</v>
      </c>
      <c r="M219" s="49" t="s">
        <v>22761</v>
      </c>
      <c r="X219" s="61">
        <v>-4.0000000000000001E-3</v>
      </c>
      <c r="Y219" s="61">
        <v>-4.0000000000000001E-3</v>
      </c>
      <c r="AO219" s="48" t="s">
        <v>23561</v>
      </c>
      <c r="AP219" s="61">
        <v>-4.0000000000000001E-3</v>
      </c>
      <c r="AR219" s="67" t="s">
        <v>23770</v>
      </c>
      <c r="AU219" s="61">
        <v>-8.0000000000000002E-3</v>
      </c>
      <c r="AX219" s="67">
        <v>0.02</v>
      </c>
      <c r="BB219" s="61" t="s">
        <v>23771</v>
      </c>
      <c r="BC219" s="49" t="s">
        <v>23772</v>
      </c>
      <c r="BF219" s="61" t="s">
        <v>23773</v>
      </c>
      <c r="BG219" s="67">
        <v>1.2999999999999999E-2</v>
      </c>
      <c r="BH219" s="67">
        <v>1.2999999999999999E-2</v>
      </c>
      <c r="BI219" s="61">
        <v>-0.02</v>
      </c>
      <c r="BJ219" s="61">
        <v>5.0000000000000001E-3</v>
      </c>
      <c r="BL219" s="49" t="s">
        <v>23705</v>
      </c>
      <c r="BM219" s="67">
        <v>2.5000000000000001E-2</v>
      </c>
      <c r="BN219" s="61">
        <v>-5.0000000000000001E-3</v>
      </c>
      <c r="BO219" s="61">
        <v>-5.8000000000000003E-2</v>
      </c>
      <c r="BR219" s="61">
        <v>-1.2999999999999999E-2</v>
      </c>
      <c r="BS219" s="49">
        <v>-0.1245</v>
      </c>
      <c r="BT219" s="67">
        <v>1.34E-2</v>
      </c>
      <c r="BU219" s="51" t="s">
        <v>23777</v>
      </c>
      <c r="BV219" s="63" t="s">
        <v>23774</v>
      </c>
      <c r="BW219" s="67">
        <v>0.16800000000000001</v>
      </c>
      <c r="BZ219" s="61">
        <v>-8.8999999999999996E-2</v>
      </c>
      <c r="CA219" s="61">
        <v>-3.5999999999999997E-2</v>
      </c>
      <c r="CB219" s="61">
        <v>-7.8E-2</v>
      </c>
      <c r="CC219" s="61" t="s">
        <v>23783</v>
      </c>
      <c r="CD219" s="63" t="s">
        <v>23782</v>
      </c>
      <c r="CE219" s="51" t="s">
        <v>23282</v>
      </c>
      <c r="CF219" s="51" t="s">
        <v>23282</v>
      </c>
      <c r="CG219" s="61">
        <v>-5.8000000000000003E-2</v>
      </c>
      <c r="CH219" s="61" t="s">
        <v>23781</v>
      </c>
      <c r="CI219" s="51" t="s">
        <v>22613</v>
      </c>
      <c r="CJ219" s="63" t="s">
        <v>23788</v>
      </c>
      <c r="CK219" s="51" t="s">
        <v>22613</v>
      </c>
      <c r="CL219" s="63" t="s">
        <v>23789</v>
      </c>
      <c r="CM219" s="63" t="s">
        <v>22598</v>
      </c>
      <c r="CN219" s="45" t="s">
        <v>22622</v>
      </c>
      <c r="CO219" s="45" t="s">
        <v>23858</v>
      </c>
      <c r="CP219" s="45" t="s">
        <v>23861</v>
      </c>
      <c r="CQ219" s="45" t="s">
        <v>23855</v>
      </c>
      <c r="CR219" s="45" t="s">
        <v>23853</v>
      </c>
      <c r="CS219" s="75" t="s">
        <v>23851</v>
      </c>
      <c r="CT219" t="s">
        <v>22994</v>
      </c>
      <c r="CU219" t="s">
        <v>23948</v>
      </c>
      <c r="CY219" s="47" t="s">
        <v>25979</v>
      </c>
      <c r="DG219" s="71"/>
    </row>
    <row r="220" spans="1:137" ht="18" hidden="1" customHeight="1" thickBot="1" x14ac:dyDescent="0.25">
      <c r="C220" s="54">
        <v>45079</v>
      </c>
      <c r="D220" s="61">
        <v>-3.5000000000000003E-2</v>
      </c>
      <c r="E220" s="64">
        <v>2.7E-2</v>
      </c>
      <c r="F220" s="61">
        <v>-6.3E-2</v>
      </c>
      <c r="G220" s="61">
        <v>-7.0000000000000001E-3</v>
      </c>
      <c r="I220" s="61">
        <v>-0.08</v>
      </c>
      <c r="J220" s="61">
        <v>-4.3200000000000002E-2</v>
      </c>
      <c r="L220" s="48" t="s">
        <v>23961</v>
      </c>
      <c r="M220" s="67">
        <v>8.3000000000000004E-2</v>
      </c>
      <c r="X220" s="61" t="s">
        <v>23841</v>
      </c>
      <c r="Y220" s="67">
        <v>4.1000000000000002E-2</v>
      </c>
      <c r="AO220" s="48" t="s">
        <v>23504</v>
      </c>
      <c r="AP220" s="67">
        <v>5.0000000000000001E-3</v>
      </c>
      <c r="AR220" s="67">
        <v>2.3E-2</v>
      </c>
      <c r="AU220" s="61">
        <v>-1.2999999999999999E-2</v>
      </c>
      <c r="AX220" s="61">
        <v>-2.9000000000000001E-2</v>
      </c>
      <c r="BB220" s="61">
        <v>-2.3E-2</v>
      </c>
      <c r="BC220" s="49" t="s">
        <v>23842</v>
      </c>
      <c r="BF220" s="67">
        <v>1.6E-2</v>
      </c>
      <c r="BG220" s="67">
        <v>6.0000000000000001E-3</v>
      </c>
      <c r="BH220" s="51" t="s">
        <v>23638</v>
      </c>
      <c r="BI220" s="61">
        <v>-1.7999999999999999E-2</v>
      </c>
      <c r="BJ220" s="67">
        <v>2.4E-2</v>
      </c>
      <c r="BL220" s="49">
        <v>-8.2500000000000004E-2</v>
      </c>
      <c r="BN220" s="67">
        <v>7.0000000000000001E-3</v>
      </c>
      <c r="BO220" s="61">
        <v>-3.7999999999999999E-2</v>
      </c>
      <c r="BR220" s="61">
        <v>-4.2999999999999997E-2</v>
      </c>
      <c r="BS220" s="67" t="s">
        <v>23055</v>
      </c>
      <c r="BT220" s="61">
        <v>-2.7E-2</v>
      </c>
      <c r="BU220" s="49" t="s">
        <v>23844</v>
      </c>
      <c r="BV220" s="50" t="s">
        <v>23843</v>
      </c>
      <c r="BW220" s="61">
        <v>-8.2500000000000004E-2</v>
      </c>
      <c r="CA220" s="61">
        <v>-0.11799999999999999</v>
      </c>
      <c r="CB220" s="61">
        <v>-0.158</v>
      </c>
      <c r="CC220" s="61" t="s">
        <v>23212</v>
      </c>
      <c r="CD220" s="49" t="s">
        <v>22761</v>
      </c>
      <c r="CE220" s="61" t="s">
        <v>23846</v>
      </c>
      <c r="CF220" s="50" t="s">
        <v>23845</v>
      </c>
      <c r="CG220" s="61">
        <v>-5.8000000000000003E-2</v>
      </c>
      <c r="CH220" s="67">
        <v>4.8000000000000001E-2</v>
      </c>
      <c r="CI220" s="61">
        <v>-0.05</v>
      </c>
      <c r="CJ220" s="61">
        <v>-6.3E-2</v>
      </c>
      <c r="CK220" s="67">
        <v>4.8000000000000001E-2</v>
      </c>
      <c r="CL220" s="51" t="s">
        <v>23849</v>
      </c>
      <c r="CM220" s="50" t="s">
        <v>23848</v>
      </c>
      <c r="CN220" s="51" t="s">
        <v>23856</v>
      </c>
      <c r="CO220" s="51" t="s">
        <v>23859</v>
      </c>
      <c r="CP220" s="63" t="s">
        <v>22598</v>
      </c>
      <c r="CQ220" s="51" t="s">
        <v>22640</v>
      </c>
      <c r="CR220" s="51" t="s">
        <v>23854</v>
      </c>
      <c r="CS220" s="63" t="s">
        <v>23852</v>
      </c>
      <c r="CT220" s="45" t="s">
        <v>23950</v>
      </c>
      <c r="CU220" s="45" t="s">
        <v>23949</v>
      </c>
      <c r="CV220" t="s">
        <v>23990</v>
      </c>
      <c r="CW220" t="s">
        <v>23232</v>
      </c>
      <c r="CX220" t="s">
        <v>23995</v>
      </c>
      <c r="CY220" t="s">
        <v>23997</v>
      </c>
      <c r="CZ220" t="s">
        <v>23992</v>
      </c>
      <c r="DC220" t="s">
        <v>25917</v>
      </c>
      <c r="DD220" s="88" t="s">
        <v>25980</v>
      </c>
      <c r="DG220" s="71"/>
    </row>
    <row r="221" spans="1:137" ht="18" hidden="1" customHeight="1" thickBot="1" x14ac:dyDescent="0.3">
      <c r="C221" s="53">
        <v>45082</v>
      </c>
      <c r="D221" s="64">
        <v>7.0000000000000001E-3</v>
      </c>
      <c r="E221" s="61">
        <v>-1E-3</v>
      </c>
      <c r="F221" s="67">
        <v>8.9999999999999993E-3</v>
      </c>
      <c r="G221" s="64">
        <v>5.8200000000000002E-2</v>
      </c>
      <c r="I221" s="61" t="s">
        <v>23938</v>
      </c>
      <c r="J221" s="48" t="s">
        <v>23021</v>
      </c>
      <c r="L221" s="61">
        <v>-4.3499999999999997E-2</v>
      </c>
      <c r="M221" s="64">
        <v>8.9999999999999993E-3</v>
      </c>
      <c r="X221" s="67">
        <v>2.3E-2</v>
      </c>
      <c r="Y221" s="61">
        <v>-2.3E-2</v>
      </c>
      <c r="AO221" s="48" t="s">
        <v>23940</v>
      </c>
      <c r="AP221" s="51" t="s">
        <v>23939</v>
      </c>
      <c r="AR221" s="61">
        <v>-0.01</v>
      </c>
      <c r="AX221" s="67">
        <v>4.4999999999999998E-2</v>
      </c>
      <c r="AZ221" s="51" t="s">
        <v>23373</v>
      </c>
      <c r="BB221" s="67">
        <v>6.8000000000000005E-2</v>
      </c>
      <c r="BC221" s="61" t="s">
        <v>23942</v>
      </c>
      <c r="BF221" s="67">
        <v>2.9000000000000001E-2</v>
      </c>
      <c r="BG221" s="67">
        <v>2.4E-2</v>
      </c>
      <c r="BH221" s="61">
        <v>-4.2999999999999997E-2</v>
      </c>
      <c r="BI221" s="67">
        <v>7.0000000000000001E-3</v>
      </c>
      <c r="BJ221" s="67">
        <v>1.9E-2</v>
      </c>
      <c r="BL221" s="67">
        <v>2.9000000000000001E-2</v>
      </c>
      <c r="BN221" s="67">
        <v>0.04</v>
      </c>
      <c r="BO221" s="67">
        <v>3.9E-2</v>
      </c>
      <c r="BR221" s="51" t="s">
        <v>23943</v>
      </c>
      <c r="BS221" s="67">
        <v>2.4E-2</v>
      </c>
      <c r="BT221" s="67" t="s">
        <v>23944</v>
      </c>
      <c r="BU221" s="61">
        <v>-6.7000000000000004E-2</v>
      </c>
      <c r="BV221" s="67">
        <v>3.9E-2</v>
      </c>
      <c r="BW221" s="67">
        <v>6.0000000000000001E-3</v>
      </c>
      <c r="CA221" s="61">
        <v>-5.0000000000000001E-3</v>
      </c>
      <c r="CB221" s="61">
        <v>-1.4E-2</v>
      </c>
      <c r="CC221" s="61">
        <v>-2.9000000000000001E-2</v>
      </c>
      <c r="CD221" s="49" t="s">
        <v>22761</v>
      </c>
      <c r="CE221" s="67">
        <v>1.7000000000000001E-2</v>
      </c>
      <c r="CF221" s="51" t="s">
        <v>23946</v>
      </c>
      <c r="CG221" s="67">
        <v>2.5999999999999999E-2</v>
      </c>
      <c r="CH221" s="67">
        <v>3.3000000000000002E-2</v>
      </c>
      <c r="CI221" s="67">
        <v>5.8000000000000003E-2</v>
      </c>
      <c r="CJ221" s="51" t="s">
        <v>23945</v>
      </c>
      <c r="CK221" s="61">
        <v>-1.4999999999999999E-2</v>
      </c>
      <c r="CL221" s="63" t="s">
        <v>23947</v>
      </c>
      <c r="CM221" s="51" t="s">
        <v>23945</v>
      </c>
      <c r="CN221" s="67">
        <v>6.8000000000000005E-2</v>
      </c>
      <c r="CO221" s="61">
        <v>-1.2E-2</v>
      </c>
      <c r="CP221" s="63" t="s">
        <v>23643</v>
      </c>
      <c r="CQ221" s="67">
        <v>0.01</v>
      </c>
      <c r="CR221" s="67">
        <v>4.8000000000000001E-2</v>
      </c>
      <c r="CS221" s="51" t="s">
        <v>23946</v>
      </c>
      <c r="CT221" s="51" t="s">
        <v>22626</v>
      </c>
      <c r="CU221" s="51" t="s">
        <v>22626</v>
      </c>
      <c r="CV221" s="45" t="s">
        <v>23225</v>
      </c>
      <c r="CW221" s="45" t="s">
        <v>23991</v>
      </c>
      <c r="CX221" s="45" t="s">
        <v>23996</v>
      </c>
      <c r="CY221" s="89" t="s">
        <v>23998</v>
      </c>
      <c r="CZ221" s="45" t="s">
        <v>23993</v>
      </c>
      <c r="DA221" t="s">
        <v>24048</v>
      </c>
      <c r="DB221" t="s">
        <v>24053</v>
      </c>
      <c r="DC221" t="s">
        <v>24051</v>
      </c>
      <c r="DD221" t="s">
        <v>22627</v>
      </c>
      <c r="DE221" t="s">
        <v>24091</v>
      </c>
      <c r="DF221" t="s">
        <v>24092</v>
      </c>
      <c r="DG221" t="s">
        <v>24000</v>
      </c>
    </row>
    <row r="222" spans="1:137" ht="18" hidden="1" customHeight="1" thickBot="1" x14ac:dyDescent="0.25">
      <c r="C222" s="53">
        <v>45083</v>
      </c>
      <c r="D222" s="61">
        <v>-0.03</v>
      </c>
      <c r="E222" s="64">
        <v>1.5699999999999999E-2</v>
      </c>
      <c r="F222" s="67">
        <v>2E-3</v>
      </c>
      <c r="G222" s="64">
        <v>2.9000000000000001E-2</v>
      </c>
      <c r="I222" s="64">
        <v>4.82E-2</v>
      </c>
      <c r="J222" s="48" t="s">
        <v>23994</v>
      </c>
      <c r="L222" s="61">
        <v>-5.3499999999999999E-2</v>
      </c>
      <c r="M222" s="61">
        <v>-8.5000000000000006E-2</v>
      </c>
      <c r="X222" s="61">
        <v>-1.0999999999999999E-2</v>
      </c>
      <c r="Y222" s="51" t="s">
        <v>24005</v>
      </c>
      <c r="AO222" s="50" t="s">
        <v>24004</v>
      </c>
      <c r="AP222" s="49" t="s">
        <v>22761</v>
      </c>
      <c r="AR222" s="67">
        <v>8.6999999999999994E-2</v>
      </c>
      <c r="AX222" s="49">
        <v>-8.2000000000000003E-2</v>
      </c>
      <c r="AZ222" s="51" t="s">
        <v>23514</v>
      </c>
      <c r="BA222" s="61">
        <v>-2.3E-2</v>
      </c>
      <c r="BB222" s="67">
        <v>1.15E-2</v>
      </c>
      <c r="BC222" s="67">
        <v>1.9E-2</v>
      </c>
      <c r="BF222" s="61">
        <v>-9.0999999999999998E-2</v>
      </c>
      <c r="BG222" s="61">
        <v>-8.1000000000000003E-2</v>
      </c>
      <c r="BH222" s="61">
        <v>-7.4999999999999997E-2</v>
      </c>
      <c r="BL222" s="61">
        <v>-4.2999999999999997E-2</v>
      </c>
      <c r="BM222" s="67">
        <v>1.0999999999999999E-2</v>
      </c>
      <c r="BR222" s="67" t="s">
        <v>23055</v>
      </c>
      <c r="BS222" s="49">
        <v>-8.7999999999999995E-2</v>
      </c>
      <c r="BT222" s="61">
        <v>-8.0000000000000002E-3</v>
      </c>
      <c r="BU222" s="67">
        <v>4.8000000000000001E-2</v>
      </c>
      <c r="BV222" s="61">
        <v>-1.7000000000000001E-2</v>
      </c>
      <c r="BW222" s="61">
        <v>-4.3999999999999997E-2</v>
      </c>
      <c r="CA222" s="61">
        <v>-2.8000000000000001E-2</v>
      </c>
      <c r="CB222" s="61">
        <v>-3.9E-2</v>
      </c>
      <c r="CC222" s="61">
        <v>-2.7E-2</v>
      </c>
      <c r="CD222" s="67">
        <v>4.3E-3</v>
      </c>
      <c r="CE222" s="61">
        <v>-7.6999999999999999E-2</v>
      </c>
      <c r="CF222" s="61">
        <v>-2.8799999999999999E-2</v>
      </c>
      <c r="CG222" s="61">
        <v>-1.7999999999999999E-2</v>
      </c>
      <c r="CH222" s="61">
        <v>-5.8000000000000003E-2</v>
      </c>
      <c r="CI222" s="61">
        <v>-4.7E-2</v>
      </c>
      <c r="CJ222" s="61">
        <v>-2.4500000000000001E-2</v>
      </c>
      <c r="CK222" s="67">
        <v>1.4E-3</v>
      </c>
      <c r="CL222" s="51" t="s">
        <v>23637</v>
      </c>
      <c r="CM222" s="49" t="s">
        <v>22761</v>
      </c>
      <c r="CN222" s="51" t="s">
        <v>24001</v>
      </c>
      <c r="CO222" s="61">
        <v>-1.4999999999999999E-2</v>
      </c>
      <c r="CP222" s="51" t="s">
        <v>24002</v>
      </c>
      <c r="CQ222" s="61">
        <v>-3.39E-2</v>
      </c>
      <c r="CR222" s="49" t="s">
        <v>22761</v>
      </c>
      <c r="CS222" s="51" t="s">
        <v>24003</v>
      </c>
      <c r="CT222" s="61">
        <v>-3.4799999999999998E-2</v>
      </c>
      <c r="CU222" s="63" t="s">
        <v>22604</v>
      </c>
      <c r="CV222" s="51" t="s">
        <v>23581</v>
      </c>
      <c r="CW222" s="51" t="s">
        <v>22626</v>
      </c>
      <c r="CX222" s="51" t="s">
        <v>23577</v>
      </c>
      <c r="CY222" s="51" t="s">
        <v>23994</v>
      </c>
      <c r="CZ222" s="51" t="s">
        <v>22626</v>
      </c>
      <c r="DA222" s="45" t="s">
        <v>24049</v>
      </c>
      <c r="DB222" s="45" t="s">
        <v>24054</v>
      </c>
      <c r="DC222" s="45" t="s">
        <v>24052</v>
      </c>
      <c r="DD222" s="45" t="s">
        <v>24055</v>
      </c>
      <c r="DE222" s="45" t="s">
        <v>24050</v>
      </c>
      <c r="DF222" s="45" t="s">
        <v>24006</v>
      </c>
      <c r="DG222" s="45" t="s">
        <v>23999</v>
      </c>
      <c r="DH222" t="s">
        <v>24098</v>
      </c>
      <c r="DI222" t="s">
        <v>24097</v>
      </c>
      <c r="DJ222" t="s">
        <v>24093</v>
      </c>
      <c r="DL222" s="95" t="s">
        <v>26129</v>
      </c>
      <c r="DM222" s="95" t="s">
        <v>26058</v>
      </c>
      <c r="DP222" s="92" t="s">
        <v>26002</v>
      </c>
    </row>
    <row r="223" spans="1:137" ht="18" hidden="1" customHeight="1" thickBot="1" x14ac:dyDescent="0.25">
      <c r="C223" s="53">
        <v>45084</v>
      </c>
      <c r="D223" s="61">
        <v>-0.01</v>
      </c>
      <c r="E223" s="61">
        <v>-8.0000000000000002E-3</v>
      </c>
      <c r="F223" s="61">
        <v>-1.7999999999999999E-2</v>
      </c>
      <c r="G223" s="48" t="s">
        <v>23021</v>
      </c>
      <c r="I223" s="64">
        <v>4.82E-2</v>
      </c>
      <c r="J223" s="67">
        <v>5.2999999999999999E-2</v>
      </c>
      <c r="L223" s="64">
        <v>1.8200000000000001E-2</v>
      </c>
      <c r="M223" s="48" t="s">
        <v>23021</v>
      </c>
      <c r="X223" s="61">
        <v>-6.0000000000000001E-3</v>
      </c>
      <c r="Y223" s="48" t="s">
        <v>23021</v>
      </c>
      <c r="AO223" s="67">
        <v>0.01</v>
      </c>
      <c r="AP223" s="61">
        <v>-1.9E-2</v>
      </c>
      <c r="AR223" s="61">
        <v>-3.1E-2</v>
      </c>
      <c r="AX223" s="67" t="s">
        <v>24039</v>
      </c>
      <c r="BC223" s="61" t="s">
        <v>24040</v>
      </c>
      <c r="BL223" s="67">
        <v>1.4999999999999999E-2</v>
      </c>
      <c r="BR223" s="76" t="s">
        <v>24041</v>
      </c>
      <c r="BS223" s="67">
        <v>4.1000000000000002E-2</v>
      </c>
      <c r="BU223" s="61">
        <v>-5.5E-2</v>
      </c>
      <c r="BV223" s="67">
        <v>7.0000000000000007E-2</v>
      </c>
      <c r="BW223" s="67">
        <v>1.9E-2</v>
      </c>
      <c r="CA223" s="67">
        <v>3.2000000000000001E-2</v>
      </c>
      <c r="CB223" s="67">
        <v>2.5999999999999999E-2</v>
      </c>
      <c r="CC223" s="67">
        <v>4.1999999999999997E-3</v>
      </c>
      <c r="CD223" s="61">
        <v>-2.5499999999999998E-2</v>
      </c>
      <c r="CE223" s="51" t="s">
        <v>24042</v>
      </c>
      <c r="CF223" s="61">
        <v>-0.06</v>
      </c>
      <c r="CG223" s="67">
        <v>2.8000000000000001E-2</v>
      </c>
      <c r="CH223" s="67">
        <v>0.01</v>
      </c>
      <c r="CK223" s="67">
        <v>1.14E-2</v>
      </c>
      <c r="CL223" s="61">
        <v>-7.9000000000000001E-2</v>
      </c>
      <c r="CM223" s="61">
        <v>-7.0999999999999994E-2</v>
      </c>
      <c r="CN223" s="50" t="s">
        <v>24044</v>
      </c>
      <c r="CO223" s="61">
        <v>0</v>
      </c>
      <c r="CP223" s="67">
        <v>5.8000000000000003E-2</v>
      </c>
      <c r="CQ223" s="67">
        <v>0.03</v>
      </c>
      <c r="CR223" s="61">
        <v>-6.8999999999999999E-3</v>
      </c>
      <c r="CS223" s="85" t="s">
        <v>24043</v>
      </c>
      <c r="CT223" s="67">
        <v>0.02</v>
      </c>
      <c r="CU223" s="61" t="s">
        <v>24045</v>
      </c>
      <c r="CV223" s="61">
        <v>-6.5000000000000002E-2</v>
      </c>
      <c r="CW223" s="51" t="s">
        <v>23441</v>
      </c>
      <c r="CX223" s="67">
        <v>0.02</v>
      </c>
      <c r="CY223" s="78" t="s">
        <v>24046</v>
      </c>
      <c r="CZ223" s="61">
        <v>-0.05</v>
      </c>
      <c r="DA223" s="51" t="s">
        <v>22626</v>
      </c>
      <c r="DB223" s="51" t="s">
        <v>23228</v>
      </c>
      <c r="DC223" s="51" t="s">
        <v>23373</v>
      </c>
      <c r="DD223" s="51" t="s">
        <v>23703</v>
      </c>
      <c r="DE223" s="63" t="s">
        <v>22598</v>
      </c>
      <c r="DF223" s="51" t="s">
        <v>24047</v>
      </c>
      <c r="DG223" s="51" t="s">
        <v>23581</v>
      </c>
      <c r="DH223" s="45" t="s">
        <v>24099</v>
      </c>
      <c r="DI223" s="45" t="s">
        <v>24096</v>
      </c>
      <c r="DJ223" s="45" t="s">
        <v>24094</v>
      </c>
      <c r="DK223" t="s">
        <v>22713</v>
      </c>
      <c r="DL223" t="s">
        <v>23164</v>
      </c>
      <c r="DM223" t="s">
        <v>25985</v>
      </c>
      <c r="DN223" t="s">
        <v>23578</v>
      </c>
      <c r="DO223" t="s">
        <v>25911</v>
      </c>
      <c r="DP223" t="s">
        <v>25913</v>
      </c>
      <c r="DQ223" t="s">
        <v>14730</v>
      </c>
      <c r="DR223" s="95"/>
      <c r="DV223" t="s">
        <v>26267</v>
      </c>
      <c r="EB223" s="95" t="s">
        <v>26061</v>
      </c>
    </row>
    <row r="224" spans="1:137" ht="18" hidden="1" customHeight="1" thickBot="1" x14ac:dyDescent="0.35">
      <c r="C224" s="53">
        <v>45085</v>
      </c>
      <c r="D224" s="61">
        <f>D225-0.1%</f>
        <v>2.4999999999999998E-2</v>
      </c>
      <c r="E224" s="61">
        <v>-5.8999999999999997E-2</v>
      </c>
      <c r="F224" s="61">
        <v>-1.2999999999999999E-2</v>
      </c>
      <c r="G224" s="49" t="s">
        <v>23507</v>
      </c>
      <c r="I224" s="61">
        <v>-3.5000000000000003E-2</v>
      </c>
      <c r="J224" s="49" t="s">
        <v>23507</v>
      </c>
      <c r="L224" s="49" t="s">
        <v>22761</v>
      </c>
      <c r="M224" s="48" t="s">
        <v>22813</v>
      </c>
      <c r="X224" s="61">
        <v>-3.3000000000000002E-2</v>
      </c>
      <c r="Y224" s="48" t="s">
        <v>23563</v>
      </c>
      <c r="AO224" s="61">
        <v>-4.5999999999999999E-2</v>
      </c>
      <c r="AP224" s="61">
        <v>-6.7000000000000004E-2</v>
      </c>
      <c r="AR224" s="61">
        <v>-7.0000000000000001E-3</v>
      </c>
      <c r="AX224" s="61">
        <v>-5.1999999999999998E-2</v>
      </c>
      <c r="BC224" s="61">
        <v>-0.04</v>
      </c>
      <c r="BR224" s="64">
        <v>8.9999999999999993E-3</v>
      </c>
      <c r="BU224" s="61">
        <v>-5.5E-2</v>
      </c>
      <c r="BV224" s="49" t="s">
        <v>24087</v>
      </c>
      <c r="BW224" s="61">
        <v>-7.4999999999999997E-2</v>
      </c>
      <c r="CA224" s="67">
        <v>0.01</v>
      </c>
      <c r="CB224" s="67">
        <v>0.02</v>
      </c>
      <c r="CC224" s="61">
        <v>-2.4E-2</v>
      </c>
      <c r="CD224" s="61">
        <v>-3.3000000000000002E-2</v>
      </c>
      <c r="CE224" s="61">
        <v>-7.6999999999999999E-2</v>
      </c>
      <c r="CF224" s="49" t="s">
        <v>23507</v>
      </c>
      <c r="CG224" s="67">
        <v>1.6E-2</v>
      </c>
      <c r="CH224" s="67">
        <v>0.01</v>
      </c>
      <c r="CK224" s="67">
        <v>3.4000000000000002E-2</v>
      </c>
      <c r="CL224" s="49" t="s">
        <v>23507</v>
      </c>
      <c r="CM224" s="61">
        <v>-0.08</v>
      </c>
      <c r="CN224" s="61">
        <v>-5.8000000000000003E-2</v>
      </c>
      <c r="CO224" s="67">
        <v>2.3999999999999998E-3</v>
      </c>
      <c r="CP224" s="67">
        <v>2.3999999999999998E-3</v>
      </c>
      <c r="CQ224" s="61">
        <v>-3.1E-2</v>
      </c>
      <c r="CR224" s="61">
        <v>-4.8000000000000001E-2</v>
      </c>
      <c r="CS224" s="50" t="s">
        <v>22765</v>
      </c>
      <c r="CT224" s="67">
        <v>1.4999999999999999E-2</v>
      </c>
      <c r="CU224" s="49" t="s">
        <v>23507</v>
      </c>
      <c r="CV224" s="61">
        <v>-6.2E-2</v>
      </c>
      <c r="CW224" s="61">
        <v>-8.9999999999999993E-3</v>
      </c>
      <c r="CX224" s="61">
        <v>-5.8999999999999997E-2</v>
      </c>
      <c r="CY224" s="78" t="s">
        <v>24088</v>
      </c>
      <c r="CZ224" s="78" t="s">
        <v>23703</v>
      </c>
      <c r="DA224" s="61">
        <v>-7.3999999999999996E-2</v>
      </c>
      <c r="DB224" s="61">
        <v>-5.8999999999999997E-2</v>
      </c>
      <c r="DC224" s="63" t="s">
        <v>22587</v>
      </c>
      <c r="DD224" s="51" t="s">
        <v>24046</v>
      </c>
      <c r="DE224" s="63" t="s">
        <v>23782</v>
      </c>
      <c r="DF224" s="77" t="s">
        <v>24090</v>
      </c>
      <c r="DG224" s="50" t="s">
        <v>24089</v>
      </c>
      <c r="DH224" s="51" t="s">
        <v>22626</v>
      </c>
      <c r="DI224" s="63" t="s">
        <v>22598</v>
      </c>
      <c r="DJ224" s="51" t="s">
        <v>24095</v>
      </c>
      <c r="DK224" s="45" t="s">
        <v>25907</v>
      </c>
      <c r="DL224" s="94" t="s">
        <v>26130</v>
      </c>
      <c r="DM224" s="94" t="s">
        <v>25983</v>
      </c>
      <c r="DN224" s="94" t="s">
        <v>25909</v>
      </c>
      <c r="DO224" s="45" t="s">
        <v>25912</v>
      </c>
      <c r="DP224" s="45" t="s">
        <v>25914</v>
      </c>
      <c r="DQ224" s="45" t="s">
        <v>25915</v>
      </c>
      <c r="DR224" t="s">
        <v>23164</v>
      </c>
      <c r="DS224" s="90" t="s">
        <v>14730</v>
      </c>
      <c r="DT224" s="90" t="s">
        <v>26140</v>
      </c>
      <c r="DU224" s="90" t="s">
        <v>14730</v>
      </c>
      <c r="DV224" s="90" t="s">
        <v>25994</v>
      </c>
      <c r="DW224" s="90" t="s">
        <v>14730</v>
      </c>
      <c r="DX224" t="s">
        <v>25995</v>
      </c>
      <c r="DY224" s="90" t="s">
        <v>25997</v>
      </c>
      <c r="DZ224" s="90" t="s">
        <v>25997</v>
      </c>
      <c r="EA224" s="90" t="s">
        <v>26116</v>
      </c>
      <c r="EB224" t="s">
        <v>25990</v>
      </c>
      <c r="EC224" t="s">
        <v>25987</v>
      </c>
      <c r="EG224" s="92" t="s">
        <v>26071</v>
      </c>
    </row>
    <row r="225" spans="1:211" ht="18" hidden="1" customHeight="1" thickBot="1" x14ac:dyDescent="0.35">
      <c r="C225" s="53">
        <v>45086</v>
      </c>
      <c r="D225" s="64">
        <v>2.5999999999999999E-2</v>
      </c>
      <c r="E225" s="61">
        <v>-1.9E-2</v>
      </c>
      <c r="F225" s="61">
        <v>-0.01</v>
      </c>
      <c r="G225" s="61">
        <v>-4.2500000000000003E-2</v>
      </c>
      <c r="I225" s="61" t="s">
        <v>25923</v>
      </c>
      <c r="J225" s="67">
        <v>0.02</v>
      </c>
      <c r="L225" s="64">
        <v>8.9999999999999993E-3</v>
      </c>
      <c r="M225" s="49" t="s">
        <v>22761</v>
      </c>
      <c r="X225" s="67">
        <v>4.2999999999999997E-2</v>
      </c>
      <c r="Y225" s="61">
        <v>-7.0000000000000007E-2</v>
      </c>
      <c r="AO225" s="67">
        <v>3.5000000000000003E-2</v>
      </c>
      <c r="AP225" s="67">
        <v>2.8000000000000001E-2</v>
      </c>
      <c r="AR225" s="67">
        <v>6.3899999999999998E-2</v>
      </c>
      <c r="AX225" s="61">
        <v>-0.05</v>
      </c>
      <c r="BC225" s="67">
        <v>3.3000000000000002E-2</v>
      </c>
      <c r="BR225" s="61">
        <v>-4.9000000000000002E-2</v>
      </c>
      <c r="BV225" s="61">
        <v>-7.2999999999999995E-2</v>
      </c>
      <c r="BW225" s="67">
        <v>1.4E-3</v>
      </c>
      <c r="CE225" s="67">
        <v>3.3000000000000002E-2</v>
      </c>
      <c r="CF225" s="49" t="s">
        <v>25922</v>
      </c>
      <c r="CG225" s="67">
        <v>3.6999999999999998E-2</v>
      </c>
      <c r="CH225" s="67">
        <v>0.01</v>
      </c>
      <c r="CK225" s="67">
        <v>1.34E-2</v>
      </c>
      <c r="CL225" s="67">
        <v>1.4E-3</v>
      </c>
      <c r="CM225" s="61">
        <v>-8.9999999999999993E-3</v>
      </c>
      <c r="CN225" s="61">
        <v>-4.3999999999999997E-2</v>
      </c>
      <c r="CO225" s="61">
        <v>-2.7E-2</v>
      </c>
      <c r="CP225" s="67" t="s">
        <v>25921</v>
      </c>
      <c r="CQ225" s="61">
        <v>-1.6E-2</v>
      </c>
      <c r="CS225" s="67">
        <v>7.4000000000000003E-3</v>
      </c>
      <c r="CT225" s="61">
        <v>-2.5000000000000001E-2</v>
      </c>
      <c r="CU225" s="61">
        <v>-1.9E-2</v>
      </c>
      <c r="CW225" s="61">
        <v>-0.09</v>
      </c>
      <c r="CX225" s="67">
        <v>4.7E-2</v>
      </c>
      <c r="CY225" s="78" t="s">
        <v>25919</v>
      </c>
      <c r="CZ225" s="78" t="s">
        <v>25920</v>
      </c>
      <c r="DA225" s="67">
        <v>4.7E-2</v>
      </c>
      <c r="DB225" s="61">
        <v>-6.4000000000000001E-2</v>
      </c>
      <c r="DC225" s="63" t="s">
        <v>25916</v>
      </c>
      <c r="DD225" s="50" t="s">
        <v>25918</v>
      </c>
      <c r="DE225" s="67">
        <v>4.7E-2</v>
      </c>
      <c r="DF225" s="61">
        <v>-0.112</v>
      </c>
      <c r="DG225" s="61">
        <v>-6.4000000000000001E-2</v>
      </c>
      <c r="DH225" s="61">
        <v>-3.5000000000000003E-2</v>
      </c>
      <c r="DI225" s="67">
        <v>0.04</v>
      </c>
      <c r="DJ225" s="61">
        <v>-7.0000000000000007E-2</v>
      </c>
      <c r="DK225" s="51" t="s">
        <v>25908</v>
      </c>
      <c r="DL225" s="51" t="s">
        <v>26131</v>
      </c>
      <c r="DM225" s="51" t="s">
        <v>25908</v>
      </c>
      <c r="DN225" s="51" t="s">
        <v>25910</v>
      </c>
      <c r="DO225" s="51" t="s">
        <v>25910</v>
      </c>
      <c r="DP225" s="51" t="s">
        <v>25910</v>
      </c>
      <c r="DQ225" s="51" t="s">
        <v>22626</v>
      </c>
      <c r="DR225" s="94" t="s">
        <v>26059</v>
      </c>
      <c r="DS225" s="45" t="s">
        <v>25986</v>
      </c>
      <c r="DT225" s="45" t="s">
        <v>25989</v>
      </c>
      <c r="DU225" s="45" t="s">
        <v>15</v>
      </c>
      <c r="DV225" s="45" t="s">
        <v>25993</v>
      </c>
      <c r="DW225" s="45" t="s">
        <v>25999</v>
      </c>
      <c r="DX225" s="45" t="s">
        <v>25996</v>
      </c>
      <c r="DY225" s="45" t="s">
        <v>26001</v>
      </c>
      <c r="DZ225" s="63" t="s">
        <v>25998</v>
      </c>
      <c r="EA225" s="94" t="s">
        <v>26000</v>
      </c>
      <c r="EB225" s="94" t="s">
        <v>25991</v>
      </c>
      <c r="EC225" s="94" t="s">
        <v>25988</v>
      </c>
      <c r="ED225" s="90" t="s">
        <v>26067</v>
      </c>
      <c r="EE225" s="90" t="s">
        <v>26069</v>
      </c>
      <c r="EF225" s="90" t="s">
        <v>25987</v>
      </c>
      <c r="EG225" s="90" t="s">
        <v>26117</v>
      </c>
      <c r="EJ225" s="98" t="s">
        <v>26273</v>
      </c>
    </row>
    <row r="226" spans="1:211" ht="18" hidden="1" customHeight="1" thickBot="1" x14ac:dyDescent="0.35">
      <c r="B226" t="s">
        <v>23874</v>
      </c>
      <c r="C226" s="54">
        <v>45089</v>
      </c>
      <c r="D226" s="61">
        <v>-2.9000000000000001E-2</v>
      </c>
      <c r="E226" s="48" t="s">
        <v>23021</v>
      </c>
      <c r="F226" s="61">
        <v>-3.3000000000000002E-2</v>
      </c>
      <c r="G226" s="61">
        <v>-2.5000000000000001E-2</v>
      </c>
      <c r="H226" s="67">
        <v>3.5000000000000003E-2</v>
      </c>
      <c r="I226" s="61">
        <v>-3.0499999999999999E-2</v>
      </c>
      <c r="J226" s="61">
        <v>-6.7000000000000004E-2</v>
      </c>
      <c r="L226" s="61">
        <v>-1.9E-2</v>
      </c>
      <c r="M226" s="61">
        <v>-6.4000000000000001E-2</v>
      </c>
      <c r="X226" s="67">
        <v>5.1999999999999998E-2</v>
      </c>
      <c r="Y226" s="67">
        <v>0.01</v>
      </c>
      <c r="AO226" s="61">
        <v>-0.04</v>
      </c>
      <c r="AP226" s="67">
        <v>1.7999999999999999E-2</v>
      </c>
      <c r="AR226" s="61">
        <v>-7.0000000000000001E-3</v>
      </c>
      <c r="AX226" s="61">
        <v>-1.6000000000000001E-3</v>
      </c>
      <c r="BC226" s="67">
        <v>3.9E-2</v>
      </c>
      <c r="BR226" s="67">
        <v>0.04</v>
      </c>
      <c r="BV226" s="61">
        <v>-5.7000000000000002E-2</v>
      </c>
      <c r="BW226" s="61">
        <v>-2.8000000000000001E-2</v>
      </c>
      <c r="CE226" s="67">
        <v>1.4999999999999999E-2</v>
      </c>
      <c r="CF226" s="64">
        <v>2.1000000000000001E-2</v>
      </c>
      <c r="CK226" s="63" t="s">
        <v>25977</v>
      </c>
      <c r="CP226" s="86" t="s">
        <v>25978</v>
      </c>
      <c r="CS226" s="86">
        <v>5.1999999999999998E-2</v>
      </c>
      <c r="CW226" s="61">
        <v>-2.9000000000000001E-2</v>
      </c>
      <c r="CY226" s="87" t="s">
        <v>25982</v>
      </c>
      <c r="CZ226" s="49">
        <v>-8.2100000000000006E-2</v>
      </c>
      <c r="DC226" s="63" t="s">
        <v>25981</v>
      </c>
      <c r="DD226" s="49">
        <v>-7.3099999999999998E-2</v>
      </c>
      <c r="DI226" s="67">
        <v>1.4E-2</v>
      </c>
      <c r="DJ226" s="67">
        <v>0.03</v>
      </c>
      <c r="DK226" s="50" t="s">
        <v>25984</v>
      </c>
      <c r="DL226" s="67">
        <v>5.6000000000000001E-2</v>
      </c>
      <c r="DM226" s="49">
        <v>-4.6100000000000002E-2</v>
      </c>
      <c r="DN226" s="63" t="s">
        <v>22587</v>
      </c>
      <c r="DO226" s="63" t="s">
        <v>23441</v>
      </c>
      <c r="DP226" s="51" t="s">
        <v>23282</v>
      </c>
      <c r="DQ226" s="67">
        <v>1.4E-2</v>
      </c>
      <c r="DR226" s="49">
        <v>-4.6100000000000002E-2</v>
      </c>
      <c r="DS226" s="51" t="s">
        <v>26050</v>
      </c>
      <c r="DT226" s="51" t="s">
        <v>22626</v>
      </c>
      <c r="DU226" s="51" t="s">
        <v>22626</v>
      </c>
      <c r="DV226" s="51" t="s">
        <v>22626</v>
      </c>
      <c r="DW226" s="51" t="s">
        <v>22613</v>
      </c>
      <c r="DX226" s="63" t="s">
        <v>22598</v>
      </c>
      <c r="DY226" s="51" t="s">
        <v>22626</v>
      </c>
      <c r="DZ226" s="91" t="s">
        <v>23514</v>
      </c>
      <c r="EA226" s="51" t="s">
        <v>22626</v>
      </c>
      <c r="EB226" s="76" t="s">
        <v>25992</v>
      </c>
      <c r="EC226" s="51" t="s">
        <v>23577</v>
      </c>
      <c r="ED226" s="45" t="s">
        <v>26068</v>
      </c>
      <c r="EE226" s="45" t="s">
        <v>26070</v>
      </c>
      <c r="EF226" s="45" t="s">
        <v>23786</v>
      </c>
      <c r="EG226" s="45" t="s">
        <v>26066</v>
      </c>
      <c r="EH226" s="90" t="s">
        <v>26125</v>
      </c>
      <c r="EI226" s="90" t="s">
        <v>26123</v>
      </c>
      <c r="EJ226" s="90" t="s">
        <v>23708</v>
      </c>
      <c r="EK226" s="90" t="s">
        <v>26278</v>
      </c>
      <c r="EL226" s="90" t="s">
        <v>26119</v>
      </c>
      <c r="EM226" s="90" t="s">
        <v>26117</v>
      </c>
      <c r="EO226" s="117" t="s">
        <v>26832</v>
      </c>
      <c r="EP226" s="98" t="s">
        <v>26833</v>
      </c>
    </row>
    <row r="227" spans="1:211" ht="18" hidden="1" customHeight="1" thickBot="1" x14ac:dyDescent="0.35">
      <c r="C227" s="54">
        <v>45090</v>
      </c>
      <c r="D227" s="64">
        <v>5.8200000000000002E-2</v>
      </c>
      <c r="E227" s="61">
        <v>-3.5999999999999997E-2</v>
      </c>
      <c r="F227" s="64">
        <v>7.1999999999999995E-2</v>
      </c>
      <c r="G227" s="64">
        <v>3.8199999999999998E-2</v>
      </c>
      <c r="H227" s="64">
        <v>7.5800000000000006E-2</v>
      </c>
      <c r="I227" s="67">
        <v>0.01</v>
      </c>
      <c r="J227" s="64">
        <v>1.4E-2</v>
      </c>
      <c r="L227" s="67">
        <v>1.7999999999999999E-2</v>
      </c>
      <c r="M227" s="61">
        <v>-4.5999999999999999E-2</v>
      </c>
      <c r="X227" s="61">
        <v>-2.5999999999999999E-2</v>
      </c>
      <c r="Y227" s="64">
        <v>7.0000000000000001E-3</v>
      </c>
      <c r="AO227" s="67">
        <v>6.0900000000000003E-2</v>
      </c>
      <c r="AP227" s="67">
        <v>1.2999999999999999E-2</v>
      </c>
      <c r="AR227" s="64">
        <v>8.9999999999999993E-3</v>
      </c>
      <c r="AX227" s="64">
        <v>2.3E-3</v>
      </c>
      <c r="BC227" s="67">
        <v>1.4E-3</v>
      </c>
      <c r="BR227" s="61">
        <v>-4.8000000000000001E-2</v>
      </c>
      <c r="BV227" s="49" t="s">
        <v>26051</v>
      </c>
      <c r="BW227" s="67">
        <v>3.9E-2</v>
      </c>
      <c r="CE227" s="67">
        <v>3.1E-2</v>
      </c>
      <c r="CF227" s="50" t="s">
        <v>26052</v>
      </c>
      <c r="CK227" s="85" t="s">
        <v>26053</v>
      </c>
      <c r="CP227" s="61">
        <v>-9.5999999999999992E-3</v>
      </c>
      <c r="CS227" s="61">
        <v>-3.3000000000000002E-2</v>
      </c>
      <c r="CY227" s="50" t="s">
        <v>26054</v>
      </c>
      <c r="CZ227" s="49">
        <v>-0.08</v>
      </c>
      <c r="DC227" s="50" t="s">
        <v>26056</v>
      </c>
      <c r="DD227" s="49" t="s">
        <v>26055</v>
      </c>
      <c r="DI227" s="61">
        <v>-4.8000000000000001E-2</v>
      </c>
      <c r="DJ227" s="61" t="s">
        <v>22591</v>
      </c>
      <c r="DK227" s="67">
        <v>3.4000000000000002E-2</v>
      </c>
      <c r="DL227" s="67">
        <v>4.3999999999999997E-2</v>
      </c>
      <c r="DM227" s="93" t="s">
        <v>26057</v>
      </c>
      <c r="DN227" s="49">
        <v>-1.4999999999999999E-2</v>
      </c>
      <c r="DO227" s="51" t="s">
        <v>23638</v>
      </c>
      <c r="DP227" s="63" t="s">
        <v>22588</v>
      </c>
      <c r="DQ227" s="61">
        <v>-4.8000000000000001E-2</v>
      </c>
      <c r="DR227" s="51" t="s">
        <v>26060</v>
      </c>
      <c r="DS227" s="50" t="s">
        <v>26065</v>
      </c>
      <c r="DT227" s="61">
        <v>-0.05</v>
      </c>
      <c r="DU227" s="51" t="s">
        <v>26064</v>
      </c>
      <c r="DV227" s="51" t="s">
        <v>23849</v>
      </c>
      <c r="DW227" s="63" t="s">
        <v>22882</v>
      </c>
      <c r="DX227" s="63" t="s">
        <v>22587</v>
      </c>
      <c r="DY227" s="61">
        <v>-0.04</v>
      </c>
      <c r="DZ227" s="49" t="s">
        <v>26063</v>
      </c>
      <c r="EA227" s="50" t="s">
        <v>26062</v>
      </c>
      <c r="EB227" s="67">
        <v>6.4000000000000001E-2</v>
      </c>
      <c r="EC227" s="49">
        <v>-5.3999999999999999E-2</v>
      </c>
      <c r="ED227" s="63" t="s">
        <v>22598</v>
      </c>
      <c r="EE227" s="51" t="s">
        <v>22626</v>
      </c>
      <c r="EF227" s="51" t="s">
        <v>22626</v>
      </c>
      <c r="EG227" s="63" t="s">
        <v>22598</v>
      </c>
      <c r="EH227" s="45" t="s">
        <v>26126</v>
      </c>
      <c r="EI227" s="45" t="s">
        <v>26124</v>
      </c>
      <c r="EJ227" s="45" t="s">
        <v>26127</v>
      </c>
      <c r="EK227" s="45" t="s">
        <v>26118</v>
      </c>
      <c r="EL227" s="45" t="s">
        <v>26120</v>
      </c>
      <c r="EM227" s="45" t="s">
        <v>26122</v>
      </c>
      <c r="EN227" s="90" t="s">
        <v>26116</v>
      </c>
      <c r="EO227" s="90" t="s">
        <v>26201</v>
      </c>
      <c r="EP227" s="90" t="s">
        <v>26201</v>
      </c>
      <c r="EQ227" s="90" t="s">
        <v>26123</v>
      </c>
      <c r="ER227" s="90" t="s">
        <v>26323</v>
      </c>
      <c r="ES227" s="90" t="s">
        <v>23708</v>
      </c>
      <c r="EV227" s="108" t="s">
        <v>26441</v>
      </c>
    </row>
    <row r="228" spans="1:211" ht="18" hidden="1" customHeight="1" thickBot="1" x14ac:dyDescent="0.35">
      <c r="C228" s="54">
        <v>45091</v>
      </c>
      <c r="D228" s="61">
        <v>-3.5999999999999997E-2</v>
      </c>
      <c r="E228" s="67">
        <v>3.5000000000000003E-2</v>
      </c>
      <c r="F228" s="61">
        <v>-4.5999999999999999E-3</v>
      </c>
      <c r="G228" s="67">
        <v>2.7E-2</v>
      </c>
      <c r="H228" s="64">
        <v>3.0000000000000001E-3</v>
      </c>
      <c r="I228" s="67">
        <v>4.8000000000000001E-2</v>
      </c>
      <c r="J228" s="61">
        <v>-1.0999999999999999E-2</v>
      </c>
      <c r="L228" s="67">
        <v>6.0900000000000003E-2</v>
      </c>
      <c r="M228" s="61">
        <v>-6.4000000000000001E-2</v>
      </c>
      <c r="X228" s="51" t="s">
        <v>24005</v>
      </c>
      <c r="Y228" s="50" t="s">
        <v>26110</v>
      </c>
      <c r="AO228" s="51" t="s">
        <v>24005</v>
      </c>
      <c r="AP228" s="61">
        <v>-0.06</v>
      </c>
      <c r="AR228" s="61">
        <v>-3.4000000000000002E-2</v>
      </c>
      <c r="AX228" s="61">
        <v>-3.6999999999999998E-2</v>
      </c>
      <c r="BC228" s="61">
        <v>-2.5999999999999999E-2</v>
      </c>
      <c r="BR228" s="61">
        <v>-6.8000000000000005E-2</v>
      </c>
      <c r="BV228" s="61">
        <v>-6.6E-3</v>
      </c>
      <c r="BW228" s="67" t="s">
        <v>26112</v>
      </c>
      <c r="CE228" s="61">
        <v>-2.1299999999999999E-2</v>
      </c>
      <c r="CF228" s="61">
        <v>-3.4000000000000002E-2</v>
      </c>
      <c r="CK228" s="61">
        <v>-5.3999999999999999E-2</v>
      </c>
      <c r="CP228" s="67">
        <v>1.14E-2</v>
      </c>
      <c r="CS228" s="67">
        <v>4.1000000000000002E-2</v>
      </c>
      <c r="CY228" s="67">
        <v>1.4E-2</v>
      </c>
      <c r="CZ228" s="61">
        <v>-9.5999999999999992E-3</v>
      </c>
      <c r="DC228" s="67">
        <v>0.04</v>
      </c>
      <c r="DD228" s="67">
        <v>1.4E-2</v>
      </c>
      <c r="DI228" s="61">
        <v>-0.05</v>
      </c>
      <c r="DJ228" s="67">
        <v>1.4E-2</v>
      </c>
      <c r="DK228" s="49">
        <v>-9.4E-2</v>
      </c>
      <c r="DL228" s="97">
        <v>0.14399999999999999</v>
      </c>
      <c r="DM228" s="93" t="s">
        <v>26115</v>
      </c>
      <c r="DN228" s="61">
        <v>-1.4999999999999999E-2</v>
      </c>
      <c r="DO228" s="49" t="s">
        <v>26114</v>
      </c>
      <c r="DP228" s="50" t="s">
        <v>26113</v>
      </c>
      <c r="DQ228" s="61">
        <v>-3.3000000000000002E-2</v>
      </c>
      <c r="DR228" s="67">
        <v>4.0000000000000001E-3</v>
      </c>
      <c r="DS228" s="49">
        <v>-0.1</v>
      </c>
      <c r="DT228" s="51" t="s">
        <v>23945</v>
      </c>
      <c r="DU228" s="49">
        <v>-1.4E-2</v>
      </c>
      <c r="DV228" s="67">
        <v>5.3999999999999999E-2</v>
      </c>
      <c r="DW228" s="63" t="s">
        <v>22705</v>
      </c>
      <c r="DX228" s="51" t="s">
        <v>23638</v>
      </c>
      <c r="DY228" s="61">
        <v>-3.9E-2</v>
      </c>
      <c r="DZ228" s="61">
        <v>-3.4000000000000002E-2</v>
      </c>
      <c r="EA228" s="67">
        <v>3.4000000000000002E-2</v>
      </c>
      <c r="EB228" s="61">
        <v>-3.9E-2</v>
      </c>
      <c r="EC228" s="61">
        <v>-2.5999999999999999E-3</v>
      </c>
      <c r="ED228" s="61">
        <v>-0.05</v>
      </c>
      <c r="EE228" s="67">
        <v>4.0000000000000001E-3</v>
      </c>
      <c r="EF228" s="61">
        <v>-0.05</v>
      </c>
      <c r="EG228" s="63" t="s">
        <v>22774</v>
      </c>
      <c r="EH228" s="51" t="s">
        <v>22626</v>
      </c>
      <c r="EI228" s="51" t="s">
        <v>22626</v>
      </c>
      <c r="EJ228" s="63" t="s">
        <v>26128</v>
      </c>
      <c r="EK228" s="51" t="s">
        <v>23581</v>
      </c>
      <c r="EL228" s="51" t="s">
        <v>26121</v>
      </c>
      <c r="EM228" s="51" t="s">
        <v>26121</v>
      </c>
      <c r="EN228" s="45" t="s">
        <v>26191</v>
      </c>
      <c r="EO228" s="94" t="s">
        <v>26202</v>
      </c>
      <c r="EP228" s="45" t="s">
        <v>26189</v>
      </c>
      <c r="EQ228" s="45" t="s">
        <v>26190</v>
      </c>
      <c r="ER228" s="45" t="s">
        <v>23165</v>
      </c>
      <c r="ES228" s="45" t="s">
        <v>26398</v>
      </c>
      <c r="ET228" s="90" t="s">
        <v>23708</v>
      </c>
      <c r="EU228" s="90" t="s">
        <v>14704</v>
      </c>
      <c r="EV228" s="90" t="s">
        <v>26188</v>
      </c>
      <c r="EY228" s="40" t="s">
        <v>26438</v>
      </c>
    </row>
    <row r="229" spans="1:211" ht="18" hidden="1" customHeight="1" thickBot="1" x14ac:dyDescent="0.35">
      <c r="A229" t="s">
        <v>19517</v>
      </c>
      <c r="C229" s="54">
        <v>45092</v>
      </c>
      <c r="D229" s="49">
        <v>-6.4000000000000001E-2</v>
      </c>
      <c r="E229" s="67">
        <v>3.5000000000000003E-2</v>
      </c>
      <c r="F229" s="61">
        <v>-5.8000000000000003E-2</v>
      </c>
      <c r="G229" s="61">
        <v>-4.2500000000000003E-2</v>
      </c>
      <c r="H229" s="61">
        <v>-2.5000000000000001E-2</v>
      </c>
      <c r="I229" s="64">
        <v>3.0000000000000001E-3</v>
      </c>
      <c r="J229" s="48" t="s">
        <v>23021</v>
      </c>
      <c r="L229" s="61">
        <v>-2.5999999999999999E-2</v>
      </c>
      <c r="M229" s="64">
        <v>7.0000000000000001E-3</v>
      </c>
      <c r="X229" s="61">
        <v>-6.4000000000000001E-2</v>
      </c>
      <c r="Y229" s="61">
        <v>-2.5999999999999999E-2</v>
      </c>
      <c r="AO229" s="67">
        <v>2.8000000000000001E-2</v>
      </c>
      <c r="AP229" s="64">
        <v>7.0000000000000001E-3</v>
      </c>
      <c r="AR229" s="51" t="s">
        <v>24005</v>
      </c>
      <c r="AX229" s="67">
        <v>6.0900000000000003E-2</v>
      </c>
      <c r="BC229" s="67">
        <v>5.1999999999999998E-2</v>
      </c>
      <c r="BR229" s="67">
        <v>1.4E-3</v>
      </c>
      <c r="BV229" s="67">
        <v>2.8000000000000001E-2</v>
      </c>
      <c r="BW229" s="67">
        <v>3.3000000000000002E-2</v>
      </c>
      <c r="CE229" s="61">
        <v>-4.7E-2</v>
      </c>
      <c r="CF229" s="67">
        <v>1.14E-2</v>
      </c>
      <c r="CK229" s="61">
        <v>-4.7E-2</v>
      </c>
      <c r="CP229" s="67">
        <v>1.84E-2</v>
      </c>
      <c r="CS229" s="50" t="s">
        <v>26179</v>
      </c>
      <c r="CY229" s="49" t="s">
        <v>23507</v>
      </c>
      <c r="CZ229" s="67">
        <v>1.84E-2</v>
      </c>
      <c r="DC229" s="67" t="s">
        <v>26180</v>
      </c>
      <c r="DD229" s="67">
        <v>6.0000000000000001E-3</v>
      </c>
      <c r="DK229" s="67">
        <v>6.0000000000000001E-3</v>
      </c>
      <c r="DL229" s="61">
        <v>-1.6E-2</v>
      </c>
      <c r="DM229" s="50" t="s">
        <v>26182</v>
      </c>
      <c r="DN229" s="67">
        <v>6.0000000000000001E-3</v>
      </c>
      <c r="DO229" s="49" t="s">
        <v>26181</v>
      </c>
      <c r="DP229" s="49" t="s">
        <v>23507</v>
      </c>
      <c r="DQ229" s="61">
        <v>-1.4999999999999999E-2</v>
      </c>
      <c r="DR229" s="61">
        <v>-4.7300000000000002E-2</v>
      </c>
      <c r="DS229" s="61">
        <v>-0.09</v>
      </c>
      <c r="DT229" s="76" t="s">
        <v>26184</v>
      </c>
      <c r="DU229" s="61">
        <v>-6.9000000000000006E-2</v>
      </c>
      <c r="DV229" s="49" t="s">
        <v>23507</v>
      </c>
      <c r="DW229" s="49" t="s">
        <v>26183</v>
      </c>
      <c r="DX229" s="51" t="s">
        <v>22556</v>
      </c>
      <c r="DY229" s="67">
        <v>2E-3</v>
      </c>
      <c r="DZ229" s="61">
        <v>-2.5999999999999999E-2</v>
      </c>
      <c r="EA229" s="67">
        <v>5.6000000000000001E-2</v>
      </c>
      <c r="EB229" s="61">
        <v>-3.4000000000000002E-2</v>
      </c>
      <c r="EC229" s="61">
        <v>-0.05</v>
      </c>
      <c r="EG229" s="49" t="s">
        <v>26183</v>
      </c>
      <c r="EH229" s="61">
        <v>-3.73E-2</v>
      </c>
      <c r="EI229" s="50" t="s">
        <v>23508</v>
      </c>
      <c r="EJ229" s="63" t="s">
        <v>26187</v>
      </c>
      <c r="EK229" s="67">
        <v>1.24E-2</v>
      </c>
      <c r="EL229" s="51" t="s">
        <v>26186</v>
      </c>
      <c r="EM229" s="49" t="s">
        <v>26185</v>
      </c>
      <c r="EN229" s="51" t="s">
        <v>23581</v>
      </c>
      <c r="EO229" s="51" t="s">
        <v>26203</v>
      </c>
      <c r="EP229" s="63" t="s">
        <v>26121</v>
      </c>
      <c r="EQ229" s="51" t="s">
        <v>22626</v>
      </c>
      <c r="ER229" s="63" t="s">
        <v>26121</v>
      </c>
      <c r="ES229" s="63" t="s">
        <v>26399</v>
      </c>
      <c r="ET229" s="45" t="s">
        <v>26276</v>
      </c>
      <c r="EU229" s="45" t="s">
        <v>26274</v>
      </c>
      <c r="EV229" s="45" t="s">
        <v>26272</v>
      </c>
      <c r="EW229" s="90" t="s">
        <v>26329</v>
      </c>
      <c r="EX229" s="90" t="s">
        <v>26326</v>
      </c>
      <c r="EY229" s="90" t="s">
        <v>26331</v>
      </c>
      <c r="EZ229" s="90" t="s">
        <v>26333</v>
      </c>
      <c r="FA229" s="90" t="s">
        <v>14704</v>
      </c>
      <c r="FB229" s="90" t="s">
        <v>23708</v>
      </c>
      <c r="FC229" s="90" t="s">
        <v>23164</v>
      </c>
    </row>
    <row r="230" spans="1:211" ht="18" hidden="1" customHeight="1" thickBot="1" x14ac:dyDescent="0.35">
      <c r="C230" s="54">
        <v>45093</v>
      </c>
      <c r="D230" s="64">
        <v>5.8200000000000002E-2</v>
      </c>
      <c r="E230" s="64">
        <v>6.0000000000000001E-3</v>
      </c>
      <c r="F230" s="67">
        <v>2.7E-2</v>
      </c>
      <c r="G230" s="61">
        <v>-1.9E-2</v>
      </c>
      <c r="H230" s="67">
        <v>4.2999999999999997E-2</v>
      </c>
      <c r="I230" s="107">
        <v>0.13550000000000001</v>
      </c>
      <c r="J230" s="61">
        <v>-3.3000000000000002E-2</v>
      </c>
      <c r="L230" s="67">
        <v>1.7999999999999999E-2</v>
      </c>
      <c r="M230" s="67">
        <v>2.8000000000000001E-2</v>
      </c>
      <c r="X230" s="61">
        <v>-1.9E-2</v>
      </c>
      <c r="Y230" s="64">
        <v>4.0000000000000001E-3</v>
      </c>
      <c r="AO230" s="63" t="s">
        <v>26060</v>
      </c>
      <c r="AP230" s="61">
        <v>-1.9E-2</v>
      </c>
      <c r="AR230" s="67">
        <v>5.1999999999999998E-2</v>
      </c>
      <c r="AX230" s="64">
        <v>4.3E-3</v>
      </c>
      <c r="BC230" s="61">
        <v>-2.5999999999999999E-3</v>
      </c>
      <c r="BR230" s="67">
        <v>4.0000000000000001E-3</v>
      </c>
      <c r="BV230" s="67">
        <v>1.14E-2</v>
      </c>
      <c r="BW230" s="61">
        <v>-4.5999999999999999E-3</v>
      </c>
      <c r="CE230" s="67">
        <v>0.01</v>
      </c>
      <c r="CF230" s="67">
        <v>1.89E-2</v>
      </c>
      <c r="CK230" s="67">
        <v>2.8000000000000001E-2</v>
      </c>
      <c r="CP230" s="78" t="s">
        <v>26262</v>
      </c>
      <c r="CS230" s="50" t="s">
        <v>23631</v>
      </c>
      <c r="CY230" s="61">
        <v>-0.04</v>
      </c>
      <c r="CZ230" s="61">
        <v>-0.03</v>
      </c>
      <c r="DC230" s="67" t="s">
        <v>26263</v>
      </c>
      <c r="DD230" s="61">
        <v>-1.4999999999999999E-2</v>
      </c>
      <c r="DL230" s="50" t="s">
        <v>26264</v>
      </c>
      <c r="DM230" s="67">
        <v>2.9000000000000001E-2</v>
      </c>
      <c r="DN230" s="67">
        <v>2.5000000000000001E-2</v>
      </c>
      <c r="DO230" s="61">
        <v>-1.4999999999999999E-2</v>
      </c>
      <c r="DP230" s="61">
        <v>-0.05</v>
      </c>
      <c r="DR230" s="61">
        <v>-0.03</v>
      </c>
      <c r="DS230" s="61">
        <v>-7.0000000000000001E-3</v>
      </c>
      <c r="DT230" s="61">
        <v>-4.7300000000000002E-2</v>
      </c>
      <c r="DU230" s="67">
        <v>0.01</v>
      </c>
      <c r="DV230" s="51" t="s">
        <v>26266</v>
      </c>
      <c r="DW230" s="49" t="s">
        <v>26265</v>
      </c>
      <c r="DX230" s="49">
        <v>-3.4000000000000002E-2</v>
      </c>
      <c r="DY230" s="61">
        <v>-3.5999999999999999E-3</v>
      </c>
      <c r="DZ230" s="67">
        <v>2E-3</v>
      </c>
      <c r="EA230" s="51" t="s">
        <v>23570</v>
      </c>
      <c r="EB230" s="61">
        <v>-1.9E-2</v>
      </c>
      <c r="EC230" s="61">
        <v>-3.5999999999999999E-3</v>
      </c>
      <c r="EG230" s="61">
        <v>-5.7299999999999997E-2</v>
      </c>
      <c r="EI230" s="61">
        <v>-5.7299999999999997E-2</v>
      </c>
      <c r="EJ230" s="51" t="s">
        <v>26269</v>
      </c>
      <c r="EK230" s="51" t="s">
        <v>26268</v>
      </c>
      <c r="EL230" s="49">
        <v>-9.1999999999999998E-2</v>
      </c>
      <c r="EM230" s="61">
        <v>-7.9000000000000001E-2</v>
      </c>
      <c r="EN230" s="50" t="s">
        <v>26271</v>
      </c>
      <c r="EO230" s="50" t="s">
        <v>26270</v>
      </c>
      <c r="EP230" s="63" t="s">
        <v>22587</v>
      </c>
      <c r="EQ230" s="61">
        <v>-7.0000000000000001E-3</v>
      </c>
      <c r="ER230" s="67">
        <v>4.7E-2</v>
      </c>
      <c r="ES230" s="67">
        <v>4.0000000000000001E-3</v>
      </c>
      <c r="ET230" s="51" t="s">
        <v>26060</v>
      </c>
      <c r="EU230" s="51" t="s">
        <v>26121</v>
      </c>
      <c r="EV230" s="63" t="s">
        <v>22598</v>
      </c>
      <c r="EW230" s="45" t="s">
        <v>1381</v>
      </c>
      <c r="EX230" s="45" t="s">
        <v>26327</v>
      </c>
      <c r="EY230" s="45" t="s">
        <v>26332</v>
      </c>
      <c r="EZ230" s="45" t="s">
        <v>26334</v>
      </c>
      <c r="FA230" s="45" t="s">
        <v>23227</v>
      </c>
      <c r="FB230" s="94" t="s">
        <v>26336</v>
      </c>
      <c r="FC230" s="94" t="s">
        <v>26275</v>
      </c>
      <c r="FD230" t="s">
        <v>26394</v>
      </c>
      <c r="FE230" s="90" t="s">
        <v>26396</v>
      </c>
      <c r="FF230" s="90" t="s">
        <v>26392</v>
      </c>
      <c r="FH230" s="108" t="s">
        <v>26683</v>
      </c>
      <c r="FI230" s="98" t="s">
        <v>26794</v>
      </c>
    </row>
    <row r="231" spans="1:211" ht="18" hidden="1" customHeight="1" thickBot="1" x14ac:dyDescent="0.25">
      <c r="C231" s="53">
        <v>45096</v>
      </c>
      <c r="D231" s="64">
        <v>7.2999999999999995E-2</v>
      </c>
      <c r="E231" s="64">
        <v>7.0000000000000001E-3</v>
      </c>
      <c r="F231" s="67">
        <v>4.8000000000000001E-2</v>
      </c>
      <c r="G231" s="67">
        <v>0.01</v>
      </c>
      <c r="H231" s="61">
        <v>-2.7000000000000001E-3</v>
      </c>
      <c r="I231" s="64">
        <v>3.6999999999999998E-2</v>
      </c>
      <c r="J231" s="61">
        <v>-3.5000000000000003E-2</v>
      </c>
      <c r="L231" s="61">
        <v>-2.5999999999999999E-2</v>
      </c>
      <c r="M231" s="67">
        <v>2.58E-2</v>
      </c>
      <c r="X231" s="61">
        <v>-0.02</v>
      </c>
      <c r="Y231" s="48" t="s">
        <v>23021</v>
      </c>
      <c r="AO231" s="61">
        <v>-0.01</v>
      </c>
      <c r="AP231" s="64">
        <v>8.9999999999999993E-3</v>
      </c>
      <c r="AR231" s="67">
        <v>4.5999999999999999E-2</v>
      </c>
      <c r="AX231" s="64">
        <v>1.43E-2</v>
      </c>
      <c r="CE231" s="61">
        <v>-9.5999999999999992E-3</v>
      </c>
      <c r="CP231" s="61">
        <v>-0.04</v>
      </c>
      <c r="CS231" s="61">
        <v>-4.8000000000000001E-2</v>
      </c>
      <c r="CY231" s="61">
        <v>-2.1299999999999999E-2</v>
      </c>
      <c r="DC231" s="67" t="s">
        <v>26263</v>
      </c>
      <c r="DL231" s="50" t="s">
        <v>26318</v>
      </c>
      <c r="DM231" s="67">
        <v>1.2999999999999999E-2</v>
      </c>
      <c r="DN231" s="61">
        <v>-1.4999999999999999E-2</v>
      </c>
      <c r="DR231" s="67">
        <v>7.5999999999999998E-2</v>
      </c>
      <c r="DT231" s="67" t="s">
        <v>26320</v>
      </c>
      <c r="DV231" s="51" t="s">
        <v>26319</v>
      </c>
      <c r="DY231" s="67">
        <v>2.9000000000000001E-2</v>
      </c>
      <c r="DZ231" s="67">
        <v>2.9000000000000001E-2</v>
      </c>
      <c r="EA231" s="50" t="s">
        <v>26054</v>
      </c>
      <c r="EB231" s="61">
        <v>-2.4E-2</v>
      </c>
      <c r="EC231" s="67">
        <v>3.4000000000000002E-2</v>
      </c>
      <c r="EG231" s="67">
        <v>4.0000000000000001E-3</v>
      </c>
      <c r="EJ231" s="63" t="s">
        <v>26322</v>
      </c>
      <c r="EK231" s="61">
        <v>-7.2999999999999995E-2</v>
      </c>
      <c r="EM231" s="49" t="s">
        <v>26321</v>
      </c>
      <c r="EN231" s="49" t="s">
        <v>22826</v>
      </c>
      <c r="EO231" s="61">
        <v>-2.5999999999999999E-2</v>
      </c>
      <c r="EP231" s="51" t="s">
        <v>25916</v>
      </c>
      <c r="ER231" s="51" t="s">
        <v>23703</v>
      </c>
      <c r="ES231" s="50" t="s">
        <v>26054</v>
      </c>
      <c r="ET231" s="63" t="s">
        <v>26325</v>
      </c>
      <c r="EU231" s="50" t="s">
        <v>26324</v>
      </c>
      <c r="EV231" s="50" t="s">
        <v>26271</v>
      </c>
      <c r="EW231" s="51" t="s">
        <v>26330</v>
      </c>
      <c r="EX231" s="63" t="s">
        <v>26328</v>
      </c>
      <c r="EY231" s="93" t="s">
        <v>23577</v>
      </c>
      <c r="EZ231" s="93" t="s">
        <v>22613</v>
      </c>
      <c r="FA231" s="93" t="s">
        <v>26335</v>
      </c>
      <c r="FB231" s="93" t="s">
        <v>26337</v>
      </c>
      <c r="FC231" s="93">
        <v>0.1</v>
      </c>
      <c r="FD231" s="45" t="s">
        <v>26395</v>
      </c>
      <c r="FE231" s="94" t="s">
        <v>26397</v>
      </c>
      <c r="FF231" s="45" t="s">
        <v>26393</v>
      </c>
      <c r="FG231" t="s">
        <v>14704</v>
      </c>
      <c r="FH231" t="s">
        <v>26201</v>
      </c>
      <c r="FI231" t="s">
        <v>26442</v>
      </c>
      <c r="FJ231" t="s">
        <v>26448</v>
      </c>
      <c r="FK231" s="98" t="s">
        <v>26731</v>
      </c>
      <c r="FS231" s="109" t="s">
        <v>26447</v>
      </c>
    </row>
    <row r="232" spans="1:211" ht="18" hidden="1" customHeight="1" thickBot="1" x14ac:dyDescent="0.35">
      <c r="C232" s="53">
        <v>45097</v>
      </c>
      <c r="D232" s="107">
        <v>0.11700000000000001</v>
      </c>
      <c r="E232" s="64">
        <v>8.0000000000000002E-3</v>
      </c>
      <c r="F232" s="61">
        <v>-1.9E-2</v>
      </c>
      <c r="G232" s="61">
        <v>-8.0000000000000002E-3</v>
      </c>
      <c r="H232" s="64">
        <v>3.0000000000000001E-3</v>
      </c>
      <c r="I232" s="61">
        <v>-3.7999999999999999E-2</v>
      </c>
      <c r="J232" s="61">
        <v>-2.7000000000000001E-3</v>
      </c>
      <c r="L232" s="64">
        <v>7.0000000000000007E-2</v>
      </c>
      <c r="M232" s="61">
        <v>-3.3000000000000002E-2</v>
      </c>
      <c r="X232" s="61">
        <v>-3.3000000000000002E-2</v>
      </c>
      <c r="Y232" s="61">
        <v>-7.5999999999999998E-2</v>
      </c>
      <c r="AO232" s="61">
        <v>-5.6000000000000001E-2</v>
      </c>
      <c r="AP232" s="61">
        <v>-1.7000000000000001E-2</v>
      </c>
      <c r="AR232" s="61">
        <v>-4.4999999999999998E-2</v>
      </c>
      <c r="AX232" s="50" t="s">
        <v>26384</v>
      </c>
      <c r="BR232" s="67">
        <v>2.8000000000000001E-2</v>
      </c>
      <c r="BW232" s="61">
        <v>-4.9000000000000002E-2</v>
      </c>
      <c r="CP232" s="61">
        <v>-7.2999999999999995E-2</v>
      </c>
      <c r="CS232" s="61">
        <v>-4.8000000000000001E-2</v>
      </c>
      <c r="CY232" s="61">
        <v>-2.1299999999999999E-2</v>
      </c>
      <c r="DC232" s="49" t="s">
        <v>23705</v>
      </c>
      <c r="DL232" s="67">
        <v>6.0000000000000001E-3</v>
      </c>
      <c r="DM232" s="61">
        <v>-3.4000000000000002E-2</v>
      </c>
      <c r="DN232" s="67">
        <v>6.8000000000000005E-2</v>
      </c>
      <c r="DR232" s="61">
        <v>-0.08</v>
      </c>
      <c r="DT232" s="61">
        <v>-7.0000000000000007E-2</v>
      </c>
      <c r="DV232" s="61">
        <v>-7.5999999999999998E-2</v>
      </c>
      <c r="DY232" s="61">
        <v>-2.3800000000000002E-2</v>
      </c>
      <c r="DZ232" s="61">
        <v>-2.5999999999999999E-2</v>
      </c>
      <c r="EA232" s="67">
        <v>4.7E-2</v>
      </c>
      <c r="EB232" s="67">
        <v>3.9E-2</v>
      </c>
      <c r="EC232" s="61">
        <v>-2.1299999999999999E-2</v>
      </c>
      <c r="EJ232" s="50" t="s">
        <v>26385</v>
      </c>
      <c r="EK232" s="61">
        <v>-6.6000000000000003E-2</v>
      </c>
      <c r="EN232" s="61">
        <v>-6.6000000000000003E-2</v>
      </c>
      <c r="EO232" s="93" t="s">
        <v>26389</v>
      </c>
      <c r="EP232" s="50" t="s">
        <v>26388</v>
      </c>
      <c r="ER232" s="50" t="s">
        <v>26387</v>
      </c>
      <c r="ES232" s="51" t="s">
        <v>26386</v>
      </c>
      <c r="ET232" s="61">
        <v>-4.8000000000000001E-2</v>
      </c>
      <c r="EU232" s="67">
        <v>0.01</v>
      </c>
      <c r="EV232" s="93" t="s">
        <v>26390</v>
      </c>
      <c r="EW232" s="61">
        <v>-3.7999999999999999E-2</v>
      </c>
      <c r="EX232" s="67">
        <v>4.0899999999999999E-2</v>
      </c>
      <c r="EY232" s="63" t="s">
        <v>22643</v>
      </c>
      <c r="FA232" s="93" t="s">
        <v>26391</v>
      </c>
      <c r="FB232" s="61">
        <v>-5.8000000000000003E-2</v>
      </c>
      <c r="FC232" s="67">
        <v>2.0899999999999998E-2</v>
      </c>
      <c r="FD232" s="93" t="s">
        <v>23581</v>
      </c>
      <c r="FE232" s="93" t="s">
        <v>22626</v>
      </c>
      <c r="FF232" s="93" t="s">
        <v>22626</v>
      </c>
      <c r="FG232" s="45" t="s">
        <v>26437</v>
      </c>
      <c r="FH232" s="45" t="s">
        <v>26439</v>
      </c>
      <c r="FI232" s="45" t="s">
        <v>26443</v>
      </c>
      <c r="FJ232" s="45" t="s">
        <v>26436</v>
      </c>
      <c r="FK232" t="s">
        <v>26564</v>
      </c>
      <c r="FL232" t="s">
        <v>26513</v>
      </c>
      <c r="FM232" t="s">
        <v>26515</v>
      </c>
      <c r="FN232" t="s">
        <v>22994</v>
      </c>
      <c r="FO232" s="90" t="s">
        <v>22994</v>
      </c>
      <c r="FP232" t="s">
        <v>22994</v>
      </c>
      <c r="FQ232" t="s">
        <v>26514</v>
      </c>
      <c r="FR232" t="s">
        <v>26445</v>
      </c>
      <c r="FS232" t="s">
        <v>26445</v>
      </c>
    </row>
    <row r="233" spans="1:211" ht="18" hidden="1" customHeight="1" thickBot="1" x14ac:dyDescent="0.25">
      <c r="A233" t="s">
        <v>19344</v>
      </c>
      <c r="C233" s="53">
        <v>45098</v>
      </c>
      <c r="D233" s="49">
        <v>-0.13400000000000001</v>
      </c>
      <c r="E233" s="61">
        <v>-2.8000000000000001E-2</v>
      </c>
      <c r="F233" s="49">
        <v>-0.104</v>
      </c>
      <c r="G233" s="49" t="s">
        <v>23705</v>
      </c>
      <c r="H233" s="49">
        <v>-9.4E-2</v>
      </c>
      <c r="I233" s="49">
        <v>-7.5999999999999998E-2</v>
      </c>
      <c r="J233" s="49" t="s">
        <v>23705</v>
      </c>
      <c r="L233" s="64">
        <v>5.3199999999999997E-2</v>
      </c>
      <c r="M233" s="67">
        <v>1.7999999999999999E-2</v>
      </c>
      <c r="X233" s="61">
        <v>-4.2999999999999997E-2</v>
      </c>
      <c r="Y233" s="49" t="s">
        <v>23705</v>
      </c>
      <c r="AO233" s="49" t="s">
        <v>23705</v>
      </c>
      <c r="AP233" s="67">
        <v>0.04</v>
      </c>
      <c r="AR233" s="67">
        <v>3.5999999999999997E-2</v>
      </c>
      <c r="AX233" s="67">
        <v>2.8000000000000001E-2</v>
      </c>
      <c r="BR233" s="67">
        <v>4.8000000000000001E-2</v>
      </c>
      <c r="BV233" s="49" t="s">
        <v>23705</v>
      </c>
      <c r="BW233" s="49">
        <v>-0.11600000000000001</v>
      </c>
      <c r="CE233" s="49" t="s">
        <v>23705</v>
      </c>
      <c r="CP233" s="61">
        <v>-3.1E-2</v>
      </c>
      <c r="CS233" s="67">
        <v>6.0000000000000001E-3</v>
      </c>
      <c r="CY233" s="61">
        <v>-2.0999999999999999E-3</v>
      </c>
      <c r="DC233" s="67">
        <v>5.8000000000000003E-2</v>
      </c>
      <c r="DL233" s="61">
        <v>-4.3999999999999997E-2</v>
      </c>
      <c r="DM233" s="61">
        <v>-0.04</v>
      </c>
      <c r="DN233" s="61">
        <v>-1.4999999999999999E-2</v>
      </c>
      <c r="DR233" s="61">
        <v>-5.6000000000000001E-2</v>
      </c>
      <c r="DT233" s="61">
        <v>-2.5999999999999999E-2</v>
      </c>
      <c r="DV233" s="61">
        <v>-3.5999999999999999E-3</v>
      </c>
      <c r="DY233" s="61">
        <v>-4.2999999999999997E-2</v>
      </c>
      <c r="DZ233" s="67">
        <v>2.5999999999999999E-2</v>
      </c>
      <c r="EA233" s="61">
        <v>-7.9000000000000001E-2</v>
      </c>
      <c r="EB233" s="49" t="s">
        <v>23705</v>
      </c>
      <c r="EC233" s="61">
        <v>-0.03</v>
      </c>
      <c r="EJ233" s="67">
        <v>3.5999999999999997E-2</v>
      </c>
      <c r="EK233" s="61">
        <v>-3.4000000000000002E-2</v>
      </c>
      <c r="EN233" s="67">
        <v>4.0000000000000001E-3</v>
      </c>
      <c r="EO233" s="93">
        <v>0.11</v>
      </c>
      <c r="EP233" s="61">
        <v>-3.4000000000000002E-2</v>
      </c>
      <c r="ER233" s="49">
        <v>-9.8000000000000004E-2</v>
      </c>
      <c r="ES233" s="61">
        <v>-5.1999999999999998E-2</v>
      </c>
      <c r="ET233" s="61">
        <v>-4.8000000000000001E-2</v>
      </c>
      <c r="EU233" s="61">
        <v>-6.6000000000000003E-2</v>
      </c>
      <c r="EV233" s="51" t="s">
        <v>26435</v>
      </c>
      <c r="EW233" s="61">
        <v>-1.4999999999999999E-2</v>
      </c>
      <c r="EX233" s="61">
        <v>-2.8999999999999998E-3</v>
      </c>
      <c r="EY233" s="67">
        <v>1.7000000000000001E-2</v>
      </c>
      <c r="FA233" s="61">
        <v>-5.8000000000000003E-2</v>
      </c>
      <c r="FB233" s="61">
        <v>-7.2999999999999995E-2</v>
      </c>
      <c r="FC233" s="61">
        <v>-8.2000000000000003E-2</v>
      </c>
      <c r="FD233" s="67">
        <v>1.7000000000000001E-2</v>
      </c>
      <c r="FE233" s="61">
        <v>-3.1E-2</v>
      </c>
      <c r="FF233" s="67">
        <v>5.8000000000000003E-2</v>
      </c>
      <c r="FG233" s="93" t="s">
        <v>22626</v>
      </c>
      <c r="FH233" s="63" t="s">
        <v>26440</v>
      </c>
      <c r="FI233" s="93" t="s">
        <v>26444</v>
      </c>
      <c r="FJ233" s="93" t="s">
        <v>23581</v>
      </c>
      <c r="FK233" s="45" t="s">
        <v>26565</v>
      </c>
      <c r="FL233" s="45" t="s">
        <v>19660</v>
      </c>
      <c r="FM233" s="45" t="s">
        <v>23996</v>
      </c>
      <c r="FN233" s="45" t="s">
        <v>23435</v>
      </c>
      <c r="FO233" s="94" t="s">
        <v>26616</v>
      </c>
      <c r="FP233" s="45" t="s">
        <v>26512</v>
      </c>
      <c r="FQ233" s="45" t="s">
        <v>46</v>
      </c>
      <c r="FR233" s="45" t="s">
        <v>26511</v>
      </c>
      <c r="FS233" s="45" t="s">
        <v>26446</v>
      </c>
      <c r="FT233" t="s">
        <v>26568</v>
      </c>
      <c r="FU233" t="s">
        <v>26564</v>
      </c>
    </row>
    <row r="234" spans="1:211" ht="18" hidden="1" customHeight="1" thickBot="1" x14ac:dyDescent="0.35">
      <c r="B234" t="s">
        <v>26557</v>
      </c>
      <c r="C234" s="54">
        <v>45103</v>
      </c>
      <c r="D234" s="49">
        <v>-0.124</v>
      </c>
      <c r="E234" s="49" t="s">
        <v>23705</v>
      </c>
      <c r="F234" s="49">
        <v>-5.6000000000000001E-2</v>
      </c>
      <c r="G234" s="49">
        <v>-5.1999999999999998E-2</v>
      </c>
      <c r="H234" s="49">
        <v>-0.08</v>
      </c>
      <c r="I234" s="64">
        <v>2.0000000000000001E-4</v>
      </c>
      <c r="J234" s="49">
        <v>-7.9000000000000001E-2</v>
      </c>
      <c r="L234" s="49" t="s">
        <v>23507</v>
      </c>
      <c r="M234" s="67">
        <v>5.1999999999999998E-2</v>
      </c>
      <c r="X234" s="61">
        <v>-0.02</v>
      </c>
      <c r="Y234" s="49">
        <v>-7.9000000000000001E-2</v>
      </c>
      <c r="AO234" s="49" t="s">
        <v>23507</v>
      </c>
      <c r="AP234" s="48" t="s">
        <v>23021</v>
      </c>
      <c r="AR234" s="67">
        <v>4.5999999999999999E-2</v>
      </c>
      <c r="AX234" s="49">
        <v>-0.114</v>
      </c>
      <c r="BC234" s="67">
        <v>0.02</v>
      </c>
      <c r="BR234" s="61">
        <v>-5.6000000000000001E-2</v>
      </c>
      <c r="BV234" s="61">
        <v>-4.4400000000000002E-2</v>
      </c>
      <c r="BW234" s="61">
        <v>-5.8000000000000003E-2</v>
      </c>
      <c r="CE234" s="49">
        <v>-8.2000000000000003E-2</v>
      </c>
      <c r="CP234" s="61">
        <v>-3.1E-2</v>
      </c>
      <c r="CS234" s="49" t="s">
        <v>23705</v>
      </c>
      <c r="CY234" s="67">
        <v>0.03</v>
      </c>
      <c r="DC234" s="49" t="s">
        <v>23705</v>
      </c>
      <c r="DL234" s="61">
        <v>-4.5999999999999999E-3</v>
      </c>
      <c r="DM234" s="61">
        <v>-0.06</v>
      </c>
      <c r="DN234" s="49">
        <v>-9.6000000000000002E-2</v>
      </c>
      <c r="DR234" s="61">
        <v>-2.0000000000000001E-4</v>
      </c>
      <c r="DT234" s="61">
        <v>-2.9000000000000001E-2</v>
      </c>
      <c r="DV234" s="67">
        <v>3.9E-2</v>
      </c>
      <c r="EA234" s="61">
        <v>-0.05</v>
      </c>
      <c r="EB234" s="61">
        <v>-0.05</v>
      </c>
      <c r="EC234" s="61">
        <v>-3.4000000000000002E-2</v>
      </c>
      <c r="EJ234" s="67">
        <v>1.2999999999999999E-2</v>
      </c>
      <c r="EN234" s="49" t="s">
        <v>23705</v>
      </c>
      <c r="EO234" s="49">
        <v>-0.16800000000000001</v>
      </c>
      <c r="EP234" s="67">
        <v>1.7999999999999999E-2</v>
      </c>
      <c r="ER234" s="49">
        <v>-9.1999999999999998E-2</v>
      </c>
      <c r="ES234" s="61">
        <v>-3.4000000000000002E-2</v>
      </c>
      <c r="ET234" s="61">
        <v>-6.8000000000000005E-2</v>
      </c>
      <c r="EU234" s="50" t="s">
        <v>26271</v>
      </c>
      <c r="EV234" s="50" t="s">
        <v>26508</v>
      </c>
      <c r="EW234" s="49" t="s">
        <v>23705</v>
      </c>
      <c r="EX234" s="61">
        <v>-8.5000000000000006E-2</v>
      </c>
      <c r="EY234" s="61">
        <v>-5.8000000000000003E-2</v>
      </c>
      <c r="FA234" s="61">
        <v>-5.8000000000000003E-2</v>
      </c>
      <c r="FB234" s="61">
        <v>-7.6999999999999999E-2</v>
      </c>
      <c r="FC234" s="67">
        <v>4.7E-2</v>
      </c>
      <c r="FD234" s="61">
        <v>-2.5000000000000001E-2</v>
      </c>
      <c r="FE234" s="61">
        <v>-2.8999999999999998E-3</v>
      </c>
      <c r="FF234" s="61">
        <v>-8.3000000000000004E-2</v>
      </c>
      <c r="FG234" s="67" t="s">
        <v>26510</v>
      </c>
      <c r="FH234" s="63" t="s">
        <v>26509</v>
      </c>
      <c r="FI234" s="63" t="s">
        <v>24046</v>
      </c>
      <c r="FJ234" s="49" t="s">
        <v>23705</v>
      </c>
      <c r="FK234" s="93" t="s">
        <v>22626</v>
      </c>
      <c r="FL234" s="63" t="s">
        <v>22598</v>
      </c>
      <c r="FM234" s="93" t="s">
        <v>26060</v>
      </c>
      <c r="FN234" s="93" t="s">
        <v>22626</v>
      </c>
      <c r="FO234" s="51" t="s">
        <v>22626</v>
      </c>
      <c r="FP234" s="93" t="s">
        <v>22780</v>
      </c>
      <c r="FQ234" s="93" t="s">
        <v>22626</v>
      </c>
      <c r="FR234" s="93" t="s">
        <v>23581</v>
      </c>
      <c r="FS234" s="49">
        <v>0.10680000000000001</v>
      </c>
      <c r="FT234" s="45" t="s">
        <v>26569</v>
      </c>
      <c r="FU234" s="45" t="s">
        <v>26566</v>
      </c>
      <c r="FV234" s="90" t="s">
        <v>14743</v>
      </c>
      <c r="FW234" s="90" t="s">
        <v>22627</v>
      </c>
      <c r="FX234" s="90" t="s">
        <v>26619</v>
      </c>
      <c r="FY234" s="90" t="s">
        <v>26621</v>
      </c>
      <c r="FZ234" t="s">
        <v>22994</v>
      </c>
      <c r="GA234" s="98" t="s">
        <v>26793</v>
      </c>
    </row>
    <row r="235" spans="1:211" ht="18" hidden="1" customHeight="1" thickBot="1" x14ac:dyDescent="0.35">
      <c r="C235" s="54">
        <v>45104</v>
      </c>
      <c r="D235" s="61">
        <v>-2.9000000000000001E-2</v>
      </c>
      <c r="E235" s="61">
        <v>-4.7E-2</v>
      </c>
      <c r="F235" s="64">
        <v>8.0000000000000002E-3</v>
      </c>
      <c r="G235" s="64">
        <v>7.0000000000000001E-3</v>
      </c>
      <c r="H235" s="61">
        <v>-1.0999999999999999E-2</v>
      </c>
      <c r="I235" s="67">
        <v>1.7999999999999999E-2</v>
      </c>
      <c r="J235" s="67">
        <v>1.2999999999999999E-2</v>
      </c>
      <c r="L235" s="61">
        <v>-2.8000000000000001E-2</v>
      </c>
      <c r="M235" s="64">
        <v>7.0000000000000001E-3</v>
      </c>
      <c r="X235" s="67">
        <v>1.4999999999999999E-2</v>
      </c>
      <c r="Y235" s="64">
        <v>7.0000000000000001E-3</v>
      </c>
      <c r="AO235" s="61">
        <v>-7.0000000000000001E-3</v>
      </c>
      <c r="AP235" s="67">
        <v>0.04</v>
      </c>
      <c r="AR235" s="61">
        <v>-0.01</v>
      </c>
      <c r="AX235" s="61">
        <v>-6.8000000000000005E-2</v>
      </c>
      <c r="BC235" s="67">
        <v>4.0000000000000001E-3</v>
      </c>
      <c r="BR235" s="64">
        <v>8.5000000000000006E-2</v>
      </c>
      <c r="BV235" s="67">
        <v>2.3E-2</v>
      </c>
      <c r="BW235" s="67">
        <v>1.7999999999999999E-2</v>
      </c>
      <c r="CE235" s="67">
        <v>1.4999999999999999E-2</v>
      </c>
      <c r="CP235" s="61">
        <v>-2.0999999999999999E-3</v>
      </c>
      <c r="CS235" s="50" t="s">
        <v>26560</v>
      </c>
      <c r="DL235" s="61">
        <v>-0.06</v>
      </c>
      <c r="DM235" s="67">
        <v>6.0000000000000001E-3</v>
      </c>
      <c r="DN235" s="51" t="s">
        <v>26558</v>
      </c>
      <c r="DV235" s="61">
        <v>-1.4999999999999999E-2</v>
      </c>
      <c r="EA235" s="67">
        <v>5.3999999999999999E-2</v>
      </c>
      <c r="EB235" s="67">
        <v>6.2E-2</v>
      </c>
      <c r="EC235" s="67">
        <v>5.1999999999999998E-2</v>
      </c>
      <c r="EJ235" s="50" t="s">
        <v>26559</v>
      </c>
      <c r="EN235" s="49">
        <v>-9.8000000000000004E-2</v>
      </c>
      <c r="EO235" s="67" t="s">
        <v>26561</v>
      </c>
      <c r="EP235" s="67">
        <v>4.7E-2</v>
      </c>
      <c r="ER235" s="67">
        <v>8.9999999999999993E-3</v>
      </c>
      <c r="ES235" s="67">
        <v>4.8000000000000001E-2</v>
      </c>
      <c r="ET235" s="61">
        <v>-3.5999999999999999E-3</v>
      </c>
      <c r="EU235" s="61">
        <v>-1.7999999999999999E-2</v>
      </c>
      <c r="EV235" s="61">
        <v>-6.6000000000000003E-2</v>
      </c>
      <c r="EY235" s="67">
        <v>1.7000000000000001E-2</v>
      </c>
      <c r="FA235" s="61">
        <v>-3.5999999999999999E-3</v>
      </c>
      <c r="FB235" s="67">
        <v>0.03</v>
      </c>
      <c r="FC235" s="49">
        <v>-9.8000000000000004E-2</v>
      </c>
      <c r="FD235" s="61">
        <v>-3.3000000000000002E-2</v>
      </c>
      <c r="FE235" s="67">
        <v>4.7E-2</v>
      </c>
      <c r="FG235" s="49" t="s">
        <v>23705</v>
      </c>
      <c r="FH235" s="93" t="s">
        <v>26562</v>
      </c>
      <c r="FI235" s="93" t="s">
        <v>26612</v>
      </c>
      <c r="FK235" s="61">
        <v>-2.4E-2</v>
      </c>
      <c r="FL235" s="63" t="s">
        <v>23643</v>
      </c>
      <c r="FM235" s="67" t="s">
        <v>26384</v>
      </c>
      <c r="FN235" s="67">
        <v>4.7E-2</v>
      </c>
      <c r="FO235" s="61">
        <v>-0.04</v>
      </c>
      <c r="FP235" s="63" t="s">
        <v>23849</v>
      </c>
      <c r="FQ235" s="63" t="s">
        <v>23441</v>
      </c>
      <c r="FR235" s="93" t="s">
        <v>26563</v>
      </c>
      <c r="FT235" s="93" t="s">
        <v>22626</v>
      </c>
      <c r="FU235" s="93" t="s">
        <v>26567</v>
      </c>
      <c r="FV235" s="45" t="s">
        <v>26617</v>
      </c>
      <c r="FW235" s="45" t="s">
        <v>26618</v>
      </c>
      <c r="FX235" s="45" t="s">
        <v>26620</v>
      </c>
      <c r="FY235" s="45" t="s">
        <v>26622</v>
      </c>
      <c r="FZ235" s="45" t="s">
        <v>23330</v>
      </c>
      <c r="GA235" s="90" t="s">
        <v>26201</v>
      </c>
      <c r="GB235" s="90" t="s">
        <v>26201</v>
      </c>
      <c r="GC235" s="90" t="s">
        <v>26201</v>
      </c>
      <c r="GF235" s="98" t="s">
        <v>26793</v>
      </c>
    </row>
    <row r="236" spans="1:211" ht="18" hidden="1" customHeight="1" thickBot="1" x14ac:dyDescent="0.35">
      <c r="C236" s="54">
        <v>45105</v>
      </c>
      <c r="D236" s="67">
        <v>3.5000000000000003E-2</v>
      </c>
      <c r="E236" s="61">
        <v>-4.2500000000000003E-2</v>
      </c>
      <c r="F236" s="61">
        <v>-5.3499999999999999E-2</v>
      </c>
      <c r="G236" s="61">
        <v>-5.8299999999999998E-2</v>
      </c>
      <c r="H236" s="61">
        <v>-4.7E-2</v>
      </c>
      <c r="I236" s="61">
        <v>-0.12</v>
      </c>
      <c r="J236" s="61">
        <v>-3.5000000000000003E-2</v>
      </c>
      <c r="L236" s="61">
        <v>-7.0000000000000001E-3</v>
      </c>
      <c r="M236" s="49" t="s">
        <v>23705</v>
      </c>
      <c r="X236" s="61">
        <v>-1.9E-2</v>
      </c>
      <c r="Y236" s="61">
        <v>-0.06</v>
      </c>
      <c r="AO236" s="61">
        <v>-2.8000000000000001E-2</v>
      </c>
      <c r="AP236" s="67">
        <v>6.0900000000000003E-2</v>
      </c>
      <c r="AR236" s="61">
        <v>-1.0999999999999999E-2</v>
      </c>
      <c r="AX236" s="67">
        <v>2.8000000000000001E-2</v>
      </c>
      <c r="BC236" s="67">
        <v>4.0000000000000001E-3</v>
      </c>
      <c r="BR236" s="61">
        <v>-3.6999999999999998E-2</v>
      </c>
      <c r="CP236" s="49" t="s">
        <v>23705</v>
      </c>
      <c r="DL236" s="61">
        <v>-9.7699999999999995E-2</v>
      </c>
      <c r="DM236" s="61">
        <v>-7.4999999999999997E-2</v>
      </c>
      <c r="DN236" s="67">
        <v>1.2999999999999999E-2</v>
      </c>
      <c r="DV236" s="61">
        <v>-7.9000000000000001E-2</v>
      </c>
      <c r="EA236" s="49" t="s">
        <v>23705</v>
      </c>
      <c r="EJ236" s="67">
        <v>1.2999999999999999E-2</v>
      </c>
      <c r="EO236" s="93">
        <v>0.16</v>
      </c>
      <c r="EP236" s="67">
        <v>3.5999999999999997E-2</v>
      </c>
      <c r="EV236" s="67">
        <v>1.2999999999999999E-2</v>
      </c>
      <c r="FC236" s="49">
        <v>-0.11</v>
      </c>
      <c r="FE236" s="61">
        <v>-2.8999999999999998E-3</v>
      </c>
      <c r="FG236" s="67">
        <v>1.2999999999999999E-2</v>
      </c>
      <c r="FH236" s="67">
        <v>5.3999999999999999E-2</v>
      </c>
      <c r="FI236" s="112" t="s">
        <v>26613</v>
      </c>
      <c r="FK236" s="61">
        <v>-2.8999999999999998E-3</v>
      </c>
      <c r="FL236" s="63" t="s">
        <v>26615</v>
      </c>
      <c r="FM236" s="61">
        <v>-7.8E-2</v>
      </c>
      <c r="FN236" s="61">
        <v>-0.04</v>
      </c>
      <c r="FO236" s="67">
        <v>6.2E-2</v>
      </c>
      <c r="FP236" s="63" t="s">
        <v>23107</v>
      </c>
      <c r="FQ236" s="50" t="s">
        <v>26614</v>
      </c>
      <c r="FR236" s="49" t="s">
        <v>23705</v>
      </c>
      <c r="FT236" s="61">
        <v>-1.3899999999999999E-2</v>
      </c>
      <c r="FU236" s="61">
        <v>-1.5900000000000001E-2</v>
      </c>
      <c r="FV236" s="51" t="s">
        <v>22626</v>
      </c>
      <c r="FW236" s="51" t="s">
        <v>22626</v>
      </c>
      <c r="FX236" s="51" t="s">
        <v>22626</v>
      </c>
      <c r="FY236" s="51" t="s">
        <v>23581</v>
      </c>
      <c r="FZ236" s="93" t="s">
        <v>26060</v>
      </c>
      <c r="GA236" s="45" t="s">
        <v>1878</v>
      </c>
      <c r="GB236" s="45" t="s">
        <v>26676</v>
      </c>
      <c r="GC236" s="118" t="s">
        <v>26674</v>
      </c>
      <c r="GD236" s="90" t="s">
        <v>26728</v>
      </c>
      <c r="GE236" s="90" t="s">
        <v>26726</v>
      </c>
      <c r="GF236" s="90" t="s">
        <v>26201</v>
      </c>
      <c r="GH236" s="98" t="s">
        <v>23717</v>
      </c>
      <c r="GK236" s="47" t="s">
        <v>27061</v>
      </c>
      <c r="GL236" s="98" t="s">
        <v>27053</v>
      </c>
    </row>
    <row r="237" spans="1:211" ht="18" hidden="1" customHeight="1" thickBot="1" x14ac:dyDescent="0.35">
      <c r="A237" t="s">
        <v>19517</v>
      </c>
      <c r="B237" t="s">
        <v>27179</v>
      </c>
      <c r="C237" s="54">
        <v>45106</v>
      </c>
      <c r="AP237" s="49" t="s">
        <v>23705</v>
      </c>
      <c r="AR237" s="64">
        <v>5.0000000000000001E-3</v>
      </c>
      <c r="AX237" s="51" t="s">
        <v>26671</v>
      </c>
      <c r="BC237" s="67">
        <v>0.01</v>
      </c>
      <c r="BR237" s="61">
        <v>-3.6999999999999998E-2</v>
      </c>
      <c r="CP237" s="67">
        <v>3.7999999999999999E-2</v>
      </c>
      <c r="CS237" s="50" t="s">
        <v>22595</v>
      </c>
      <c r="DL237" s="67">
        <v>4.7E-2</v>
      </c>
      <c r="DM237" s="64">
        <v>6.9999999999999999E-4</v>
      </c>
      <c r="DN237" s="61">
        <v>-0.05</v>
      </c>
      <c r="DV237" s="67">
        <v>2.5000000000000001E-2</v>
      </c>
      <c r="EA237" s="67">
        <v>1.4800000000000001E-2</v>
      </c>
      <c r="EJ237" s="67">
        <v>5.1999999999999998E-2</v>
      </c>
      <c r="EO237" s="67">
        <v>8.0000000000000002E-3</v>
      </c>
      <c r="EP237" s="61">
        <v>-0.06</v>
      </c>
      <c r="EV237" s="67">
        <v>1.4999999999999999E-2</v>
      </c>
      <c r="FC237" s="67">
        <v>2.9000000000000001E-2</v>
      </c>
      <c r="FE237" s="67">
        <v>1.4999999999999999E-2</v>
      </c>
      <c r="FG237" s="67">
        <v>3.3000000000000002E-2</v>
      </c>
      <c r="FH237" s="61">
        <v>-0.05</v>
      </c>
      <c r="FI237" s="113" t="s">
        <v>26672</v>
      </c>
      <c r="FK237" s="61">
        <v>-4.3999999999999997E-2</v>
      </c>
      <c r="FL237" s="63" t="s">
        <v>26673</v>
      </c>
      <c r="FM237" s="67">
        <v>1.5E-3</v>
      </c>
      <c r="FN237" s="61">
        <v>-0.05</v>
      </c>
      <c r="FO237" s="61">
        <v>-1.5900000000000001E-2</v>
      </c>
      <c r="FP237" s="67">
        <v>3.7999999999999999E-2</v>
      </c>
      <c r="FQ237" s="61">
        <v>-0.04</v>
      </c>
      <c r="FV237" s="61">
        <v>-6.6000000000000003E-2</v>
      </c>
      <c r="FW237" s="61">
        <v>-2.8000000000000001E-2</v>
      </c>
      <c r="FY237" s="51" t="s">
        <v>23282</v>
      </c>
      <c r="FZ237" s="61">
        <v>-5.6000000000000001E-2</v>
      </c>
      <c r="GA237" s="63" t="s">
        <v>22598</v>
      </c>
      <c r="GB237" s="51" t="s">
        <v>26121</v>
      </c>
      <c r="GC237" s="51" t="s">
        <v>26675</v>
      </c>
      <c r="GD237" s="45" t="s">
        <v>26729</v>
      </c>
      <c r="GE237" s="45" t="s">
        <v>26727</v>
      </c>
      <c r="GF237" s="45" t="s">
        <v>26677</v>
      </c>
      <c r="GG237" s="90" t="s">
        <v>26201</v>
      </c>
      <c r="GH237" s="90" t="s">
        <v>26201</v>
      </c>
      <c r="GI237" s="90" t="s">
        <v>26779</v>
      </c>
      <c r="GJ237" s="90" t="s">
        <v>26726</v>
      </c>
      <c r="GK237" t="s">
        <v>26880</v>
      </c>
      <c r="GL237" t="s">
        <v>26880</v>
      </c>
      <c r="GM237" s="90" t="s">
        <v>26726</v>
      </c>
      <c r="GN237" s="90" t="s">
        <v>26782</v>
      </c>
    </row>
    <row r="238" spans="1:211" ht="18" hidden="1" customHeight="1" thickBot="1" x14ac:dyDescent="0.35">
      <c r="C238" s="54">
        <v>45107</v>
      </c>
      <c r="AO238" s="67">
        <v>0.02</v>
      </c>
      <c r="AP238" s="49">
        <v>-9.4E-2</v>
      </c>
      <c r="AR238" s="64">
        <v>1.43E-2</v>
      </c>
      <c r="AX238" s="50" t="s">
        <v>26721</v>
      </c>
      <c r="BC238" s="64">
        <v>8.9999999999999993E-3</v>
      </c>
      <c r="CS238" s="67">
        <v>2.8000000000000001E-2</v>
      </c>
      <c r="DL238" s="67">
        <v>8.6999999999999994E-2</v>
      </c>
      <c r="DV238" s="67">
        <v>5.8999999999999997E-2</v>
      </c>
      <c r="EA238" s="67">
        <v>4.7E-2</v>
      </c>
      <c r="EJ238" s="50" t="s">
        <v>26179</v>
      </c>
      <c r="EO238" s="67">
        <v>4.7E-2</v>
      </c>
      <c r="EP238" s="51" t="s">
        <v>23175</v>
      </c>
      <c r="EV238" s="67" t="s">
        <v>26722</v>
      </c>
      <c r="FC238" s="67">
        <v>4.7E-2</v>
      </c>
      <c r="FE238" s="61">
        <v>-2.4E-2</v>
      </c>
      <c r="FG238" s="67">
        <v>1.4E-2</v>
      </c>
      <c r="FH238" s="67">
        <v>5.7000000000000002E-2</v>
      </c>
      <c r="FI238" s="50" t="s">
        <v>26179</v>
      </c>
      <c r="FK238" s="93" t="s">
        <v>23373</v>
      </c>
      <c r="FL238" s="93" t="s">
        <v>26723</v>
      </c>
      <c r="FO238" s="61">
        <v>-4.5999999999999999E-2</v>
      </c>
      <c r="FP238" s="49">
        <v>-7.1999999999999995E-2</v>
      </c>
      <c r="FU238" s="93" t="s">
        <v>25992</v>
      </c>
      <c r="FX238" s="50" t="s">
        <v>26725</v>
      </c>
      <c r="FY238" s="50" t="s">
        <v>26724</v>
      </c>
      <c r="FZ238" s="49">
        <v>-8.2000000000000003E-2</v>
      </c>
      <c r="GA238" s="51" t="s">
        <v>23282</v>
      </c>
      <c r="GB238" s="61">
        <v>-2.7E-2</v>
      </c>
      <c r="GC238" s="67">
        <v>1.5E-3</v>
      </c>
      <c r="GD238" s="51" t="s">
        <v>22640</v>
      </c>
      <c r="GE238" s="51" t="s">
        <v>22640</v>
      </c>
      <c r="GF238" s="51" t="s">
        <v>23581</v>
      </c>
      <c r="GG238" s="118" t="s">
        <v>26730</v>
      </c>
      <c r="GH238" s="45" t="s">
        <v>26784</v>
      </c>
      <c r="GI238" s="45" t="s">
        <v>26780</v>
      </c>
      <c r="GJ238" s="45" t="s">
        <v>22814</v>
      </c>
      <c r="GK238" s="118" t="s">
        <v>27060</v>
      </c>
      <c r="GL238" s="45" t="s">
        <v>15</v>
      </c>
      <c r="GM238" s="45" t="s">
        <v>26785</v>
      </c>
      <c r="GN238" s="45" t="s">
        <v>26783</v>
      </c>
      <c r="GO238" s="90" t="s">
        <v>26835</v>
      </c>
      <c r="GP238" s="90" t="s">
        <v>26837</v>
      </c>
      <c r="GQ238" s="90" t="s">
        <v>26839</v>
      </c>
      <c r="GT238" s="98" t="s">
        <v>26959</v>
      </c>
    </row>
    <row r="239" spans="1:211" ht="18" hidden="1" customHeight="1" thickBot="1" x14ac:dyDescent="0.3">
      <c r="C239" s="53">
        <v>45110</v>
      </c>
      <c r="E239" s="61">
        <v>-4.5999999999999999E-3</v>
      </c>
      <c r="F239" s="61">
        <v>-4.5999999999999999E-3</v>
      </c>
      <c r="G239" s="64">
        <v>7.0000000000000001E-3</v>
      </c>
      <c r="J239" s="61">
        <v>-1.6999999999999999E-3</v>
      </c>
      <c r="K239" s="64" t="s">
        <v>26772</v>
      </c>
      <c r="L239" s="61" t="s">
        <v>26773</v>
      </c>
      <c r="AO239" s="64">
        <v>5.0000000000000001E-3</v>
      </c>
      <c r="AP239" s="64">
        <v>2.8E-3</v>
      </c>
      <c r="AR239" s="61">
        <v>-6.9000000000000006E-2</v>
      </c>
      <c r="AX239" s="49">
        <v>-0.104</v>
      </c>
      <c r="BC239" s="61">
        <v>-2.5999999999999999E-3</v>
      </c>
      <c r="CS239" s="67">
        <v>1.7999999999999999E-2</v>
      </c>
      <c r="DL239" s="61">
        <v>-3.4000000000000002E-2</v>
      </c>
      <c r="DM239" s="61">
        <v>-3.4000000000000002E-2</v>
      </c>
      <c r="EA239" s="61">
        <v>-3.4000000000000002E-2</v>
      </c>
      <c r="EJ239" s="49">
        <v>-9.5000000000000001E-2</v>
      </c>
      <c r="EO239" s="93">
        <v>0.11</v>
      </c>
      <c r="EP239" s="49" t="s">
        <v>23705</v>
      </c>
      <c r="EQ239" s="51" t="s">
        <v>26774</v>
      </c>
      <c r="EV239" s="61">
        <v>-4.2000000000000003E-2</v>
      </c>
      <c r="FH239" s="61" t="s">
        <v>26775</v>
      </c>
      <c r="FI239" s="61">
        <v>-2.9000000000000001E-2</v>
      </c>
      <c r="FK239" s="67" t="s">
        <v>26776</v>
      </c>
      <c r="FL239" s="49" t="s">
        <v>23705</v>
      </c>
      <c r="FO239" s="67">
        <v>4.0000000000000001E-3</v>
      </c>
      <c r="FP239" s="67">
        <v>4.7E-2</v>
      </c>
      <c r="FT239" s="93" t="s">
        <v>23373</v>
      </c>
      <c r="FU239" s="63" t="s">
        <v>26777</v>
      </c>
      <c r="FX239" s="61">
        <v>-0.04</v>
      </c>
      <c r="FY239" s="67">
        <v>3.7999999999999999E-2</v>
      </c>
      <c r="FZ239" s="67">
        <v>3.7999999999999999E-2</v>
      </c>
      <c r="GA239" s="51" t="s">
        <v>23947</v>
      </c>
      <c r="GB239" s="61">
        <v>-0.04</v>
      </c>
      <c r="GC239" s="67" t="s">
        <v>26776</v>
      </c>
      <c r="GD239" s="61">
        <v>-2.7E-2</v>
      </c>
      <c r="GE239" s="61">
        <v>-0.02</v>
      </c>
      <c r="GF239" s="50" t="s">
        <v>26778</v>
      </c>
      <c r="GG239" s="67">
        <v>4.0000000000000001E-3</v>
      </c>
      <c r="GH239" s="51" t="s">
        <v>23581</v>
      </c>
      <c r="GI239" s="51" t="s">
        <v>26781</v>
      </c>
      <c r="GJ239" s="51" t="s">
        <v>22626</v>
      </c>
      <c r="GK239" s="51" t="s">
        <v>27062</v>
      </c>
      <c r="GL239" s="51" t="s">
        <v>22626</v>
      </c>
      <c r="GM239" s="51" t="s">
        <v>23581</v>
      </c>
      <c r="GN239" s="51" t="s">
        <v>23581</v>
      </c>
      <c r="GO239" s="45" t="s">
        <v>26836</v>
      </c>
      <c r="GP239" s="45" t="s">
        <v>26838</v>
      </c>
      <c r="GQ239" s="45" t="s">
        <v>26840</v>
      </c>
      <c r="GR239" t="s">
        <v>26957</v>
      </c>
      <c r="GS239" t="s">
        <v>26878</v>
      </c>
      <c r="GT239" t="s">
        <v>26882</v>
      </c>
      <c r="GU239" t="s">
        <v>26880</v>
      </c>
      <c r="GV239" s="98" t="s">
        <v>26958</v>
      </c>
      <c r="HB239" s="123" t="s">
        <v>27378</v>
      </c>
    </row>
    <row r="240" spans="1:211" ht="18" hidden="1" customHeight="1" thickBot="1" x14ac:dyDescent="0.35">
      <c r="C240" s="53">
        <v>45111</v>
      </c>
      <c r="DV240" s="67">
        <v>1.7999999999999999E-2</v>
      </c>
      <c r="EA240" s="67">
        <v>4.1300000000000003E-2</v>
      </c>
      <c r="EG240" s="51" t="s">
        <v>26774</v>
      </c>
      <c r="EJ240" s="61">
        <v>-2.5999999999999999E-2</v>
      </c>
      <c r="EO240" s="63" t="s">
        <v>26774</v>
      </c>
      <c r="EP240" s="61">
        <v>-2.1000000000000001E-2</v>
      </c>
      <c r="EQ240" s="67">
        <v>0.02</v>
      </c>
      <c r="EV240" s="67">
        <v>1.7999999999999999E-2</v>
      </c>
      <c r="FH240" s="67">
        <v>1.7999999999999999E-2</v>
      </c>
      <c r="FI240" s="67">
        <v>8.0000000000000002E-3</v>
      </c>
      <c r="FK240" s="67">
        <v>4.0000000000000001E-3</v>
      </c>
      <c r="FL240" s="49" t="s">
        <v>23705</v>
      </c>
      <c r="FU240" s="67">
        <v>4.7E-2</v>
      </c>
      <c r="FX240" s="61">
        <v>-0.02</v>
      </c>
      <c r="FY240" s="49" t="s">
        <v>23705</v>
      </c>
      <c r="GA240" s="67">
        <v>1.4E-2</v>
      </c>
      <c r="GB240" s="67">
        <v>0.01</v>
      </c>
      <c r="GC240" s="93" t="s">
        <v>23373</v>
      </c>
      <c r="GF240" s="61">
        <v>-2.7E-2</v>
      </c>
      <c r="GG240" s="93">
        <v>0.19470000000000001</v>
      </c>
      <c r="GH240" s="51" t="s">
        <v>23282</v>
      </c>
      <c r="GI240" s="63" t="s">
        <v>26834</v>
      </c>
      <c r="GJ240" s="67">
        <v>1.2999999999999999E-2</v>
      </c>
      <c r="GK240" s="67"/>
      <c r="GL240" s="68" t="s">
        <v>22587</v>
      </c>
      <c r="GM240" s="67">
        <v>2.5000000000000001E-3</v>
      </c>
      <c r="GN240" s="51" t="s">
        <v>23282</v>
      </c>
      <c r="GO240" s="51" t="s">
        <v>22626</v>
      </c>
      <c r="GP240" s="68" t="s">
        <v>26567</v>
      </c>
      <c r="GQ240" s="51" t="s">
        <v>26386</v>
      </c>
      <c r="GR240" s="45" t="s">
        <v>26876</v>
      </c>
      <c r="GS240" s="45" t="s">
        <v>26879</v>
      </c>
      <c r="GT240" s="45" t="s">
        <v>26883</v>
      </c>
      <c r="GU240" s="45" t="s">
        <v>26881</v>
      </c>
      <c r="GV240" t="s">
        <v>26880</v>
      </c>
      <c r="GW240" s="90" t="s">
        <v>26201</v>
      </c>
      <c r="GX240" s="90" t="s">
        <v>26921</v>
      </c>
      <c r="GY240" s="90" t="s">
        <v>26923</v>
      </c>
      <c r="GZ240" s="90" t="s">
        <v>26923</v>
      </c>
      <c r="HA240" t="s">
        <v>22627</v>
      </c>
      <c r="HB240" t="s">
        <v>27154</v>
      </c>
      <c r="HC240" t="s">
        <v>27052</v>
      </c>
    </row>
    <row r="241" spans="1:279" ht="18" hidden="1" customHeight="1" thickBot="1" x14ac:dyDescent="0.35">
      <c r="B241" t="s">
        <v>27236</v>
      </c>
      <c r="C241" s="53">
        <v>45112</v>
      </c>
      <c r="DV241" s="51" t="s">
        <v>26774</v>
      </c>
      <c r="EG241" s="50" t="s">
        <v>26873</v>
      </c>
      <c r="EJ241" s="67">
        <v>1.2999999999999999E-2</v>
      </c>
      <c r="EO241" s="67">
        <v>5.1999999999999998E-2</v>
      </c>
      <c r="EP241" s="61">
        <v>-3.4000000000000002E-2</v>
      </c>
      <c r="EV241" s="61">
        <v>-4.2000000000000003E-2</v>
      </c>
      <c r="FH241" s="49" t="s">
        <v>23279</v>
      </c>
      <c r="FI241" s="49">
        <v>-8.7999999999999995E-2</v>
      </c>
      <c r="FK241" s="67" t="s">
        <v>26776</v>
      </c>
      <c r="FL241" s="49">
        <v>-8.7999999999999995E-2</v>
      </c>
      <c r="FU241" s="50" t="s">
        <v>26874</v>
      </c>
      <c r="FX241" s="67">
        <v>1.5E-3</v>
      </c>
      <c r="FY241" s="61">
        <v>-1.5900000000000001E-2</v>
      </c>
      <c r="GA241" s="49" t="s">
        <v>23705</v>
      </c>
      <c r="GB241" s="49">
        <v>-0.08</v>
      </c>
      <c r="GC241" s="49">
        <v>-0.11</v>
      </c>
      <c r="GF241" s="49">
        <v>-9.7000000000000003E-2</v>
      </c>
      <c r="GG241" s="49">
        <v>-0.16</v>
      </c>
      <c r="GH241" s="49">
        <v>-7.0000000000000007E-2</v>
      </c>
      <c r="GI241" s="51" t="s">
        <v>26875</v>
      </c>
      <c r="GJ241" s="67">
        <v>5.4999999999999997E-3</v>
      </c>
      <c r="GK241" s="67"/>
      <c r="GL241" s="68" t="s">
        <v>26615</v>
      </c>
      <c r="GM241" s="67">
        <v>6.8000000000000005E-2</v>
      </c>
      <c r="GN241" s="51" t="s">
        <v>23107</v>
      </c>
      <c r="GO241" s="61">
        <v>-0.02</v>
      </c>
      <c r="GP241" s="67">
        <v>3.3000000000000002E-2</v>
      </c>
      <c r="GQ241" s="49">
        <v>-7.0000000000000007E-2</v>
      </c>
      <c r="GR241" s="68" t="s">
        <v>26877</v>
      </c>
      <c r="GS241" s="51" t="s">
        <v>23581</v>
      </c>
      <c r="GT241" s="51" t="s">
        <v>22626</v>
      </c>
      <c r="GU241" s="68" t="s">
        <v>22598</v>
      </c>
      <c r="GV241" s="45" t="s">
        <v>26918</v>
      </c>
      <c r="GW241" s="45" t="s">
        <v>26920</v>
      </c>
      <c r="GX241" s="45" t="s">
        <v>26922</v>
      </c>
      <c r="GY241" s="45" t="s">
        <v>26924</v>
      </c>
      <c r="GZ241" s="94" t="s">
        <v>26925</v>
      </c>
      <c r="HA241" s="45" t="s">
        <v>26915</v>
      </c>
      <c r="HB241" s="45" t="s">
        <v>26916</v>
      </c>
      <c r="HC241" s="45" t="s">
        <v>23509</v>
      </c>
      <c r="HD241" s="90" t="s">
        <v>26961</v>
      </c>
      <c r="HE241" s="90" t="s">
        <v>26964</v>
      </c>
    </row>
    <row r="242" spans="1:279" ht="18" hidden="1" customHeight="1" thickBot="1" x14ac:dyDescent="0.35">
      <c r="A242" t="s">
        <v>19341</v>
      </c>
      <c r="C242" s="53">
        <v>45113</v>
      </c>
      <c r="DV242" s="67">
        <v>2.5000000000000001E-2</v>
      </c>
      <c r="EA242" s="61">
        <v>-1.4999999999999999E-2</v>
      </c>
      <c r="EG242" s="67">
        <v>5.3999999999999999E-2</v>
      </c>
      <c r="EJ242" s="67">
        <v>4.1300000000000003E-2</v>
      </c>
      <c r="EO242" s="67">
        <v>6.8000000000000005E-2</v>
      </c>
      <c r="EP242" s="67">
        <v>0.02</v>
      </c>
      <c r="EV242" s="50" t="s">
        <v>26911</v>
      </c>
      <c r="FC242" s="67">
        <v>7.6999999999999999E-2</v>
      </c>
      <c r="FG242" s="93" t="s">
        <v>26919</v>
      </c>
      <c r="FH242" s="49" t="s">
        <v>23279</v>
      </c>
      <c r="FI242" s="67">
        <v>3.5999999999999997E-2</v>
      </c>
      <c r="FK242" s="67">
        <v>4.0000000000000001E-3</v>
      </c>
      <c r="FL242" s="61">
        <v>-8.0000000000000002E-3</v>
      </c>
      <c r="FU242" s="67">
        <v>3.5999999999999997E-2</v>
      </c>
      <c r="GA242" s="67">
        <v>1.2E-2</v>
      </c>
      <c r="GB242" s="67">
        <v>1.5E-3</v>
      </c>
      <c r="GC242" s="67">
        <v>6.0000000000000001E-3</v>
      </c>
      <c r="GF242" s="67">
        <v>4.4999999999999998E-2</v>
      </c>
      <c r="GG242" s="67">
        <v>6.0000000000000001E-3</v>
      </c>
      <c r="GH242" s="61">
        <v>-0.02</v>
      </c>
      <c r="GI242" s="61">
        <v>-6.8000000000000005E-2</v>
      </c>
      <c r="GJ242" s="67">
        <v>1.2999999999999999E-2</v>
      </c>
      <c r="GK242" s="67"/>
      <c r="GL242" s="50" t="s">
        <v>26912</v>
      </c>
      <c r="GM242" s="61">
        <v>-0.04</v>
      </c>
      <c r="GN242" s="61">
        <v>-7.0000000000000007E-2</v>
      </c>
      <c r="GO242" s="61">
        <v>-1.4999999999999999E-2</v>
      </c>
      <c r="GP242" s="68" t="s">
        <v>23703</v>
      </c>
      <c r="GQ242" s="61">
        <v>-1.4999999999999999E-2</v>
      </c>
      <c r="GR242" s="50" t="s">
        <v>26913</v>
      </c>
      <c r="GS242" s="51" t="s">
        <v>22773</v>
      </c>
      <c r="GT242" s="68" t="s">
        <v>23641</v>
      </c>
      <c r="GU242" s="50" t="s">
        <v>26914</v>
      </c>
      <c r="GV242" s="51" t="s">
        <v>26060</v>
      </c>
      <c r="GW242" s="51" t="s">
        <v>26060</v>
      </c>
      <c r="GX242" s="51" t="s">
        <v>23703</v>
      </c>
      <c r="GY242" s="51" t="s">
        <v>26060</v>
      </c>
      <c r="GZ242" s="51" t="s">
        <v>26774</v>
      </c>
      <c r="HA242" s="51" t="s">
        <v>22626</v>
      </c>
      <c r="HB242" s="51" t="s">
        <v>22780</v>
      </c>
      <c r="HC242" s="68" t="s">
        <v>26917</v>
      </c>
      <c r="HD242" s="45" t="s">
        <v>26962</v>
      </c>
      <c r="HE242" s="45" t="s">
        <v>26965</v>
      </c>
      <c r="HF242" s="90" t="s">
        <v>23436</v>
      </c>
      <c r="HG242" s="90" t="s">
        <v>23436</v>
      </c>
      <c r="HH242" s="90" t="s">
        <v>22994</v>
      </c>
      <c r="HI242" s="90" t="s">
        <v>27051</v>
      </c>
      <c r="HJ242" s="98" t="s">
        <v>27103</v>
      </c>
    </row>
    <row r="243" spans="1:279" ht="18" hidden="1" customHeight="1" thickBot="1" x14ac:dyDescent="0.3">
      <c r="C243" s="53">
        <v>45114</v>
      </c>
      <c r="DV243" s="49" t="s">
        <v>23705</v>
      </c>
      <c r="EA243" s="61">
        <v>-3.4000000000000002E-2</v>
      </c>
      <c r="EG243" s="49" t="s">
        <v>23705</v>
      </c>
      <c r="EJ243" s="67">
        <v>1.7999999999999999E-2</v>
      </c>
      <c r="EO243" s="61">
        <v>-7.9000000000000001E-2</v>
      </c>
      <c r="EP243" s="61">
        <v>-1.4999999999999999E-2</v>
      </c>
      <c r="EV243" s="61">
        <v>-0.05</v>
      </c>
      <c r="FC243" s="67">
        <v>2.5000000000000001E-2</v>
      </c>
      <c r="FG243" s="61">
        <v>-2.8000000000000001E-2</v>
      </c>
      <c r="FH243" s="49">
        <v>-8.7999999999999995E-2</v>
      </c>
      <c r="FI243" s="49" t="s">
        <v>23705</v>
      </c>
      <c r="FK243" s="61">
        <v>-0.04</v>
      </c>
      <c r="FL243" s="61">
        <v>-2.8000000000000001E-2</v>
      </c>
      <c r="FN243" s="67">
        <v>1.2999999999999999E-2</v>
      </c>
      <c r="FO243" s="67">
        <v>4.7E-2</v>
      </c>
      <c r="FP243" s="67">
        <v>0.08</v>
      </c>
      <c r="FT243" s="61">
        <v>-2.8999999999999998E-3</v>
      </c>
      <c r="FU243" s="67">
        <v>0.03</v>
      </c>
      <c r="FZ243" s="67">
        <v>2.5000000000000001E-2</v>
      </c>
      <c r="GA243" s="61">
        <v>-5.8000000000000003E-2</v>
      </c>
      <c r="GB243" s="67">
        <v>6.0000000000000001E-3</v>
      </c>
      <c r="GC243" s="67">
        <v>5.6000000000000001E-2</v>
      </c>
      <c r="GF243" s="61">
        <v>-3.6999999999999998E-2</v>
      </c>
      <c r="GG243" s="61">
        <v>-5.8000000000000003E-2</v>
      </c>
      <c r="GH243" s="49">
        <v>-7.0000000000000007E-2</v>
      </c>
      <c r="GI243" s="49" t="s">
        <v>23705</v>
      </c>
      <c r="GL243" s="61">
        <v>-4.9000000000000002E-2</v>
      </c>
      <c r="GP243" s="50" t="s">
        <v>26956</v>
      </c>
      <c r="GQ243" s="61">
        <v>-2.7E-2</v>
      </c>
      <c r="GR243" s="61">
        <v>-3.5000000000000003E-2</v>
      </c>
      <c r="GS243" s="67">
        <v>6.8000000000000005E-2</v>
      </c>
      <c r="GT243" s="67">
        <v>2.3E-2</v>
      </c>
      <c r="GU243" s="49" t="s">
        <v>23705</v>
      </c>
      <c r="GV243" s="68" t="s">
        <v>26187</v>
      </c>
      <c r="GW243" s="61">
        <v>-4.9000000000000002E-2</v>
      </c>
      <c r="GX243" s="61">
        <v>-4.19E-2</v>
      </c>
      <c r="GY243" s="51" t="s">
        <v>26325</v>
      </c>
      <c r="GZ243" s="61">
        <v>-1.4999999999999999E-2</v>
      </c>
      <c r="HA243" s="67">
        <v>1.2999999999999999E-2</v>
      </c>
      <c r="HB243" s="61">
        <v>-4.9000000000000002E-2</v>
      </c>
      <c r="HC243" s="68" t="s">
        <v>26960</v>
      </c>
      <c r="HD243" s="51" t="s">
        <v>26963</v>
      </c>
      <c r="HE243" s="51" t="s">
        <v>22626</v>
      </c>
      <c r="HF243" s="45" t="s">
        <v>26996</v>
      </c>
      <c r="HG243" s="45" t="s">
        <v>26997</v>
      </c>
      <c r="HH243" s="45" t="s">
        <v>26998</v>
      </c>
      <c r="HI243" s="45" t="s">
        <v>26999</v>
      </c>
      <c r="HJ243" t="s">
        <v>26880</v>
      </c>
      <c r="HK243" t="s">
        <v>27055</v>
      </c>
      <c r="HL243" t="s">
        <v>27057</v>
      </c>
      <c r="HO243" s="120" t="s">
        <v>27160</v>
      </c>
    </row>
    <row r="244" spans="1:279" ht="18" hidden="1" customHeight="1" thickBot="1" x14ac:dyDescent="0.25">
      <c r="C244" s="54">
        <v>45117</v>
      </c>
      <c r="AP244" s="51" t="s">
        <v>26774</v>
      </c>
      <c r="CS244" s="49" t="s">
        <v>23705</v>
      </c>
      <c r="DV244" s="61">
        <v>-3.9E-2</v>
      </c>
      <c r="EA244" s="61">
        <v>-1.4999999999999999E-2</v>
      </c>
      <c r="EG244" s="61">
        <v>-3.9E-2</v>
      </c>
      <c r="EJ244" s="61">
        <v>-5.8999999999999997E-2</v>
      </c>
      <c r="EO244" s="61">
        <v>-5.8999999999999997E-2</v>
      </c>
      <c r="EP244" s="61">
        <v>-3.5999999999999997E-2</v>
      </c>
      <c r="EV244" s="67">
        <v>5.3999999999999999E-2</v>
      </c>
      <c r="FC244" s="61">
        <v>-2.8000000000000001E-2</v>
      </c>
      <c r="FG244" s="61">
        <v>-5.1999999999999998E-2</v>
      </c>
      <c r="FH244" s="61">
        <v>-2.8000000000000001E-2</v>
      </c>
      <c r="FI244" s="61">
        <v>-2.8000000000000001E-2</v>
      </c>
      <c r="FK244" s="61">
        <v>-3.4000000000000002E-2</v>
      </c>
      <c r="FL244" s="67">
        <v>1.2999999999999999E-2</v>
      </c>
      <c r="FN244" s="67">
        <v>4.0000000000000001E-3</v>
      </c>
      <c r="FO244" s="61">
        <v>-1.9E-2</v>
      </c>
      <c r="FP244" s="67">
        <v>0.06</v>
      </c>
      <c r="FT244" s="67">
        <v>4.7E-2</v>
      </c>
      <c r="FU244" s="61">
        <v>-0.02</v>
      </c>
      <c r="FZ244" s="61">
        <v>-8.0000000000000002E-3</v>
      </c>
      <c r="GA244" s="61">
        <v>-4.4999999999999998E-2</v>
      </c>
      <c r="GB244" s="61">
        <v>-2.7E-2</v>
      </c>
      <c r="GC244" s="61">
        <v>-4.7E-2</v>
      </c>
      <c r="GF244" s="61">
        <v>-2.8000000000000001E-2</v>
      </c>
      <c r="GG244" s="67">
        <v>2.5000000000000001E-2</v>
      </c>
      <c r="GH244" s="61">
        <v>-5.8000000000000003E-2</v>
      </c>
      <c r="GI244" s="61">
        <v>-8.4000000000000005E-2</v>
      </c>
      <c r="GJ244" s="61">
        <v>-4.4999999999999998E-2</v>
      </c>
      <c r="GK244" s="61"/>
      <c r="GL244" s="67">
        <v>3.5999999999999997E-2</v>
      </c>
      <c r="GM244" s="61">
        <v>-1.4999999999999999E-2</v>
      </c>
      <c r="GP244" s="61">
        <v>-6.8000000000000005E-2</v>
      </c>
      <c r="GQ244" s="67">
        <v>2.3E-2</v>
      </c>
      <c r="GR244" s="61">
        <v>-6.8000000000000005E-2</v>
      </c>
      <c r="GS244" s="61">
        <v>-3.5000000000000003E-2</v>
      </c>
      <c r="GT244" s="61">
        <v>-7.0000000000000007E-2</v>
      </c>
      <c r="GU244" s="61">
        <v>-0.02</v>
      </c>
      <c r="GV244" s="68" t="s">
        <v>26834</v>
      </c>
      <c r="GW244" s="61">
        <v>-2.7E-2</v>
      </c>
      <c r="GX244" s="61">
        <v>-2.7E-2</v>
      </c>
      <c r="GY244" s="51" t="s">
        <v>26994</v>
      </c>
      <c r="GZ244" s="61">
        <v>-5.0000000000000001E-3</v>
      </c>
      <c r="HA244" s="61">
        <v>-4.5999999999999999E-2</v>
      </c>
      <c r="HB244" s="49" t="s">
        <v>23705</v>
      </c>
      <c r="HC244" s="68" t="s">
        <v>26995</v>
      </c>
      <c r="HD244" s="49">
        <v>-0.17</v>
      </c>
      <c r="HE244" s="61">
        <v>-7.2400000000000006E-2</v>
      </c>
      <c r="HF244" s="68" t="s">
        <v>26917</v>
      </c>
      <c r="HG244" s="51" t="s">
        <v>23581</v>
      </c>
      <c r="HH244" s="51" t="s">
        <v>22640</v>
      </c>
      <c r="HI244" s="51" t="s">
        <v>23577</v>
      </c>
      <c r="HJ244" s="45" t="s">
        <v>27054</v>
      </c>
      <c r="HK244" s="45" t="s">
        <v>27056</v>
      </c>
      <c r="HL244" s="45" t="s">
        <v>27058</v>
      </c>
      <c r="HM244" t="s">
        <v>27159</v>
      </c>
      <c r="HN244" t="s">
        <v>27158</v>
      </c>
      <c r="HO244" t="s">
        <v>27157</v>
      </c>
      <c r="HP244" t="s">
        <v>14730</v>
      </c>
      <c r="HQ244" t="s">
        <v>23716</v>
      </c>
      <c r="HR244" t="s">
        <v>27164</v>
      </c>
      <c r="HS244" t="s">
        <v>27106</v>
      </c>
      <c r="HV244" s="121" t="s">
        <v>27231</v>
      </c>
    </row>
    <row r="245" spans="1:279" ht="18" hidden="1" customHeight="1" thickBot="1" x14ac:dyDescent="0.3">
      <c r="C245" s="54">
        <v>45118</v>
      </c>
      <c r="AP245" s="61">
        <v>-5.6000000000000001E-2</v>
      </c>
      <c r="DV245" s="67">
        <v>3.9E-2</v>
      </c>
      <c r="EA245" s="61">
        <v>-2.8000000000000001E-2</v>
      </c>
      <c r="EG245" s="67">
        <v>5.1999999999999998E-2</v>
      </c>
      <c r="EJ245" s="67">
        <v>1.2999999999999999E-2</v>
      </c>
      <c r="EO245" s="67">
        <v>2.9000000000000001E-2</v>
      </c>
      <c r="EP245" s="67">
        <v>6.0000000000000001E-3</v>
      </c>
      <c r="FG245" s="50" t="s">
        <v>27044</v>
      </c>
      <c r="FH245" s="67">
        <v>4.1300000000000003E-2</v>
      </c>
      <c r="FI245" s="67">
        <v>2.4E-2</v>
      </c>
      <c r="FK245" s="67">
        <v>4.0000000000000001E-3</v>
      </c>
      <c r="FL245" s="61">
        <v>-2.5000000000000001E-2</v>
      </c>
      <c r="FN245" s="61">
        <v>-3.5000000000000003E-2</v>
      </c>
      <c r="FO245" s="61">
        <v>-8.0000000000000002E-3</v>
      </c>
      <c r="FP245" s="61">
        <v>-5.8999999999999997E-2</v>
      </c>
      <c r="FU245" s="61">
        <v>-2.7E-2</v>
      </c>
      <c r="FZ245" s="61">
        <v>-2.8000000000000001E-2</v>
      </c>
      <c r="GA245" s="67">
        <v>8.0000000000000002E-3</v>
      </c>
      <c r="GB245" s="67">
        <v>6.0000000000000001E-3</v>
      </c>
      <c r="GC245" s="61">
        <v>-6.8000000000000005E-2</v>
      </c>
      <c r="GF245" s="67">
        <v>6.0000000000000001E-3</v>
      </c>
      <c r="GG245" s="67">
        <v>3.5999999999999999E-3</v>
      </c>
      <c r="GH245" s="67">
        <v>1.7000000000000001E-2</v>
      </c>
      <c r="GI245" s="67">
        <v>0.03</v>
      </c>
      <c r="GJ245" s="67">
        <v>8.0000000000000002E-3</v>
      </c>
      <c r="GK245" s="51" t="s">
        <v>27063</v>
      </c>
      <c r="GL245" s="51" t="s">
        <v>27045</v>
      </c>
      <c r="GP245" s="51" t="s">
        <v>27046</v>
      </c>
      <c r="GQ245" s="67">
        <v>1.2999999999999999E-2</v>
      </c>
      <c r="GR245" s="61">
        <v>-2.5000000000000001E-2</v>
      </c>
      <c r="GU245" s="67">
        <v>3.3000000000000002E-2</v>
      </c>
      <c r="GV245" s="51" t="s">
        <v>24088</v>
      </c>
      <c r="GW245" s="61">
        <v>-6.8000000000000005E-2</v>
      </c>
      <c r="GY245" s="49">
        <v>-9.74E-2</v>
      </c>
      <c r="GZ245" s="67" t="s">
        <v>27047</v>
      </c>
      <c r="HA245" s="67">
        <v>4.2000000000000003E-2</v>
      </c>
      <c r="HB245" s="77" t="s">
        <v>27048</v>
      </c>
      <c r="HC245" s="68" t="s">
        <v>27049</v>
      </c>
      <c r="HD245" s="67">
        <v>7.4999999999999997E-2</v>
      </c>
      <c r="HF245" s="51" t="s">
        <v>27050</v>
      </c>
      <c r="HG245" s="61">
        <v>-3.5999999999999997E-2</v>
      </c>
      <c r="HH245" s="61">
        <v>-0.06</v>
      </c>
      <c r="HI245" s="68" t="s">
        <v>23775</v>
      </c>
      <c r="HJ245" s="51" t="s">
        <v>22626</v>
      </c>
      <c r="HK245" s="51" t="s">
        <v>22626</v>
      </c>
      <c r="HL245" s="68" t="s">
        <v>26917</v>
      </c>
      <c r="HM245" s="118" t="s">
        <v>27059</v>
      </c>
      <c r="HN245" s="118" t="s">
        <v>27109</v>
      </c>
      <c r="HO245" s="118" t="s">
        <v>27111</v>
      </c>
      <c r="HP245" s="45" t="s">
        <v>27104</v>
      </c>
      <c r="HQ245" s="45" t="s">
        <v>23278</v>
      </c>
      <c r="HR245" s="45" t="s">
        <v>27105</v>
      </c>
      <c r="HS245" s="45" t="s">
        <v>27107</v>
      </c>
      <c r="HT245" t="s">
        <v>27165</v>
      </c>
      <c r="HU245" t="s">
        <v>27165</v>
      </c>
      <c r="HV245" t="s">
        <v>27167</v>
      </c>
      <c r="HW245" t="s">
        <v>27168</v>
      </c>
      <c r="HX245" s="47" t="s">
        <v>23779</v>
      </c>
      <c r="HY245" s="121" t="s">
        <v>27232</v>
      </c>
      <c r="HZ245" s="47" t="s">
        <v>27379</v>
      </c>
      <c r="IG245" s="123" t="s">
        <v>27386</v>
      </c>
    </row>
    <row r="246" spans="1:279" ht="18" hidden="1" customHeight="1" thickBot="1" x14ac:dyDescent="0.25">
      <c r="B246" t="s">
        <v>27122</v>
      </c>
      <c r="C246" s="54">
        <v>45119</v>
      </c>
      <c r="AP246" s="67">
        <v>5.1999999999999998E-2</v>
      </c>
      <c r="BR246" s="49" t="s">
        <v>23705</v>
      </c>
      <c r="CS246" s="49">
        <v>-9.4E-2</v>
      </c>
      <c r="DV246" s="61">
        <v>-7.9000000000000001E-2</v>
      </c>
      <c r="EA246" s="61">
        <v>-0.06</v>
      </c>
      <c r="EG246" s="67">
        <v>3.2000000000000001E-2</v>
      </c>
      <c r="EJ246" s="49" t="s">
        <v>23705</v>
      </c>
      <c r="EO246" s="49">
        <v>-8.7999999999999995E-2</v>
      </c>
      <c r="EP246" s="61">
        <v>-5.1999999999999998E-2</v>
      </c>
      <c r="EV246" s="49">
        <v>-8.7999999999999995E-2</v>
      </c>
      <c r="FC246" s="49">
        <v>-0.128</v>
      </c>
      <c r="FG246" s="61">
        <v>-3.5999999999999997E-2</v>
      </c>
      <c r="FH246" s="61">
        <v>-4.2000000000000003E-2</v>
      </c>
      <c r="FI246" s="67">
        <v>6.8000000000000005E-2</v>
      </c>
      <c r="FK246" s="61">
        <v>-3.5000000000000003E-2</v>
      </c>
      <c r="FL246" s="61">
        <v>-3.5000000000000003E-2</v>
      </c>
      <c r="FN246" s="61">
        <v>-3.5000000000000003E-2</v>
      </c>
      <c r="FT246" s="50" t="s">
        <v>27096</v>
      </c>
      <c r="FU246" s="61">
        <v>-3.95E-2</v>
      </c>
      <c r="FZ246" s="61">
        <v>-3.5000000000000003E-2</v>
      </c>
      <c r="GA246" s="61">
        <v>-1.9E-2</v>
      </c>
      <c r="GB246" s="61">
        <v>-8.0000000000000002E-3</v>
      </c>
      <c r="GC246" s="61">
        <v>-7.0000000000000007E-2</v>
      </c>
      <c r="GF246" s="61">
        <v>-2.8000000000000001E-2</v>
      </c>
      <c r="GG246" s="61">
        <v>-7.0000000000000007E-2</v>
      </c>
      <c r="GH246" s="67">
        <v>1.4E-2</v>
      </c>
      <c r="GI246" s="68" t="s">
        <v>27097</v>
      </c>
      <c r="GJ246" s="61">
        <v>-4.1300000000000003E-2</v>
      </c>
      <c r="GK246" s="61">
        <v>-0.04</v>
      </c>
      <c r="GL246" s="50" t="s">
        <v>26182</v>
      </c>
      <c r="GP246" s="51" t="s">
        <v>27098</v>
      </c>
      <c r="GQ246" s="67">
        <v>3.6499999999999998E-2</v>
      </c>
      <c r="GS246" s="67">
        <v>1.7000000000000001E-2</v>
      </c>
      <c r="GT246" s="51" t="s">
        <v>23373</v>
      </c>
      <c r="GU246" s="67">
        <v>8.0000000000000002E-3</v>
      </c>
      <c r="GV246" s="49">
        <v>-9.6600000000000005E-2</v>
      </c>
      <c r="GW246" s="61">
        <v>-4.9000000000000002E-2</v>
      </c>
      <c r="GZ246" s="67">
        <v>2.9000000000000001E-2</v>
      </c>
      <c r="HA246" s="67">
        <v>0.02</v>
      </c>
      <c r="HB246" s="61">
        <v>-6.8000000000000005E-2</v>
      </c>
      <c r="HC246" s="68" t="s">
        <v>27099</v>
      </c>
      <c r="HD246" s="61">
        <v>-4.5999999999999999E-2</v>
      </c>
      <c r="HE246" s="61"/>
      <c r="HF246" s="51" t="s">
        <v>27100</v>
      </c>
      <c r="HG246" s="51" t="s">
        <v>26268</v>
      </c>
      <c r="HH246" s="50" t="s">
        <v>25918</v>
      </c>
      <c r="HI246" s="49">
        <v>-9.8799999999999999E-2</v>
      </c>
      <c r="HJ246" s="51" t="s">
        <v>23441</v>
      </c>
      <c r="HK246" s="61">
        <v>-6.8000000000000005E-2</v>
      </c>
      <c r="HL246" s="50" t="s">
        <v>27101</v>
      </c>
      <c r="HM246" s="50" t="s">
        <v>27102</v>
      </c>
      <c r="HN246" s="50" t="s">
        <v>27110</v>
      </c>
      <c r="HO246" s="119" t="s">
        <v>27112</v>
      </c>
      <c r="HP246" s="68" t="s">
        <v>22598</v>
      </c>
      <c r="HQ246" s="51" t="s">
        <v>22626</v>
      </c>
      <c r="HR246" s="51" t="s">
        <v>22626</v>
      </c>
      <c r="HS246" s="68" t="s">
        <v>27108</v>
      </c>
      <c r="HT246" s="45" t="s">
        <v>27166</v>
      </c>
      <c r="HU246" s="45" t="s">
        <v>26780</v>
      </c>
      <c r="HV246" s="45" t="s">
        <v>25983</v>
      </c>
      <c r="HW246" s="118" t="s">
        <v>27169</v>
      </c>
      <c r="HX246" t="s">
        <v>23716</v>
      </c>
      <c r="HY246" t="s">
        <v>25997</v>
      </c>
      <c r="HZ246" t="s">
        <v>27338</v>
      </c>
      <c r="IA246" t="s">
        <v>27219</v>
      </c>
      <c r="IB246" t="s">
        <v>27220</v>
      </c>
      <c r="IC246" t="s">
        <v>27222</v>
      </c>
      <c r="ID246" t="s">
        <v>27225</v>
      </c>
      <c r="IG246" s="47" t="s">
        <v>27335</v>
      </c>
    </row>
    <row r="247" spans="1:279" ht="18" hidden="1" customHeight="1" thickBot="1" x14ac:dyDescent="0.25">
      <c r="A247" t="s">
        <v>19517</v>
      </c>
      <c r="B247" t="s">
        <v>27392</v>
      </c>
      <c r="C247" s="54">
        <v>45120</v>
      </c>
      <c r="AP247" s="61">
        <v>-7.9000000000000001E-2</v>
      </c>
      <c r="EO247" s="61">
        <v>-2.8000000000000001E-2</v>
      </c>
      <c r="EP247" s="67">
        <v>0.02</v>
      </c>
      <c r="EV247" s="49" t="s">
        <v>23705</v>
      </c>
      <c r="GL247" s="49" t="s">
        <v>27151</v>
      </c>
      <c r="GP247" s="49" t="s">
        <v>27152</v>
      </c>
      <c r="GQ247" s="61">
        <v>-0.02</v>
      </c>
      <c r="GU247" s="67">
        <v>1E-3</v>
      </c>
      <c r="GV247" s="49" t="s">
        <v>23705</v>
      </c>
      <c r="GZ247" t="s">
        <v>27229</v>
      </c>
      <c r="HB247" s="77" t="s">
        <v>27153</v>
      </c>
      <c r="HC247" s="51" t="s">
        <v>27155</v>
      </c>
      <c r="HF247" s="50" t="s">
        <v>27156</v>
      </c>
      <c r="HI247" s="61">
        <v>-7.8E-2</v>
      </c>
      <c r="HJ247" s="51" t="s">
        <v>23638</v>
      </c>
      <c r="HM247" s="61">
        <v>-8.0000000000000002E-3</v>
      </c>
      <c r="HN247" s="67" t="s">
        <v>27161</v>
      </c>
      <c r="HO247" s="68" t="s">
        <v>27162</v>
      </c>
      <c r="HP247" s="61">
        <v>-1.7999999999999999E-2</v>
      </c>
      <c r="HQ247" s="51" t="s">
        <v>27163</v>
      </c>
      <c r="HR247" s="51" t="s">
        <v>27163</v>
      </c>
      <c r="HS247" s="67" t="s">
        <v>27161</v>
      </c>
      <c r="HT247" s="51" t="s">
        <v>22626</v>
      </c>
      <c r="HU247" s="51" t="s">
        <v>22613</v>
      </c>
      <c r="HV247" s="51" t="s">
        <v>22613</v>
      </c>
      <c r="HW247" s="51" t="s">
        <v>26131</v>
      </c>
      <c r="HX247" s="118" t="s">
        <v>27170</v>
      </c>
      <c r="HY247" s="45" t="s">
        <v>27227</v>
      </c>
      <c r="HZ247" s="45" t="s">
        <v>27216</v>
      </c>
      <c r="IA247" s="45" t="s">
        <v>27218</v>
      </c>
      <c r="IB247" s="45" t="s">
        <v>27221</v>
      </c>
      <c r="IC247" s="45" t="s">
        <v>26511</v>
      </c>
      <c r="ID247" s="45" t="s">
        <v>27226</v>
      </c>
      <c r="IE247" t="s">
        <v>27273</v>
      </c>
      <c r="IF247" t="s">
        <v>27300</v>
      </c>
      <c r="IG247" t="s">
        <v>27301</v>
      </c>
      <c r="IH247" s="47" t="s">
        <v>27743</v>
      </c>
    </row>
    <row r="248" spans="1:279" ht="18" hidden="1" customHeight="1" thickBot="1" x14ac:dyDescent="0.25">
      <c r="C248" s="54">
        <v>45121</v>
      </c>
      <c r="DV248" s="67">
        <v>4.1300000000000003E-2</v>
      </c>
      <c r="EA248" s="50" t="s">
        <v>23631</v>
      </c>
      <c r="EG248" s="51" t="s">
        <v>26774</v>
      </c>
      <c r="EJ248" s="67">
        <v>6.0000000000000001E-3</v>
      </c>
      <c r="EO248" s="67">
        <v>1.7999999999999999E-2</v>
      </c>
      <c r="EP248" s="67">
        <v>1.2999999999999999E-2</v>
      </c>
      <c r="EV248" s="51" t="s">
        <v>26774</v>
      </c>
      <c r="FC248" s="61">
        <v>-8.0000000000000002E-3</v>
      </c>
      <c r="FG248" s="61">
        <v>-8.0000000000000002E-3</v>
      </c>
      <c r="FH248" s="67">
        <v>3.3000000000000002E-2</v>
      </c>
      <c r="FI248" s="67">
        <v>4.1300000000000003E-2</v>
      </c>
      <c r="FK248" s="61">
        <v>-2.8000000000000001E-2</v>
      </c>
      <c r="GL248" s="67">
        <v>4.65E-2</v>
      </c>
      <c r="GP248" s="61">
        <v>-4.4999999999999998E-2</v>
      </c>
      <c r="GQ248" s="61">
        <v>-6.8000000000000005E-2</v>
      </c>
      <c r="GR248" s="61"/>
      <c r="GU248" s="61">
        <v>-2.5000000000000001E-2</v>
      </c>
      <c r="GV248" s="67">
        <v>3.5999999999999999E-3</v>
      </c>
      <c r="GZ248" s="51" t="s">
        <v>26774</v>
      </c>
      <c r="HB248" s="68" t="s">
        <v>27224</v>
      </c>
      <c r="HC248" s="61">
        <v>-6.8000000000000005E-2</v>
      </c>
      <c r="HF248" s="49" t="s">
        <v>27230</v>
      </c>
      <c r="HJ248" s="49" t="s">
        <v>22761</v>
      </c>
      <c r="HM248" s="67">
        <v>1.7000000000000001E-2</v>
      </c>
      <c r="HN248" s="61">
        <v>-0.12</v>
      </c>
      <c r="HO248" s="50" t="s">
        <v>26510</v>
      </c>
      <c r="HP248" s="61">
        <v>-6.8000000000000005E-2</v>
      </c>
      <c r="HQ248" s="49" t="s">
        <v>22761</v>
      </c>
      <c r="HR248" s="49" t="s">
        <v>23705</v>
      </c>
      <c r="HS248" s="67">
        <v>1.7000000000000001E-2</v>
      </c>
      <c r="HT248" s="119" t="s">
        <v>27228</v>
      </c>
      <c r="HU248" s="61">
        <v>-3.7999999999999999E-2</v>
      </c>
      <c r="HV248" s="51" t="s">
        <v>22643</v>
      </c>
      <c r="HW248" s="67">
        <v>8.6999999999999994E-2</v>
      </c>
      <c r="HX248" s="50" t="s">
        <v>27215</v>
      </c>
      <c r="HY248" s="51" t="s">
        <v>22613</v>
      </c>
      <c r="HZ248" s="51" t="s">
        <v>27217</v>
      </c>
      <c r="IA248" s="51" t="s">
        <v>22613</v>
      </c>
      <c r="IB248" s="68" t="s">
        <v>27108</v>
      </c>
      <c r="IC248" s="51" t="s">
        <v>27223</v>
      </c>
      <c r="ID248" s="51" t="s">
        <v>22613</v>
      </c>
      <c r="IE248" s="45" t="s">
        <v>27274</v>
      </c>
      <c r="IF248" s="45" t="s">
        <v>27275</v>
      </c>
      <c r="IG248" s="45" t="s">
        <v>27302</v>
      </c>
      <c r="IH248" t="s">
        <v>27303</v>
      </c>
      <c r="IJ248" s="47" t="s">
        <v>27387</v>
      </c>
      <c r="IK248" s="47" t="s">
        <v>23571</v>
      </c>
    </row>
    <row r="249" spans="1:279" ht="18" hidden="1" customHeight="1" thickBot="1" x14ac:dyDescent="0.25">
      <c r="C249" s="53">
        <v>45124</v>
      </c>
      <c r="EO249" s="61">
        <v>-8.0000000000000002E-3</v>
      </c>
      <c r="EP249" s="61">
        <v>-0.01</v>
      </c>
      <c r="EV249" s="67">
        <v>8.0000000000000002E-3</v>
      </c>
      <c r="GL249" s="67">
        <v>4.65E-2</v>
      </c>
      <c r="GP249" s="51" t="s">
        <v>23373</v>
      </c>
      <c r="GQ249" s="67">
        <v>1.2999999999999999E-2</v>
      </c>
      <c r="GV249" s="61">
        <v>-3.6999999999999998E-2</v>
      </c>
      <c r="GZ249" s="67">
        <v>3.3000000000000002E-2</v>
      </c>
      <c r="HB249" s="68" t="s">
        <v>27271</v>
      </c>
      <c r="HC249" s="50" t="s">
        <v>26914</v>
      </c>
      <c r="HF249" s="61">
        <v>-7.0000000000000007E-2</v>
      </c>
      <c r="HJ249" s="61">
        <v>-7.8E-2</v>
      </c>
      <c r="HM249" s="49">
        <v>-9.8799999999999999E-2</v>
      </c>
      <c r="HN249" s="67">
        <v>4.2000000000000003E-2</v>
      </c>
      <c r="HO249" s="61">
        <v>-3.5999999999999997E-2</v>
      </c>
      <c r="HQ249" s="61">
        <v>-4.5999999999999999E-2</v>
      </c>
      <c r="HR249" s="61">
        <v>-0.04</v>
      </c>
      <c r="HT249" s="49" t="s">
        <v>23705</v>
      </c>
      <c r="HU249" s="68" t="s">
        <v>23703</v>
      </c>
      <c r="HV249" s="67">
        <v>1.7000000000000001E-2</v>
      </c>
      <c r="HW249" s="67">
        <v>1.7000000000000001E-2</v>
      </c>
      <c r="HX249" s="61" t="s">
        <v>27272</v>
      </c>
      <c r="HY249" s="61">
        <v>-0.04</v>
      </c>
      <c r="HZ249" s="61">
        <v>-0.09</v>
      </c>
      <c r="IA249" s="61">
        <v>-8.0000000000000002E-3</v>
      </c>
      <c r="IB249" s="67">
        <v>2.7E-2</v>
      </c>
      <c r="IC249" s="61">
        <v>-6.8000000000000005E-2</v>
      </c>
      <c r="ID249" s="67">
        <v>7.0000000000000001E-3</v>
      </c>
      <c r="IE249" s="51" t="s">
        <v>22613</v>
      </c>
      <c r="IF249" s="51" t="s">
        <v>23788</v>
      </c>
      <c r="IG249" s="51" t="s">
        <v>22613</v>
      </c>
      <c r="IH249" s="45" t="s">
        <v>27304</v>
      </c>
      <c r="II249" t="s">
        <v>27339</v>
      </c>
      <c r="IJ249" t="s">
        <v>27385</v>
      </c>
      <c r="IK249" t="s">
        <v>22627</v>
      </c>
    </row>
    <row r="250" spans="1:279" ht="18" hidden="1" customHeight="1" thickBot="1" x14ac:dyDescent="0.25">
      <c r="C250" s="53">
        <v>45125</v>
      </c>
      <c r="GL250" s="61">
        <v>-3.8E-3</v>
      </c>
      <c r="GP250" s="97">
        <v>9.7000000000000003E-2</v>
      </c>
      <c r="GQ250" s="61">
        <v>-1.4999999999999999E-2</v>
      </c>
      <c r="GZ250" s="61">
        <v>-0.02</v>
      </c>
      <c r="HB250" s="50" t="s">
        <v>27156</v>
      </c>
      <c r="HC250" s="61">
        <v>-3.5000000000000003E-2</v>
      </c>
      <c r="HF250" s="67">
        <v>2.3E-2</v>
      </c>
      <c r="HJ250" s="61">
        <v>-4.5999999999999999E-2</v>
      </c>
      <c r="HM250" s="97">
        <v>0.1414</v>
      </c>
      <c r="HN250" s="97" t="s">
        <v>27298</v>
      </c>
      <c r="HO250" s="61">
        <v>-4.5999999999999999E-2</v>
      </c>
      <c r="HT250" s="51" t="s">
        <v>27299</v>
      </c>
      <c r="HV250" s="61">
        <v>-5.6000000000000001E-2</v>
      </c>
      <c r="HW250" s="61">
        <v>-7.0000000000000007E-2</v>
      </c>
      <c r="HX250" s="61">
        <v>-2.8000000000000001E-2</v>
      </c>
      <c r="HY250" s="61">
        <v>-2.8000000000000001E-2</v>
      </c>
      <c r="HZ250" s="61">
        <v>-0.04</v>
      </c>
      <c r="IB250" s="61">
        <v>-5.6000000000000001E-2</v>
      </c>
      <c r="IE250" s="61">
        <v>-6.3E-2</v>
      </c>
      <c r="IF250" s="51" t="s">
        <v>23282</v>
      </c>
      <c r="IG250" s="68" t="s">
        <v>23641</v>
      </c>
      <c r="IH250" s="51" t="s">
        <v>22613</v>
      </c>
      <c r="II250" s="45" t="s">
        <v>26066</v>
      </c>
      <c r="IJ250" s="45" t="s">
        <v>27341</v>
      </c>
      <c r="IK250" s="45" t="s">
        <v>25996</v>
      </c>
      <c r="IL250" t="s">
        <v>27380</v>
      </c>
      <c r="IM250" t="s">
        <v>27718</v>
      </c>
      <c r="IN250" t="s">
        <v>27382</v>
      </c>
      <c r="IO250" t="s">
        <v>27388</v>
      </c>
      <c r="IP250" t="s">
        <v>27390</v>
      </c>
      <c r="IR250" s="47" t="s">
        <v>27525</v>
      </c>
    </row>
    <row r="251" spans="1:279" ht="18" hidden="1" customHeight="1" thickBot="1" x14ac:dyDescent="0.25">
      <c r="C251" s="53">
        <v>45126</v>
      </c>
      <c r="GL251" s="49">
        <v>-7.0000000000000007E-2</v>
      </c>
      <c r="GP251" s="51" t="s">
        <v>27333</v>
      </c>
      <c r="HM251" s="61">
        <v>-3.5999999999999997E-2</v>
      </c>
      <c r="HN251" s="61">
        <v>-1.2999999999999999E-2</v>
      </c>
      <c r="HO251" s="97">
        <v>0.11</v>
      </c>
      <c r="HT251" s="67">
        <v>7.6999999999999999E-2</v>
      </c>
      <c r="HW251" s="67">
        <v>7.0000000000000001E-3</v>
      </c>
      <c r="HZ251" s="51" t="s">
        <v>27337</v>
      </c>
      <c r="IB251" s="51" t="s">
        <v>27337</v>
      </c>
      <c r="IF251" s="61">
        <v>-7.8E-2</v>
      </c>
      <c r="IG251" s="68" t="s">
        <v>27334</v>
      </c>
      <c r="IH251" s="50" t="s">
        <v>27336</v>
      </c>
      <c r="II251" s="51" t="s">
        <v>27340</v>
      </c>
      <c r="IJ251" s="51" t="s">
        <v>27340</v>
      </c>
      <c r="IK251" s="51" t="s">
        <v>27342</v>
      </c>
      <c r="IL251" s="45" t="s">
        <v>26190</v>
      </c>
      <c r="IM251" s="45" t="s">
        <v>27381</v>
      </c>
      <c r="IN251" s="45" t="s">
        <v>26443</v>
      </c>
      <c r="IO251" s="118" t="s">
        <v>27383</v>
      </c>
      <c r="IP251" s="118" t="s">
        <v>27389</v>
      </c>
      <c r="IQ251" t="s">
        <v>27429</v>
      </c>
      <c r="IR251" t="s">
        <v>27433</v>
      </c>
      <c r="IS251" t="s">
        <v>27431</v>
      </c>
      <c r="IT251" t="s">
        <v>22627</v>
      </c>
      <c r="IU251" s="47" t="s">
        <v>23779</v>
      </c>
      <c r="IV251" s="47" t="s">
        <v>27526</v>
      </c>
    </row>
    <row r="252" spans="1:279" ht="18" hidden="1" customHeight="1" thickBot="1" x14ac:dyDescent="0.25">
      <c r="B252" t="s">
        <v>27388</v>
      </c>
      <c r="C252" s="53">
        <v>45127</v>
      </c>
      <c r="GL252" s="61">
        <v>-1.4999999999999999E-2</v>
      </c>
      <c r="GP252" s="61">
        <v>-5.0000000000000001E-3</v>
      </c>
      <c r="HM252" s="49">
        <v>-0.1188</v>
      </c>
      <c r="HN252" s="61">
        <v>-8.0000000000000002E-3</v>
      </c>
      <c r="HO252" s="49">
        <v>-0.10879999999999999</v>
      </c>
      <c r="HT252" s="61">
        <v>-2.8000000000000001E-2</v>
      </c>
      <c r="HW252" s="61">
        <v>-5.6000000000000001E-2</v>
      </c>
      <c r="HZ252" s="50" t="s">
        <v>27373</v>
      </c>
      <c r="IB252" s="51" t="s">
        <v>27374</v>
      </c>
      <c r="IF252" s="51" t="s">
        <v>23946</v>
      </c>
      <c r="IG252" s="68" t="s">
        <v>23774</v>
      </c>
      <c r="IH252" s="61">
        <v>-5.6000000000000001E-2</v>
      </c>
      <c r="II252" s="50" t="s">
        <v>27375</v>
      </c>
      <c r="IJ252" s="68" t="s">
        <v>27376</v>
      </c>
      <c r="IK252" s="51" t="s">
        <v>27377</v>
      </c>
      <c r="IL252" s="51" t="s">
        <v>26121</v>
      </c>
      <c r="IM252" s="51" t="s">
        <v>22613</v>
      </c>
      <c r="IN252" s="51" t="s">
        <v>26121</v>
      </c>
      <c r="IO252" s="51" t="s">
        <v>27384</v>
      </c>
      <c r="IP252" s="51" t="s">
        <v>27391</v>
      </c>
      <c r="IQ252" s="45" t="s">
        <v>27430</v>
      </c>
      <c r="IR252" s="45" t="s">
        <v>24099</v>
      </c>
      <c r="IS252" s="45" t="s">
        <v>27432</v>
      </c>
      <c r="IT252" s="45" t="s">
        <v>27434</v>
      </c>
      <c r="IU252" t="s">
        <v>27466</v>
      </c>
      <c r="IV252" t="s">
        <v>27524</v>
      </c>
      <c r="IW252" t="s">
        <v>27469</v>
      </c>
      <c r="IX252" t="s">
        <v>27471</v>
      </c>
      <c r="JA252" s="47" t="s">
        <v>27525</v>
      </c>
    </row>
    <row r="253" spans="1:279" ht="18" hidden="1" customHeight="1" thickBot="1" x14ac:dyDescent="0.25">
      <c r="C253" s="53">
        <v>45128</v>
      </c>
      <c r="GL253" s="49" t="s">
        <v>23507</v>
      </c>
      <c r="GP253" s="61">
        <v>-2.7E-2</v>
      </c>
      <c r="HT253" s="49">
        <v>-8.4000000000000005E-2</v>
      </c>
      <c r="HZ253" s="49">
        <v>-9.4E-2</v>
      </c>
      <c r="IB253" s="61">
        <v>-6.8000000000000005E-2</v>
      </c>
      <c r="IF253" s="49" t="s">
        <v>23705</v>
      </c>
      <c r="IG253" s="68" t="s">
        <v>27099</v>
      </c>
      <c r="IJ253" s="49" t="s">
        <v>23705</v>
      </c>
      <c r="IK253" s="51" t="s">
        <v>24046</v>
      </c>
      <c r="IL253" s="51" t="s">
        <v>23849</v>
      </c>
      <c r="IM253" s="51" t="s">
        <v>27427</v>
      </c>
      <c r="IN253" s="49" t="s">
        <v>23705</v>
      </c>
      <c r="IO253" s="49">
        <v>-0.114</v>
      </c>
      <c r="IP253" s="50" t="s">
        <v>27428</v>
      </c>
      <c r="IQ253" s="51" t="s">
        <v>22613</v>
      </c>
      <c r="IR253" s="68" t="s">
        <v>22598</v>
      </c>
      <c r="IS253" s="51" t="s">
        <v>22626</v>
      </c>
      <c r="IT253" s="51" t="s">
        <v>22626</v>
      </c>
      <c r="IU253" s="118" t="s">
        <v>26915</v>
      </c>
      <c r="IV253" s="45" t="s">
        <v>27467</v>
      </c>
      <c r="IW253" s="45" t="s">
        <v>27470</v>
      </c>
      <c r="IX253" s="45" t="s">
        <v>27472</v>
      </c>
      <c r="IY253" t="s">
        <v>22627</v>
      </c>
      <c r="IZ253" t="s">
        <v>27904</v>
      </c>
      <c r="JA253" t="s">
        <v>22627</v>
      </c>
      <c r="JB253" t="s">
        <v>27519</v>
      </c>
      <c r="JH253" s="47" t="s">
        <v>27671</v>
      </c>
      <c r="JI253" s="47"/>
    </row>
    <row r="254" spans="1:279" ht="18" hidden="1" customHeight="1" thickBot="1" x14ac:dyDescent="0.25">
      <c r="B254" t="s">
        <v>27461</v>
      </c>
      <c r="C254" s="54">
        <v>45131</v>
      </c>
      <c r="HZ254" s="67">
        <v>0.107</v>
      </c>
      <c r="IB254" s="67">
        <v>2.7E-2</v>
      </c>
      <c r="IG254" s="67">
        <v>1.2999999999999999E-2</v>
      </c>
      <c r="IJ254" s="68" t="s">
        <v>27462</v>
      </c>
      <c r="IK254" s="50" t="s">
        <v>27463</v>
      </c>
      <c r="IL254" s="61">
        <v>-5.6000000000000001E-2</v>
      </c>
      <c r="IM254" s="50" t="s">
        <v>27464</v>
      </c>
      <c r="IN254" s="49" t="s">
        <v>23842</v>
      </c>
      <c r="IQ254" s="61">
        <v>-5.6000000000000001E-2</v>
      </c>
      <c r="IR254" s="49" t="s">
        <v>23705</v>
      </c>
      <c r="IS254" s="61">
        <v>-6.6000000000000003E-2</v>
      </c>
      <c r="IT254" s="50" t="s">
        <v>27465</v>
      </c>
      <c r="IU254" s="51" t="s">
        <v>22626</v>
      </c>
      <c r="IV254" s="51" t="s">
        <v>27468</v>
      </c>
      <c r="IW254" s="51" t="s">
        <v>22613</v>
      </c>
      <c r="IX254" s="51" t="s">
        <v>22613</v>
      </c>
      <c r="IY254" s="45" t="s">
        <v>27522</v>
      </c>
      <c r="IZ254" s="45" t="s">
        <v>27520</v>
      </c>
      <c r="JA254" s="45" t="s">
        <v>27521</v>
      </c>
      <c r="JB254" s="45" t="s">
        <v>23524</v>
      </c>
      <c r="JC254" s="56" t="s">
        <v>22627</v>
      </c>
      <c r="JD254" s="56" t="s">
        <v>22627</v>
      </c>
      <c r="JE254" s="56" t="s">
        <v>22627</v>
      </c>
      <c r="JF254" s="56" t="s">
        <v>22627</v>
      </c>
      <c r="JG254" s="56" t="s">
        <v>22627</v>
      </c>
      <c r="JH254" t="s">
        <v>27567</v>
      </c>
      <c r="JI254" t="s">
        <v>1899</v>
      </c>
      <c r="JJ254" t="s">
        <v>27569</v>
      </c>
      <c r="JK254" s="47" t="s">
        <v>27726</v>
      </c>
      <c r="JL254" s="47" t="s">
        <v>27675</v>
      </c>
      <c r="JM254" s="47" t="s">
        <v>27801</v>
      </c>
      <c r="JO254" s="47" t="s">
        <v>27729</v>
      </c>
    </row>
    <row r="255" spans="1:279" ht="18" hidden="1" customHeight="1" thickBot="1" x14ac:dyDescent="0.25">
      <c r="A255" t="s">
        <v>19681</v>
      </c>
      <c r="B255" t="s">
        <v>27683</v>
      </c>
      <c r="C255" s="54">
        <v>45132</v>
      </c>
      <c r="IG255" s="67">
        <v>3.4000000000000002E-2</v>
      </c>
      <c r="IJ255" s="51" t="s">
        <v>27516</v>
      </c>
      <c r="IK255" s="51" t="s">
        <v>27517</v>
      </c>
      <c r="IL255" s="61">
        <v>-4.5999999999999999E-2</v>
      </c>
      <c r="IM255" s="61">
        <v>-8.0000000000000002E-3</v>
      </c>
      <c r="IN255" s="61"/>
      <c r="IR255" s="51" t="s">
        <v>27377</v>
      </c>
      <c r="IT255" s="51" t="s">
        <v>27518</v>
      </c>
      <c r="IU255" s="68" t="s">
        <v>22643</v>
      </c>
      <c r="IV255" s="51" t="s">
        <v>23282</v>
      </c>
      <c r="IW255" s="68" t="s">
        <v>23775</v>
      </c>
      <c r="IX255" s="68" t="s">
        <v>23641</v>
      </c>
      <c r="IY255" s="51" t="s">
        <v>27523</v>
      </c>
      <c r="IZ255" s="51" t="s">
        <v>26121</v>
      </c>
      <c r="JA255" s="68" t="s">
        <v>26917</v>
      </c>
      <c r="JB255" s="51" t="s">
        <v>23577</v>
      </c>
      <c r="JC255" s="45" t="s">
        <v>27565</v>
      </c>
      <c r="JD255" s="45" t="s">
        <v>27571</v>
      </c>
      <c r="JE255" s="45" t="s">
        <v>27573</v>
      </c>
      <c r="JF255" s="45" t="s">
        <v>27574</v>
      </c>
      <c r="JG255" s="45" t="s">
        <v>27575</v>
      </c>
      <c r="JH255" s="45" t="s">
        <v>27568</v>
      </c>
      <c r="JI255" s="118" t="s">
        <v>27672</v>
      </c>
      <c r="JJ255" s="45" t="s">
        <v>27570</v>
      </c>
      <c r="JK255" s="56" t="s">
        <v>22627</v>
      </c>
      <c r="JL255" s="56" t="s">
        <v>27620</v>
      </c>
      <c r="JM255" t="s">
        <v>27781</v>
      </c>
      <c r="JN255" t="s">
        <v>27164</v>
      </c>
      <c r="JO255" t="s">
        <v>24053</v>
      </c>
      <c r="JP255" t="s">
        <v>27614</v>
      </c>
      <c r="JR255" s="47" t="s">
        <v>27742</v>
      </c>
    </row>
    <row r="256" spans="1:279" ht="18" hidden="1" customHeight="1" thickBot="1" x14ac:dyDescent="0.25">
      <c r="C256" s="54">
        <v>45133</v>
      </c>
      <c r="IG256" s="67" t="s">
        <v>27561</v>
      </c>
      <c r="IJ256" s="49">
        <v>-8.8999999999999996E-2</v>
      </c>
      <c r="IK256" s="68" t="s">
        <v>27563</v>
      </c>
      <c r="IL256" s="51" t="s">
        <v>27562</v>
      </c>
      <c r="IM256" s="51" t="s">
        <v>27564</v>
      </c>
      <c r="IR256" s="51" t="s">
        <v>27566</v>
      </c>
      <c r="IT256" s="50" t="s">
        <v>27465</v>
      </c>
      <c r="IU256" s="68" t="s">
        <v>23776</v>
      </c>
      <c r="IV256" s="61">
        <v>-6.0000000000000001E-3</v>
      </c>
      <c r="IW256" s="61">
        <v>-4.5999999999999999E-2</v>
      </c>
      <c r="IX256" s="61">
        <v>-6.6000000000000003E-2</v>
      </c>
      <c r="IY256" s="68" t="s">
        <v>23441</v>
      </c>
      <c r="IZ256" s="68" t="s">
        <v>22774</v>
      </c>
      <c r="JA256" s="68" t="s">
        <v>23775</v>
      </c>
      <c r="JB256" s="61">
        <v>-1.6E-2</v>
      </c>
      <c r="JC256" s="51" t="s">
        <v>23703</v>
      </c>
      <c r="JD256" s="68" t="s">
        <v>27572</v>
      </c>
      <c r="JE256" s="51" t="s">
        <v>22613</v>
      </c>
      <c r="JF256" s="51" t="s">
        <v>22613</v>
      </c>
      <c r="JG256" s="51" t="s">
        <v>27576</v>
      </c>
      <c r="JH256" s="51" t="s">
        <v>23581</v>
      </c>
      <c r="JI256" s="51" t="s">
        <v>27673</v>
      </c>
      <c r="JJ256" s="51" t="s">
        <v>22626</v>
      </c>
      <c r="JK256" s="45" t="s">
        <v>27616</v>
      </c>
      <c r="JL256" s="45" t="s">
        <v>27621</v>
      </c>
      <c r="JM256" s="45" t="s">
        <v>27619</v>
      </c>
      <c r="JN256" s="45" t="s">
        <v>27617</v>
      </c>
      <c r="JO256" s="45" t="s">
        <v>24054</v>
      </c>
      <c r="JP256" s="45" t="s">
        <v>27615</v>
      </c>
      <c r="JQ256" s="56" t="s">
        <v>27677</v>
      </c>
      <c r="JR256" s="56" t="s">
        <v>27678</v>
      </c>
      <c r="JS256" s="45" t="s">
        <v>27681</v>
      </c>
    </row>
    <row r="257" spans="1:351" ht="18" hidden="1" customHeight="1" thickBot="1" x14ac:dyDescent="0.25">
      <c r="C257" s="54">
        <v>45134</v>
      </c>
      <c r="IG257" s="61">
        <v>-5.6000000000000001E-2</v>
      </c>
      <c r="II257" s="51" t="s">
        <v>23228</v>
      </c>
      <c r="IJ257" s="49">
        <v>-9.1999999999999998E-2</v>
      </c>
      <c r="IK257" s="49" t="s">
        <v>23705</v>
      </c>
      <c r="IL257" s="50" t="s">
        <v>27607</v>
      </c>
      <c r="IM257" s="49" t="s">
        <v>23705</v>
      </c>
      <c r="IR257" s="50" t="s">
        <v>27608</v>
      </c>
      <c r="IT257" s="61">
        <v>-7.5999999999999998E-2</v>
      </c>
      <c r="IU257" s="50" t="s">
        <v>27609</v>
      </c>
      <c r="IV257" s="49" t="s">
        <v>23705</v>
      </c>
      <c r="IX257" s="51" t="s">
        <v>27610</v>
      </c>
      <c r="IY257" s="50" t="s">
        <v>27611</v>
      </c>
      <c r="IZ257" s="61">
        <v>-8.2000000000000003E-2</v>
      </c>
      <c r="JA257" s="51" t="s">
        <v>25916</v>
      </c>
      <c r="JC257" s="61">
        <v>-4.1000000000000002E-2</v>
      </c>
      <c r="JD257" s="61">
        <v>-0.05</v>
      </c>
      <c r="JE257" s="50" t="s">
        <v>27612</v>
      </c>
      <c r="JF257" s="61">
        <v>-1.6E-2</v>
      </c>
      <c r="JG257" s="49" t="s">
        <v>23705</v>
      </c>
      <c r="JH257" s="67">
        <v>2.8000000000000001E-2</v>
      </c>
      <c r="JI257" s="61">
        <v>-6.6000000000000003E-2</v>
      </c>
      <c r="JJ257" s="50" t="s">
        <v>27613</v>
      </c>
      <c r="JK257" s="51" t="s">
        <v>22626</v>
      </c>
      <c r="JL257" s="51" t="s">
        <v>22626</v>
      </c>
      <c r="JM257" s="51" t="s">
        <v>22626</v>
      </c>
      <c r="JN257" s="51" t="s">
        <v>27618</v>
      </c>
      <c r="JO257" s="51" t="s">
        <v>22613</v>
      </c>
      <c r="JP257" s="51" t="s">
        <v>23581</v>
      </c>
      <c r="JQ257" s="45" t="s">
        <v>27676</v>
      </c>
      <c r="JR257" s="45" t="s">
        <v>27679</v>
      </c>
      <c r="JS257" s="56" t="s">
        <v>27682</v>
      </c>
      <c r="JT257" t="s">
        <v>27730</v>
      </c>
      <c r="JU257" t="s">
        <v>27730</v>
      </c>
      <c r="JV257" t="s">
        <v>27733</v>
      </c>
      <c r="JW257" t="s">
        <v>27738</v>
      </c>
      <c r="JX257" s="56" t="s">
        <v>27735</v>
      </c>
      <c r="JY257" s="56" t="s">
        <v>27735</v>
      </c>
      <c r="JZ257" t="s">
        <v>27792</v>
      </c>
      <c r="KA257" s="47" t="s">
        <v>27791</v>
      </c>
      <c r="KB257" s="47"/>
      <c r="KC257" s="47"/>
      <c r="KD257" s="47"/>
      <c r="KJ257" s="47" t="s">
        <v>27999</v>
      </c>
    </row>
    <row r="258" spans="1:351" ht="18" hidden="1" customHeight="1" thickBot="1" x14ac:dyDescent="0.25">
      <c r="B258" t="s">
        <v>27744</v>
      </c>
      <c r="C258" s="54">
        <v>45135</v>
      </c>
      <c r="IG258" s="51" t="s">
        <v>23228</v>
      </c>
      <c r="II258" s="67">
        <v>5.8999999999999997E-2</v>
      </c>
      <c r="IJ258" s="67">
        <v>1.2999999999999999E-2</v>
      </c>
      <c r="IK258" s="51" t="s">
        <v>27669</v>
      </c>
      <c r="IL258" s="61">
        <v>-1.2E-2</v>
      </c>
      <c r="IM258" s="61">
        <v>-8.0000000000000002E-3</v>
      </c>
      <c r="IR258" s="61">
        <v>-2.9000000000000001E-2</v>
      </c>
      <c r="IT258" s="67">
        <v>3.0000000000000001E-3</v>
      </c>
      <c r="IU258" s="67">
        <v>7.2999999999999995E-2</v>
      </c>
      <c r="IV258" s="61">
        <v>-1.2E-2</v>
      </c>
      <c r="IX258" s="61">
        <v>-8.5999999999999993E-2</v>
      </c>
      <c r="IY258" s="61">
        <v>-5.6000000000000001E-2</v>
      </c>
      <c r="IZ258" s="67">
        <v>4.2999999999999997E-2</v>
      </c>
      <c r="JA258" s="50" t="s">
        <v>27670</v>
      </c>
      <c r="JG258" s="61">
        <v>-1.6E-2</v>
      </c>
      <c r="JH258" s="51" t="s">
        <v>27518</v>
      </c>
      <c r="JI258" s="124" t="s">
        <v>27674</v>
      </c>
      <c r="JK258" s="63" t="s">
        <v>22643</v>
      </c>
      <c r="JL258" s="61">
        <v>-1.2E-2</v>
      </c>
      <c r="JO258" s="51" t="s">
        <v>27163</v>
      </c>
      <c r="JQ258" s="51" t="s">
        <v>23581</v>
      </c>
      <c r="JR258" s="51" t="s">
        <v>22626</v>
      </c>
      <c r="JS258" s="45" t="s">
        <v>27680</v>
      </c>
      <c r="JT258" s="45" t="s">
        <v>27731</v>
      </c>
      <c r="JU258" s="45" t="s">
        <v>27739</v>
      </c>
      <c r="JV258" s="45" t="s">
        <v>27734</v>
      </c>
      <c r="JW258" s="45" t="s">
        <v>22922</v>
      </c>
      <c r="JX258" s="45" t="s">
        <v>27736</v>
      </c>
      <c r="JY258" s="45" t="s">
        <v>27740</v>
      </c>
      <c r="JZ258" s="56" t="s">
        <v>23436</v>
      </c>
      <c r="KA258" s="56" t="s">
        <v>27789</v>
      </c>
      <c r="KB258" s="56"/>
      <c r="KC258" s="56"/>
      <c r="KD258" s="56"/>
      <c r="KG258" s="47" t="s">
        <v>27875</v>
      </c>
      <c r="KH258" s="47" t="s">
        <v>27916</v>
      </c>
      <c r="KJ258" s="47" t="s">
        <v>27876</v>
      </c>
    </row>
    <row r="259" spans="1:351" ht="18" hidden="1" customHeight="1" thickBot="1" x14ac:dyDescent="0.25">
      <c r="B259" s="47">
        <v>3322</v>
      </c>
      <c r="C259" s="53">
        <v>45138</v>
      </c>
      <c r="IG259" s="51" t="s">
        <v>27715</v>
      </c>
      <c r="IK259" s="51" t="s">
        <v>27716</v>
      </c>
      <c r="IL259" s="51" t="s">
        <v>27717</v>
      </c>
      <c r="IM259" s="67">
        <v>0.06</v>
      </c>
      <c r="IQ259" s="51" t="s">
        <v>27719</v>
      </c>
      <c r="IR259" s="51" t="s">
        <v>27516</v>
      </c>
      <c r="IU259" s="68" t="s">
        <v>27720</v>
      </c>
      <c r="IV259" s="67">
        <v>6.9000000000000006E-2</v>
      </c>
      <c r="IY259" s="67">
        <v>1.9E-2</v>
      </c>
      <c r="IZ259" s="61">
        <v>-0.02</v>
      </c>
      <c r="JA259" s="67">
        <v>0.02</v>
      </c>
      <c r="JC259" s="51" t="s">
        <v>27721</v>
      </c>
      <c r="JD259" s="51" t="s">
        <v>27722</v>
      </c>
      <c r="JG259" s="51" t="s">
        <v>27721</v>
      </c>
      <c r="JH259" s="68" t="s">
        <v>27723</v>
      </c>
      <c r="JI259" s="50" t="s">
        <v>27724</v>
      </c>
      <c r="JK259" s="63" t="s">
        <v>27725</v>
      </c>
      <c r="JL259" s="67">
        <v>1.2E-2</v>
      </c>
      <c r="JO259" s="51" t="s">
        <v>27727</v>
      </c>
      <c r="JQ259" s="61">
        <v>-0.03</v>
      </c>
      <c r="JR259" s="63" t="s">
        <v>22643</v>
      </c>
      <c r="JS259" s="50" t="s">
        <v>27728</v>
      </c>
      <c r="JT259" s="63" t="s">
        <v>27732</v>
      </c>
      <c r="JU259" s="51" t="s">
        <v>22613</v>
      </c>
      <c r="JV259" s="51" t="s">
        <v>22613</v>
      </c>
      <c r="JW259" s="51" t="s">
        <v>23581</v>
      </c>
      <c r="JX259" s="51" t="s">
        <v>27737</v>
      </c>
      <c r="JY259" s="63" t="s">
        <v>27741</v>
      </c>
      <c r="JZ259" s="45" t="s">
        <v>27788</v>
      </c>
      <c r="KA259" s="45" t="s">
        <v>27790</v>
      </c>
      <c r="KB259" s="56" t="s">
        <v>27828</v>
      </c>
      <c r="KC259" s="56" t="s">
        <v>27828</v>
      </c>
      <c r="KD259" s="56" t="s">
        <v>27828</v>
      </c>
      <c r="KE259" s="56" t="s">
        <v>27823</v>
      </c>
      <c r="KF259" s="56" t="s">
        <v>27834</v>
      </c>
      <c r="KG259" s="56" t="s">
        <v>27735</v>
      </c>
      <c r="KH259" s="56" t="s">
        <v>27904</v>
      </c>
      <c r="KI259" s="56" t="s">
        <v>27789</v>
      </c>
      <c r="KJ259" s="56" t="s">
        <v>27837</v>
      </c>
      <c r="KK259" s="56" t="s">
        <v>27826</v>
      </c>
    </row>
    <row r="260" spans="1:351" ht="18" hidden="1" customHeight="1" thickBot="1" x14ac:dyDescent="0.25">
      <c r="C260" s="53">
        <v>45139</v>
      </c>
      <c r="IG260" s="49">
        <v>-8.4000000000000005E-2</v>
      </c>
      <c r="IK260" s="61">
        <v>-4.5999999999999999E-2</v>
      </c>
      <c r="IL260" s="61">
        <v>-6.4000000000000001E-2</v>
      </c>
      <c r="IQ260" s="61">
        <v>-1.2E-2</v>
      </c>
      <c r="IR260" s="61">
        <v>-5.6000000000000001E-2</v>
      </c>
      <c r="IU260" s="61">
        <v>-1.9E-2</v>
      </c>
      <c r="IV260" s="61">
        <v>-4.5999999999999999E-2</v>
      </c>
      <c r="IY260" s="49">
        <v>-0.11</v>
      </c>
      <c r="IZ260" s="61">
        <v>-1.2E-2</v>
      </c>
      <c r="JA260" s="49" t="s">
        <v>23705</v>
      </c>
      <c r="JC260" s="61">
        <v>-4.1000000000000002E-2</v>
      </c>
      <c r="JD260" s="67">
        <v>3.3000000000000002E-2</v>
      </c>
      <c r="JG260" s="67">
        <v>0.02</v>
      </c>
      <c r="JH260" s="50" t="s">
        <v>27779</v>
      </c>
      <c r="JI260" s="61">
        <v>-1.6E-2</v>
      </c>
      <c r="JK260" s="63" t="s">
        <v>27780</v>
      </c>
      <c r="JL260" s="51" t="s">
        <v>27722</v>
      </c>
      <c r="JM260" s="51" t="s">
        <v>27722</v>
      </c>
      <c r="JO260" s="50" t="s">
        <v>27782</v>
      </c>
      <c r="JR260" s="67">
        <v>3.7999999999999999E-2</v>
      </c>
      <c r="JS260" s="50" t="s">
        <v>27783</v>
      </c>
      <c r="JT260" s="50" t="s">
        <v>27784</v>
      </c>
      <c r="JU260" s="50" t="s">
        <v>27785</v>
      </c>
      <c r="JV260" s="50" t="s">
        <v>27786</v>
      </c>
      <c r="JW260" s="61">
        <v>-5.2999999999999999E-2</v>
      </c>
      <c r="JX260" s="61">
        <v>-4.8000000000000001E-2</v>
      </c>
      <c r="JY260" s="50" t="s">
        <v>27787</v>
      </c>
      <c r="JZ260" s="51" t="s">
        <v>22613</v>
      </c>
      <c r="KA260" s="51" t="s">
        <v>22626</v>
      </c>
      <c r="KB260" s="45" t="s">
        <v>27829</v>
      </c>
      <c r="KC260" s="45" t="s">
        <v>23103</v>
      </c>
      <c r="KD260" s="45" t="s">
        <v>27833</v>
      </c>
      <c r="KE260" s="45" t="s">
        <v>27824</v>
      </c>
      <c r="KF260" s="45" t="s">
        <v>27835</v>
      </c>
      <c r="KG260" s="45" t="s">
        <v>27831</v>
      </c>
      <c r="KH260" s="45" t="s">
        <v>27520</v>
      </c>
      <c r="KI260" s="45" t="s">
        <v>27836</v>
      </c>
      <c r="KJ260" s="45" t="s">
        <v>27838</v>
      </c>
      <c r="KK260" s="45" t="s">
        <v>23524</v>
      </c>
      <c r="KN260" s="47" t="s">
        <v>27525</v>
      </c>
      <c r="KQ260" s="47" t="s">
        <v>27878</v>
      </c>
    </row>
    <row r="261" spans="1:351" ht="18" hidden="1" customHeight="1" thickBot="1" x14ac:dyDescent="0.25">
      <c r="B261" t="s">
        <v>27847</v>
      </c>
      <c r="C261" s="53">
        <v>45140</v>
      </c>
      <c r="IG261" s="61">
        <v>-3.5999999999999997E-2</v>
      </c>
      <c r="IK261" s="61">
        <v>-4.5999999999999999E-2</v>
      </c>
      <c r="IU261" s="67">
        <v>3.5999999999999997E-2</v>
      </c>
      <c r="IY261" s="67">
        <v>2.7E-2</v>
      </c>
      <c r="JA261" s="49">
        <v>-8.1100000000000005E-2</v>
      </c>
      <c r="JC261" s="61">
        <v>-0.03</v>
      </c>
      <c r="JD261" s="67">
        <v>3.3000000000000002E-2</v>
      </c>
      <c r="JH261" s="67">
        <v>3.5000000000000003E-2</v>
      </c>
      <c r="JI261" s="50" t="s">
        <v>27102</v>
      </c>
      <c r="JK261" s="50" t="s">
        <v>27819</v>
      </c>
      <c r="JL261" s="49">
        <v>-8.1100000000000005E-2</v>
      </c>
      <c r="JM261" s="63" t="s">
        <v>27820</v>
      </c>
      <c r="JO261" s="61">
        <v>-4.3999999999999997E-2</v>
      </c>
      <c r="JR261" s="67">
        <v>5.0000000000000001E-3</v>
      </c>
      <c r="JS261" s="67">
        <v>0.03</v>
      </c>
      <c r="JT261" s="50" t="s">
        <v>27821</v>
      </c>
      <c r="JU261" s="61">
        <v>-3.5000000000000003E-2</v>
      </c>
      <c r="JV261" s="67" t="s">
        <v>27822</v>
      </c>
      <c r="JY261" s="50" t="s">
        <v>23771</v>
      </c>
      <c r="KA261" s="61">
        <v>-4.8000000000000001E-2</v>
      </c>
      <c r="KB261" s="77" t="s">
        <v>27830</v>
      </c>
      <c r="KC261" s="63" t="s">
        <v>27832</v>
      </c>
      <c r="KD261" s="77" t="s">
        <v>22640</v>
      </c>
      <c r="KE261" s="77" t="s">
        <v>27825</v>
      </c>
      <c r="KF261" s="77" t="s">
        <v>22640</v>
      </c>
      <c r="KG261" s="63" t="s">
        <v>27832</v>
      </c>
      <c r="KH261" s="51" t="s">
        <v>23373</v>
      </c>
      <c r="KI261" s="51" t="s">
        <v>22640</v>
      </c>
      <c r="KJ261" s="51" t="s">
        <v>22626</v>
      </c>
      <c r="KK261" s="77" t="s">
        <v>27827</v>
      </c>
      <c r="KL261" s="56" t="s">
        <v>27834</v>
      </c>
      <c r="KM261" s="56" t="s">
        <v>27918</v>
      </c>
      <c r="KN261" s="56" t="s">
        <v>28343</v>
      </c>
      <c r="KO261" s="56" t="s">
        <v>27735</v>
      </c>
      <c r="KP261" s="56"/>
      <c r="KQ261" s="47" t="s">
        <v>28074</v>
      </c>
    </row>
    <row r="262" spans="1:351" ht="18" hidden="1" customHeight="1" thickBot="1" x14ac:dyDescent="0.25">
      <c r="A262" t="s">
        <v>21611</v>
      </c>
      <c r="C262" s="53">
        <v>45141</v>
      </c>
      <c r="IG262" s="67">
        <v>7.6999999999999999E-2</v>
      </c>
      <c r="IK262" s="51" t="s">
        <v>27869</v>
      </c>
      <c r="IU262" s="67">
        <v>8.0000000000000002E-3</v>
      </c>
      <c r="IV262" s="51" t="s">
        <v>23373</v>
      </c>
      <c r="IY262" s="50" t="s">
        <v>27870</v>
      </c>
      <c r="JC262" s="67">
        <v>2.3E-2</v>
      </c>
      <c r="JD262" s="67">
        <v>8.6999999999999994E-2</v>
      </c>
      <c r="JG262" s="67">
        <v>4.7E-2</v>
      </c>
      <c r="JH262" s="67">
        <v>2.5000000000000001E-2</v>
      </c>
      <c r="JI262" s="67">
        <v>8.6999999999999994E-2</v>
      </c>
      <c r="JK262" s="61">
        <v>-5.6000000000000001E-2</v>
      </c>
      <c r="JL262" s="67">
        <v>1.7999999999999999E-2</v>
      </c>
      <c r="JM262" s="49" t="s">
        <v>23705</v>
      </c>
      <c r="JO262" s="61">
        <v>-3.3000000000000002E-2</v>
      </c>
      <c r="JR262" s="61">
        <v>-1.2E-2</v>
      </c>
      <c r="JS262" s="67">
        <v>2.5000000000000001E-2</v>
      </c>
      <c r="JT262" s="51" t="s">
        <v>27871</v>
      </c>
      <c r="JU262" s="67">
        <v>0.03</v>
      </c>
      <c r="JV262" s="67">
        <v>8.9999999999999993E-3</v>
      </c>
      <c r="JY262" s="67">
        <v>0.03</v>
      </c>
      <c r="KB262" s="61">
        <v>-2.1999999999999999E-2</v>
      </c>
      <c r="KC262" s="61" t="s">
        <v>27872</v>
      </c>
      <c r="KD262" s="49" t="s">
        <v>23705</v>
      </c>
      <c r="KE262" s="50" t="s">
        <v>27873</v>
      </c>
      <c r="KF262" s="50" t="s">
        <v>27874</v>
      </c>
      <c r="KG262" s="51" t="s">
        <v>23849</v>
      </c>
      <c r="KH262" s="51" t="s">
        <v>22626</v>
      </c>
      <c r="KI262" s="61">
        <v>-4.8000000000000001E-2</v>
      </c>
      <c r="KJ262" s="63" t="s">
        <v>23641</v>
      </c>
      <c r="KK262" s="67">
        <v>0.03</v>
      </c>
      <c r="KL262" s="45" t="s">
        <v>27877</v>
      </c>
      <c r="KM262" s="45" t="s">
        <v>27919</v>
      </c>
      <c r="KN262" s="45" t="s">
        <v>27920</v>
      </c>
      <c r="KO262" s="45" t="s">
        <v>24055</v>
      </c>
      <c r="KP262" s="56" t="s">
        <v>27823</v>
      </c>
      <c r="KQ262" s="56" t="s">
        <v>27823</v>
      </c>
      <c r="KR262" s="56" t="s">
        <v>27953</v>
      </c>
      <c r="KS262" s="56" t="s">
        <v>26619</v>
      </c>
      <c r="KT262" s="56" t="s">
        <v>22618</v>
      </c>
    </row>
    <row r="263" spans="1:351" ht="18" hidden="1" customHeight="1" thickBot="1" x14ac:dyDescent="0.25">
      <c r="B263" t="s">
        <v>27879</v>
      </c>
      <c r="C263" s="53">
        <v>45142</v>
      </c>
      <c r="IG263" s="61">
        <v>-1.6E-2</v>
      </c>
      <c r="IK263" s="61">
        <v>-4.5999999999999999E-2</v>
      </c>
      <c r="IR263" s="61">
        <v>-4.5999999999999999E-2</v>
      </c>
      <c r="IU263" s="61">
        <v>-2.3E-2</v>
      </c>
      <c r="IV263" s="50" t="s">
        <v>27903</v>
      </c>
      <c r="IY263" s="61">
        <v>-5.6000000000000001E-2</v>
      </c>
      <c r="JC263" s="61">
        <v>-3.5000000000000003E-2</v>
      </c>
      <c r="JD263" s="61">
        <v>-6.0000000000000001E-3</v>
      </c>
      <c r="JG263" s="61">
        <v>-1.6E-2</v>
      </c>
      <c r="JH263" s="50" t="s">
        <v>27905</v>
      </c>
      <c r="JI263" s="50" t="s">
        <v>27906</v>
      </c>
      <c r="JK263" s="49" t="s">
        <v>23705</v>
      </c>
      <c r="JL263" s="61">
        <v>-3.5000000000000003E-2</v>
      </c>
      <c r="JM263" s="50" t="s">
        <v>27907</v>
      </c>
      <c r="JS263" s="50" t="s">
        <v>27908</v>
      </c>
      <c r="JT263" s="50" t="s">
        <v>27909</v>
      </c>
      <c r="JU263" s="67">
        <v>2E-3</v>
      </c>
      <c r="JV263" s="50" t="s">
        <v>27613</v>
      </c>
      <c r="JY263" s="67">
        <v>2.5000000000000001E-2</v>
      </c>
      <c r="KB263" s="77" t="s">
        <v>27910</v>
      </c>
      <c r="KC263" s="77" t="s">
        <v>27911</v>
      </c>
      <c r="KD263" s="50" t="s">
        <v>27912</v>
      </c>
      <c r="KE263" s="50" t="s">
        <v>27870</v>
      </c>
      <c r="KF263" s="50" t="s">
        <v>27913</v>
      </c>
      <c r="KG263" s="125" t="s">
        <v>27914</v>
      </c>
      <c r="KH263" s="68" t="s">
        <v>23641</v>
      </c>
      <c r="KJ263" s="50" t="s">
        <v>27915</v>
      </c>
      <c r="KK263" s="67">
        <v>2.6599999999999999E-2</v>
      </c>
      <c r="KL263" s="50" t="s">
        <v>27917</v>
      </c>
      <c r="KM263" s="51" t="s">
        <v>22613</v>
      </c>
      <c r="KN263" s="68" t="s">
        <v>26121</v>
      </c>
      <c r="KO263" s="51" t="s">
        <v>22613</v>
      </c>
      <c r="KP263" s="45" t="s">
        <v>27955</v>
      </c>
      <c r="KQ263" s="45" t="s">
        <v>27957</v>
      </c>
      <c r="KR263" s="45" t="s">
        <v>26127</v>
      </c>
      <c r="KS263" s="45" t="s">
        <v>27954</v>
      </c>
      <c r="KT263" s="45" t="s">
        <v>27952</v>
      </c>
      <c r="KU263" s="56" t="s">
        <v>27998</v>
      </c>
      <c r="KV263" s="56" t="s">
        <v>27469</v>
      </c>
      <c r="KW263" s="56" t="s">
        <v>28001</v>
      </c>
      <c r="KX263" s="56" t="s">
        <v>28003</v>
      </c>
      <c r="KY263" s="56" t="s">
        <v>28003</v>
      </c>
      <c r="KZ263" s="56" t="s">
        <v>28003</v>
      </c>
      <c r="LA263" s="47" t="s">
        <v>28402</v>
      </c>
      <c r="LC263" s="47" t="s">
        <v>28111</v>
      </c>
    </row>
    <row r="264" spans="1:351" ht="18" hidden="1" customHeight="1" thickBot="1" x14ac:dyDescent="0.25">
      <c r="C264" s="54">
        <v>45145</v>
      </c>
      <c r="IG264" s="61">
        <v>-6.3E-2</v>
      </c>
      <c r="IK264" s="61">
        <v>-7.8E-2</v>
      </c>
      <c r="IR264" s="61">
        <v>-5.6000000000000001E-2</v>
      </c>
      <c r="IU264" s="49" t="s">
        <v>23705</v>
      </c>
      <c r="IV264" s="61">
        <v>-2.3E-2</v>
      </c>
      <c r="IY264" s="61">
        <v>-7.5999999999999998E-2</v>
      </c>
      <c r="JC264" s="61">
        <v>-4.1000000000000002E-2</v>
      </c>
      <c r="JD264" s="49" t="s">
        <v>23705</v>
      </c>
      <c r="JG264" s="61">
        <v>-6.6000000000000003E-2</v>
      </c>
      <c r="JH264" s="67">
        <v>1.9E-2</v>
      </c>
      <c r="JI264" s="67">
        <v>2.9000000000000001E-2</v>
      </c>
      <c r="JK264" s="61">
        <v>-7.5999999999999998E-2</v>
      </c>
      <c r="JL264" s="61">
        <v>-2.3E-2</v>
      </c>
      <c r="JM264" s="67">
        <v>3.1399999999999997E-2</v>
      </c>
      <c r="JS264" s="61">
        <v>-4.3999999999999997E-2</v>
      </c>
      <c r="JT264" s="61">
        <v>-3.3000000000000002E-2</v>
      </c>
      <c r="JU264" s="67">
        <v>5.7000000000000002E-2</v>
      </c>
      <c r="JV264" s="61">
        <v>-3.5000000000000003E-2</v>
      </c>
      <c r="JY264" s="61">
        <v>-6.3E-2</v>
      </c>
      <c r="KB264" s="77" t="s">
        <v>27949</v>
      </c>
      <c r="KC264" s="77" t="s">
        <v>27949</v>
      </c>
      <c r="KD264" s="67">
        <v>6.7000000000000004E-2</v>
      </c>
      <c r="KE264" s="61">
        <v>-2.5000000000000001E-2</v>
      </c>
      <c r="KF264" s="61">
        <v>-1.9E-2</v>
      </c>
      <c r="KG264" s="49" t="s">
        <v>23705</v>
      </c>
      <c r="KH264" s="61">
        <v>-6.3E-2</v>
      </c>
      <c r="KJ264" s="49" t="s">
        <v>23705</v>
      </c>
      <c r="KL264" s="61">
        <v>-2.5000000000000001E-2</v>
      </c>
      <c r="KM264" s="50" t="s">
        <v>27950</v>
      </c>
      <c r="KN264" s="68" t="s">
        <v>27951</v>
      </c>
      <c r="KO264" s="61">
        <v>-4.8000000000000001E-2</v>
      </c>
      <c r="KP264" s="68" t="s">
        <v>27956</v>
      </c>
      <c r="KQ264" s="51" t="s">
        <v>23581</v>
      </c>
      <c r="KR264" s="51" t="s">
        <v>22613</v>
      </c>
      <c r="KS264" s="51" t="s">
        <v>22613</v>
      </c>
      <c r="KT264" s="51" t="s">
        <v>22613</v>
      </c>
      <c r="KU264" s="45" t="s">
        <v>25988</v>
      </c>
      <c r="KV264" s="45" t="s">
        <v>28000</v>
      </c>
      <c r="KW264" s="45" t="s">
        <v>28002</v>
      </c>
      <c r="KX264" s="45" t="s">
        <v>17652</v>
      </c>
      <c r="KY264" s="45" t="s">
        <v>28004</v>
      </c>
      <c r="KZ264" s="45" t="s">
        <v>28005</v>
      </c>
      <c r="LA264" s="56" t="s">
        <v>28081</v>
      </c>
      <c r="LB264" s="56" t="s">
        <v>28003</v>
      </c>
      <c r="LC264" s="56" t="s">
        <v>28118</v>
      </c>
      <c r="LF264" s="47" t="s">
        <v>28276</v>
      </c>
    </row>
    <row r="265" spans="1:351" ht="18" hidden="1" customHeight="1" thickBot="1" x14ac:dyDescent="0.25">
      <c r="A265" t="s">
        <v>19344</v>
      </c>
      <c r="C265" s="54">
        <v>45146</v>
      </c>
      <c r="IG265" s="61">
        <v>-0.05</v>
      </c>
      <c r="IK265" s="61">
        <v>-1.2E-2</v>
      </c>
      <c r="IU265" s="61">
        <v>-5.6000000000000001E-2</v>
      </c>
      <c r="IV265" s="67">
        <v>4.5999999999999999E-2</v>
      </c>
      <c r="IY265" s="67">
        <v>1.7000000000000001E-2</v>
      </c>
      <c r="JC265" s="61">
        <v>-1.9E-2</v>
      </c>
      <c r="JD265" s="49">
        <v>-8.8999999999999996E-2</v>
      </c>
      <c r="JG265" s="61">
        <v>-3.3000000000000002E-2</v>
      </c>
      <c r="JH265" s="49">
        <v>-8.2000000000000003E-2</v>
      </c>
      <c r="JI265" s="49">
        <v>-8.6999999999999994E-2</v>
      </c>
      <c r="JS265" s="61">
        <v>-6.4000000000000001E-2</v>
      </c>
      <c r="JT265" s="67">
        <v>2.5000000000000001E-2</v>
      </c>
      <c r="JU265" s="61">
        <v>-7.1999999999999995E-2</v>
      </c>
      <c r="JV265" s="61">
        <v>-0.03</v>
      </c>
      <c r="JY265" s="61">
        <v>-1.7999999999999999E-2</v>
      </c>
      <c r="KB265" s="49">
        <v>-9.5000000000000001E-2</v>
      </c>
      <c r="KC265" s="49" t="s">
        <v>23705</v>
      </c>
      <c r="KD265" s="49">
        <v>-8.2000000000000003E-2</v>
      </c>
      <c r="KE265" s="61">
        <v>-0.04</v>
      </c>
      <c r="KF265" s="61">
        <v>-4.7E-2</v>
      </c>
      <c r="KG265" s="49" t="s">
        <v>27995</v>
      </c>
      <c r="KH265" s="67">
        <v>2E-3</v>
      </c>
      <c r="KJ265" s="77" t="s">
        <v>27996</v>
      </c>
      <c r="KL265" s="61">
        <v>-3.2000000000000001E-2</v>
      </c>
      <c r="KM265" s="61">
        <v>-3.7999999999999999E-2</v>
      </c>
      <c r="KN265" s="49">
        <v>-8.5999999999999993E-2</v>
      </c>
      <c r="KO265" s="49" t="s">
        <v>23705</v>
      </c>
      <c r="KP265" s="67">
        <v>2.3E-2</v>
      </c>
      <c r="KQ265" s="51" t="s">
        <v>23282</v>
      </c>
      <c r="KR265" s="61">
        <v>-6.6000000000000003E-2</v>
      </c>
      <c r="KS265" s="61">
        <v>-7.0000000000000007E-2</v>
      </c>
      <c r="KT265" s="50" t="s">
        <v>27997</v>
      </c>
      <c r="KU265" s="51" t="s">
        <v>22613</v>
      </c>
      <c r="KV265" s="51" t="s">
        <v>22613</v>
      </c>
      <c r="KW265" s="51" t="s">
        <v>23577</v>
      </c>
      <c r="KX265" s="51" t="s">
        <v>26444</v>
      </c>
      <c r="KY265" s="51" t="s">
        <v>26444</v>
      </c>
      <c r="KZ265" s="51" t="s">
        <v>28006</v>
      </c>
      <c r="LA265" s="45" t="s">
        <v>28076</v>
      </c>
      <c r="LB265" s="45" t="s">
        <v>28043</v>
      </c>
      <c r="LC265" s="45" t="s">
        <v>28044</v>
      </c>
      <c r="LD265" s="56" t="s">
        <v>28078</v>
      </c>
      <c r="LE265" s="56" t="s">
        <v>27953</v>
      </c>
      <c r="LF265" s="47" t="s">
        <v>28161</v>
      </c>
    </row>
    <row r="266" spans="1:351" ht="18" hidden="1" customHeight="1" thickBot="1" x14ac:dyDescent="0.25">
      <c r="C266" s="54">
        <v>45147</v>
      </c>
      <c r="IG266" s="61">
        <v>-4.0000000000000001E-3</v>
      </c>
      <c r="IK266" s="61">
        <v>-1.4999999999999999E-2</v>
      </c>
      <c r="IU266" s="67">
        <v>2.3E-2</v>
      </c>
      <c r="IY266" s="61">
        <v>-2.5000000000000001E-2</v>
      </c>
      <c r="JC266" s="61">
        <v>-8.9999999999999993E-3</v>
      </c>
      <c r="JD266" s="67">
        <v>6.9000000000000006E-2</v>
      </c>
      <c r="JG266" s="51" t="s">
        <v>26774</v>
      </c>
      <c r="JH266" s="67">
        <v>4.4999999999999997E-3</v>
      </c>
      <c r="JI266" s="61">
        <v>-8.9999999999999993E-3</v>
      </c>
      <c r="JS266" s="67">
        <v>5.0000000000000001E-3</v>
      </c>
      <c r="JT266" s="61">
        <v>-3.5999999999999999E-3</v>
      </c>
      <c r="JU266" s="61">
        <v>-1.7000000000000001E-2</v>
      </c>
      <c r="JV266" s="61">
        <v>-8.6E-3</v>
      </c>
      <c r="JY266" s="67">
        <v>1.4999999999999999E-2</v>
      </c>
      <c r="KB266" s="50" t="s">
        <v>27870</v>
      </c>
      <c r="KC266" s="67">
        <v>1.4999999999999999E-2</v>
      </c>
      <c r="KD266" s="61">
        <v>-5.8999999999999999E-3</v>
      </c>
      <c r="KE266" s="61">
        <v>-6.8999999999999999E-3</v>
      </c>
      <c r="KF266" s="61">
        <v>-1.9E-2</v>
      </c>
      <c r="KG266" s="61">
        <v>-4.7E-2</v>
      </c>
      <c r="KH266" s="49">
        <v>-8.6999999999999994E-2</v>
      </c>
      <c r="KJ266" s="61">
        <v>-2.5000000000000001E-2</v>
      </c>
      <c r="KL266" s="61">
        <v>-1.9E-2</v>
      </c>
      <c r="KM266" s="61">
        <v>-2.5000000000000001E-2</v>
      </c>
      <c r="KN266" s="67">
        <v>0.03</v>
      </c>
      <c r="KO266" s="61">
        <v>-4.8000000000000001E-2</v>
      </c>
      <c r="KP266" s="67">
        <v>9.4E-2</v>
      </c>
      <c r="KQ266" s="51" t="s">
        <v>23107</v>
      </c>
      <c r="KR266" s="61">
        <v>-3.2000000000000001E-2</v>
      </c>
      <c r="KS266" s="61">
        <v>-5.8000000000000003E-2</v>
      </c>
      <c r="KT266" s="49">
        <v>-8.5999999999999993E-2</v>
      </c>
      <c r="KU266" s="50" t="s">
        <v>28042</v>
      </c>
      <c r="KV266" s="61">
        <v>-6.6000000000000003E-2</v>
      </c>
      <c r="KW266" s="61">
        <v>-7.0000000000000007E-2</v>
      </c>
      <c r="KX266" s="67">
        <v>0.03</v>
      </c>
      <c r="KY266" s="61">
        <v>-9.7000000000000003E-3</v>
      </c>
      <c r="KZ266" s="61">
        <v>-1.8499999999999999E-2</v>
      </c>
      <c r="LA266" s="51" t="s">
        <v>22626</v>
      </c>
      <c r="LB266" s="51" t="s">
        <v>22626</v>
      </c>
      <c r="LC266" s="51" t="s">
        <v>22613</v>
      </c>
      <c r="LD266" s="45" t="s">
        <v>26068</v>
      </c>
      <c r="LE266" s="118" t="s">
        <v>28079</v>
      </c>
      <c r="LF266" s="56" t="s">
        <v>28118</v>
      </c>
      <c r="LG266" s="56" t="s">
        <v>28112</v>
      </c>
      <c r="LH266" s="56" t="s">
        <v>28114</v>
      </c>
      <c r="LI266" s="56" t="s">
        <v>27735</v>
      </c>
      <c r="LJ266" s="47" t="s">
        <v>28168</v>
      </c>
    </row>
    <row r="267" spans="1:351" ht="18" hidden="1" customHeight="1" thickBot="1" x14ac:dyDescent="0.25">
      <c r="C267" s="54">
        <v>45148</v>
      </c>
      <c r="IK267" s="61"/>
      <c r="JH267" s="51" t="s">
        <v>26774</v>
      </c>
      <c r="JI267" s="67">
        <v>6.9000000000000006E-2</v>
      </c>
      <c r="JS267" s="51" t="s">
        <v>28071</v>
      </c>
      <c r="JT267" s="51" t="s">
        <v>28072</v>
      </c>
      <c r="KG267" s="61">
        <v>-1.9E-2</v>
      </c>
      <c r="KH267" s="49">
        <v>-8.6999999999999994E-2</v>
      </c>
      <c r="KL267" s="67">
        <v>4.2999999999999997E-2</v>
      </c>
      <c r="KN267" s="77" t="s">
        <v>28073</v>
      </c>
      <c r="KP267" s="67">
        <v>1.4E-2</v>
      </c>
      <c r="KQ267" s="51" t="s">
        <v>28075</v>
      </c>
      <c r="LA267" s="126" t="s">
        <v>28077</v>
      </c>
      <c r="LB267" s="50" t="s">
        <v>27607</v>
      </c>
      <c r="LC267" s="126" t="s">
        <v>27097</v>
      </c>
      <c r="LD267" s="51" t="s">
        <v>22640</v>
      </c>
      <c r="LE267" s="77" t="s">
        <v>28080</v>
      </c>
      <c r="LF267" s="45" t="s">
        <v>28119</v>
      </c>
      <c r="LG267" s="45" t="s">
        <v>28113</v>
      </c>
      <c r="LH267" s="45" t="s">
        <v>28115</v>
      </c>
      <c r="LI267" s="45" t="s">
        <v>27575</v>
      </c>
      <c r="LJ267" s="56" t="s">
        <v>28158</v>
      </c>
      <c r="LK267" s="56" t="s">
        <v>28162</v>
      </c>
      <c r="LL267" s="56" t="s">
        <v>28162</v>
      </c>
      <c r="LM267" s="56" t="s">
        <v>15746</v>
      </c>
      <c r="LN267" s="47" t="s">
        <v>27525</v>
      </c>
      <c r="LQ267" s="47" t="s">
        <v>28403</v>
      </c>
    </row>
    <row r="268" spans="1:351" ht="18" hidden="1" customHeight="1" thickBot="1" x14ac:dyDescent="0.25">
      <c r="C268" s="54">
        <v>45149</v>
      </c>
      <c r="JH268" s="61">
        <v>-3.3000000000000002E-2</v>
      </c>
      <c r="JI268" s="61">
        <v>-7.5999999999999998E-2</v>
      </c>
      <c r="JS268" s="61">
        <v>-1.6E-2</v>
      </c>
      <c r="JT268" s="49">
        <v>-0.156</v>
      </c>
      <c r="KG268" s="67">
        <v>0.05</v>
      </c>
      <c r="KH268" s="61">
        <v>-6.3E-2</v>
      </c>
      <c r="KL268" s="61">
        <v>-5.8000000000000003E-2</v>
      </c>
      <c r="KN268" s="49">
        <v>-9.9000000000000005E-2</v>
      </c>
      <c r="KP268" s="49">
        <v>-0.11700000000000001</v>
      </c>
      <c r="KQ268" s="49" t="s">
        <v>23705</v>
      </c>
      <c r="LA268" s="126" t="s">
        <v>28108</v>
      </c>
      <c r="LB268" s="50" t="s">
        <v>28109</v>
      </c>
      <c r="LC268" s="51" t="s">
        <v>23639</v>
      </c>
      <c r="LD268" s="49">
        <v>-6.6000000000000003E-2</v>
      </c>
      <c r="LE268" s="50" t="s">
        <v>28110</v>
      </c>
      <c r="LF268" s="77" t="s">
        <v>28080</v>
      </c>
      <c r="LG268" s="77" t="s">
        <v>22613</v>
      </c>
      <c r="LH268" s="77" t="s">
        <v>28116</v>
      </c>
      <c r="LI268" s="77" t="s">
        <v>28117</v>
      </c>
      <c r="LJ268" s="45" t="s">
        <v>28159</v>
      </c>
      <c r="LK268" s="45" t="s">
        <v>28164</v>
      </c>
      <c r="LL268" s="45" t="s">
        <v>28163</v>
      </c>
      <c r="LM268" s="45" t="s">
        <v>28165</v>
      </c>
      <c r="LN268" s="56" t="s">
        <v>28158</v>
      </c>
      <c r="LO268" s="56" t="s">
        <v>28187</v>
      </c>
      <c r="LP268" s="56" t="s">
        <v>27519</v>
      </c>
      <c r="LQ268" s="56" t="s">
        <v>28345</v>
      </c>
      <c r="LR268" s="47" t="s">
        <v>28245</v>
      </c>
    </row>
    <row r="269" spans="1:351" ht="18" hidden="1" customHeight="1" thickBot="1" x14ac:dyDescent="0.25">
      <c r="B269" t="s">
        <v>28157</v>
      </c>
      <c r="C269" s="127">
        <v>45152</v>
      </c>
      <c r="JH269" s="50" t="s">
        <v>28151</v>
      </c>
      <c r="JI269" s="67">
        <v>4.4999999999999997E-3</v>
      </c>
      <c r="JS269" s="50" t="s">
        <v>28152</v>
      </c>
      <c r="JT269" s="61">
        <v>-3.5000000000000003E-2</v>
      </c>
      <c r="KG269" s="61">
        <v>-0.05</v>
      </c>
      <c r="KN269" s="50" t="s">
        <v>28153</v>
      </c>
      <c r="KP269" s="67">
        <v>0.04</v>
      </c>
      <c r="KQ269" s="49">
        <v>-9.5000000000000001E-2</v>
      </c>
      <c r="LA269" s="50" t="s">
        <v>28154</v>
      </c>
      <c r="LC269" s="50" t="s">
        <v>28155</v>
      </c>
      <c r="LF269" s="77" t="s">
        <v>28156</v>
      </c>
      <c r="LI269" s="49" t="s">
        <v>23705</v>
      </c>
      <c r="LJ269" s="68" t="s">
        <v>28160</v>
      </c>
      <c r="LK269" s="128" t="s">
        <v>22598</v>
      </c>
      <c r="LL269" s="77" t="s">
        <v>22613</v>
      </c>
      <c r="LM269" s="77" t="s">
        <v>28166</v>
      </c>
      <c r="LN269" s="45" t="s">
        <v>28167</v>
      </c>
      <c r="LO269" s="118" t="s">
        <v>28188</v>
      </c>
      <c r="LP269" s="45" t="s">
        <v>23524</v>
      </c>
      <c r="LQ269" s="45" t="s">
        <v>28189</v>
      </c>
      <c r="LR269" t="s">
        <v>27567</v>
      </c>
      <c r="LS269" t="s">
        <v>28246</v>
      </c>
      <c r="LT269" s="47" t="s">
        <v>28347</v>
      </c>
      <c r="LX269" s="47" t="s">
        <v>28284</v>
      </c>
    </row>
    <row r="270" spans="1:351" ht="18" hidden="1" customHeight="1" thickBot="1" x14ac:dyDescent="0.25">
      <c r="A270" t="s">
        <v>28248</v>
      </c>
      <c r="C270" s="127">
        <v>45153</v>
      </c>
      <c r="JH270" s="67">
        <v>3.3000000000000002E-2</v>
      </c>
      <c r="JI270" s="67">
        <v>3.5000000000000003E-2</v>
      </c>
      <c r="JS270" s="67">
        <v>5.7000000000000002E-2</v>
      </c>
      <c r="JT270" s="67">
        <v>8.9999999999999993E-3</v>
      </c>
      <c r="KG270" s="61">
        <v>-1.9E-2</v>
      </c>
      <c r="KN270" s="77" t="s">
        <v>28182</v>
      </c>
      <c r="KP270" s="68" t="s">
        <v>23780</v>
      </c>
      <c r="KQ270" s="51" t="s">
        <v>28183</v>
      </c>
      <c r="LA270" s="61">
        <v>-1.8499999999999999E-2</v>
      </c>
      <c r="LC270" s="61">
        <v>-4.0000000000000001E-3</v>
      </c>
      <c r="LF270" s="77" t="s">
        <v>28184</v>
      </c>
      <c r="LI270" s="61">
        <v>-4.0000000000000001E-3</v>
      </c>
      <c r="LJ270" s="50" t="s">
        <v>28185</v>
      </c>
      <c r="LK270" s="50" t="s">
        <v>28186</v>
      </c>
      <c r="LL270" s="49">
        <v>-6.7000000000000004E-2</v>
      </c>
      <c r="LM270" s="67">
        <v>0.08</v>
      </c>
      <c r="LN270" s="77" t="s">
        <v>22613</v>
      </c>
      <c r="LO270" s="77" t="s">
        <v>26877</v>
      </c>
      <c r="LP270" s="77" t="s">
        <v>23581</v>
      </c>
      <c r="LQ270" s="128" t="s">
        <v>22598</v>
      </c>
      <c r="LR270" s="45" t="s">
        <v>28250</v>
      </c>
      <c r="LS270" s="45" t="s">
        <v>28247</v>
      </c>
      <c r="LT270" t="s">
        <v>28352</v>
      </c>
      <c r="LU270" t="s">
        <v>28287</v>
      </c>
      <c r="LV270" t="s">
        <v>28280</v>
      </c>
      <c r="LW270" t="s">
        <v>14704</v>
      </c>
      <c r="LX270" s="56" t="s">
        <v>28158</v>
      </c>
      <c r="LY270" s="56" t="s">
        <v>28290</v>
      </c>
      <c r="LZ270" t="s">
        <v>28246</v>
      </c>
      <c r="MD270" s="47" t="s">
        <v>28483</v>
      </c>
      <c r="MH270" s="47" t="s">
        <v>28552</v>
      </c>
    </row>
    <row r="271" spans="1:351" ht="18" hidden="1" customHeight="1" thickBot="1" x14ac:dyDescent="0.25">
      <c r="C271" s="127">
        <v>45154</v>
      </c>
      <c r="JH271" s="50" t="s">
        <v>28238</v>
      </c>
      <c r="JS271" s="50" t="s">
        <v>28239</v>
      </c>
      <c r="JT271" s="50" t="s">
        <v>28240</v>
      </c>
      <c r="KG271" s="50" t="s">
        <v>28241</v>
      </c>
      <c r="KN271" s="50" t="s">
        <v>27779</v>
      </c>
      <c r="KP271" s="50" t="s">
        <v>28242</v>
      </c>
      <c r="KQ271" s="61">
        <v>-3.7999999999999999E-2</v>
      </c>
      <c r="LA271" s="61">
        <v>-3.0000000000000001E-3</v>
      </c>
      <c r="LC271" s="61">
        <v>-2.8500000000000001E-2</v>
      </c>
      <c r="LF271" s="77" t="s">
        <v>28243</v>
      </c>
      <c r="LI271" s="77" t="s">
        <v>28244</v>
      </c>
      <c r="LJ271" s="61">
        <v>-5.1999999999999998E-2</v>
      </c>
      <c r="LK271" s="77" t="s">
        <v>27911</v>
      </c>
      <c r="LN271" s="61">
        <v>-3.4000000000000002E-2</v>
      </c>
      <c r="LO271" s="61">
        <v>-2.5999999999999999E-2</v>
      </c>
      <c r="LP271" s="49">
        <v>-7.4999999999999997E-2</v>
      </c>
      <c r="LQ271" s="77" t="s">
        <v>23282</v>
      </c>
      <c r="LR271" s="128" t="s">
        <v>22613</v>
      </c>
      <c r="LS271" s="77" t="s">
        <v>22613</v>
      </c>
      <c r="LT271" s="45" t="s">
        <v>28342</v>
      </c>
      <c r="LU271" s="45" t="s">
        <v>28288</v>
      </c>
      <c r="LV271" s="45" t="s">
        <v>28279</v>
      </c>
      <c r="LW271" s="45" t="s">
        <v>28281</v>
      </c>
      <c r="LX271" s="45" t="s">
        <v>28283</v>
      </c>
      <c r="LY271" s="45" t="s">
        <v>28285</v>
      </c>
      <c r="LZ271" s="45" t="s">
        <v>28289</v>
      </c>
      <c r="MA271" t="s">
        <v>28291</v>
      </c>
      <c r="MB271" t="s">
        <v>28349</v>
      </c>
      <c r="MC271" t="s">
        <v>14704</v>
      </c>
      <c r="MD271" t="s">
        <v>28390</v>
      </c>
      <c r="ME271" t="s">
        <v>28390</v>
      </c>
      <c r="MF271" s="47" t="s">
        <v>28482</v>
      </c>
      <c r="MH271" s="47" t="s">
        <v>28540</v>
      </c>
      <c r="MM271" s="47" t="s">
        <v>28401</v>
      </c>
    </row>
    <row r="272" spans="1:351" ht="18" hidden="1" customHeight="1" thickBot="1" x14ac:dyDescent="0.25">
      <c r="B272" t="s">
        <v>28340</v>
      </c>
      <c r="C272" s="127">
        <v>45155</v>
      </c>
      <c r="JH272" s="61">
        <v>-3.3000000000000002E-2</v>
      </c>
      <c r="JS272" s="61">
        <v>-5.0999999999999997E-2</v>
      </c>
      <c r="JT272" s="50" t="s">
        <v>28275</v>
      </c>
      <c r="KG272" s="67">
        <v>1.4999999999999999E-2</v>
      </c>
      <c r="KN272" s="61">
        <v>-6.8999999999999999E-3</v>
      </c>
      <c r="KP272" s="61">
        <v>-6.3E-2</v>
      </c>
      <c r="KQ272" s="61">
        <v>-4.8000000000000001E-2</v>
      </c>
      <c r="LA272" s="61">
        <v>-2.5000000000000001E-2</v>
      </c>
      <c r="LC272" s="61">
        <v>-2.8500000000000001E-2</v>
      </c>
      <c r="LF272" s="128" t="s">
        <v>26613</v>
      </c>
      <c r="LI272" s="50" t="s">
        <v>28277</v>
      </c>
      <c r="LK272" s="50" t="s">
        <v>27908</v>
      </c>
      <c r="LO272" s="61">
        <v>-1.6E-2</v>
      </c>
      <c r="LQ272" s="77" t="s">
        <v>28278</v>
      </c>
      <c r="LR272" s="61">
        <v>-0.06</v>
      </c>
      <c r="LS272" s="50" t="s">
        <v>28155</v>
      </c>
      <c r="LT272" s="128" t="s">
        <v>23780</v>
      </c>
      <c r="LU272" s="128" t="s">
        <v>23581</v>
      </c>
      <c r="LV272" s="77" t="s">
        <v>26444</v>
      </c>
      <c r="LW272" s="77" t="s">
        <v>28282</v>
      </c>
      <c r="LX272" s="77" t="s">
        <v>22613</v>
      </c>
      <c r="LY272" s="77" t="s">
        <v>28286</v>
      </c>
      <c r="LZ272" s="77" t="s">
        <v>22626</v>
      </c>
      <c r="MA272" s="45" t="s">
        <v>23870</v>
      </c>
      <c r="MB272" s="45" t="s">
        <v>28350</v>
      </c>
      <c r="MC272" s="45" t="s">
        <v>26272</v>
      </c>
      <c r="MD272" s="45" t="s">
        <v>28353</v>
      </c>
      <c r="ME272" s="45" t="s">
        <v>27736</v>
      </c>
      <c r="MF272" t="s">
        <v>28392</v>
      </c>
      <c r="MG272" t="s">
        <v>28392</v>
      </c>
      <c r="MH272" t="s">
        <v>28390</v>
      </c>
      <c r="MI272" t="s">
        <v>28390</v>
      </c>
      <c r="MJ272" t="s">
        <v>28393</v>
      </c>
      <c r="MK272" t="s">
        <v>28394</v>
      </c>
      <c r="ML272" t="s">
        <v>28439</v>
      </c>
      <c r="MM272" t="s">
        <v>28398</v>
      </c>
    </row>
    <row r="273" spans="1:421" ht="18" hidden="1" customHeight="1" thickBot="1" x14ac:dyDescent="0.25">
      <c r="A273" t="s">
        <v>28339</v>
      </c>
      <c r="C273" s="127">
        <v>45156</v>
      </c>
      <c r="KN273" s="61">
        <v>-4.19E-2</v>
      </c>
      <c r="KP273" s="49">
        <v>-7.4999999999999997E-2</v>
      </c>
      <c r="KQ273" s="49">
        <v>-8.5000000000000006E-2</v>
      </c>
      <c r="LA273" s="61">
        <v>-3.9E-2</v>
      </c>
      <c r="LC273" s="49" t="s">
        <v>23705</v>
      </c>
      <c r="LF273" s="61">
        <v>-5.6500000000000002E-2</v>
      </c>
      <c r="LI273" s="50" t="s">
        <v>28344</v>
      </c>
      <c r="LO273" s="61">
        <v>-3.4000000000000002E-2</v>
      </c>
      <c r="LQ273" s="128" t="s">
        <v>28346</v>
      </c>
      <c r="LT273" s="128" t="s">
        <v>22643</v>
      </c>
      <c r="LU273" s="67">
        <v>1.4999999999999999E-2</v>
      </c>
      <c r="LV273" s="50" t="s">
        <v>28155</v>
      </c>
      <c r="LW273" s="61">
        <v>-1.35E-2</v>
      </c>
      <c r="LX273" s="49" t="s">
        <v>28348</v>
      </c>
      <c r="LY273" s="61">
        <v>-0.06</v>
      </c>
      <c r="LZ273" s="61">
        <v>-0.06</v>
      </c>
      <c r="MA273" s="50" t="s">
        <v>27464</v>
      </c>
      <c r="MB273" s="128" t="s">
        <v>28351</v>
      </c>
      <c r="MC273" s="77" t="s">
        <v>23581</v>
      </c>
      <c r="MD273" s="77" t="s">
        <v>22613</v>
      </c>
      <c r="ME273" s="77" t="s">
        <v>22626</v>
      </c>
      <c r="MF273" s="45" t="s">
        <v>28391</v>
      </c>
      <c r="MG273" s="45" t="s">
        <v>28396</v>
      </c>
      <c r="MH273" s="45" t="s">
        <v>28397</v>
      </c>
      <c r="MI273" s="45" t="s">
        <v>28400</v>
      </c>
      <c r="MJ273" s="45" t="s">
        <v>28113</v>
      </c>
      <c r="MK273" s="45" t="s">
        <v>28395</v>
      </c>
      <c r="ML273" s="45" t="s">
        <v>23576</v>
      </c>
      <c r="MM273" s="45" t="s">
        <v>28399</v>
      </c>
      <c r="MN273" t="s">
        <v>19626</v>
      </c>
      <c r="MO273" t="s">
        <v>15746</v>
      </c>
      <c r="MP273" t="s">
        <v>27273</v>
      </c>
      <c r="MQ273" t="s">
        <v>19626</v>
      </c>
      <c r="MR273" t="s">
        <v>27519</v>
      </c>
      <c r="MS273" t="s">
        <v>28444</v>
      </c>
    </row>
    <row r="274" spans="1:421" ht="18" hidden="1" customHeight="1" thickBot="1" x14ac:dyDescent="0.25">
      <c r="B274" t="s">
        <v>28341</v>
      </c>
      <c r="C274" s="54">
        <v>45159</v>
      </c>
      <c r="LF274" s="67">
        <v>1.4E-2</v>
      </c>
      <c r="LI274" s="61">
        <v>-4.4999999999999998E-2</v>
      </c>
      <c r="LQ274" s="77" t="s">
        <v>28386</v>
      </c>
      <c r="LT274" s="50" t="s">
        <v>28387</v>
      </c>
      <c r="MA274" s="61">
        <v>-0.06</v>
      </c>
      <c r="MB274" s="50" t="s">
        <v>28389</v>
      </c>
      <c r="MC274" s="50" t="s">
        <v>28388</v>
      </c>
      <c r="MD274" s="128" t="s">
        <v>22643</v>
      </c>
      <c r="ME274" s="77" t="s">
        <v>23002</v>
      </c>
      <c r="MF274" s="128" t="s">
        <v>26877</v>
      </c>
      <c r="MG274" s="128" t="s">
        <v>26877</v>
      </c>
      <c r="MH274" s="77" t="s">
        <v>22626</v>
      </c>
      <c r="MI274" s="77" t="s">
        <v>22626</v>
      </c>
      <c r="MJ274" s="77" t="s">
        <v>22626</v>
      </c>
      <c r="MK274" s="77" t="s">
        <v>22626</v>
      </c>
      <c r="ML274" s="77" t="s">
        <v>23577</v>
      </c>
      <c r="MM274" s="128" t="s">
        <v>27572</v>
      </c>
      <c r="MN274" s="45" t="s">
        <v>28447</v>
      </c>
      <c r="MO274" s="45" t="s">
        <v>28449</v>
      </c>
      <c r="MP274" s="45" t="s">
        <v>28442</v>
      </c>
      <c r="MQ274" s="45" t="s">
        <v>26000</v>
      </c>
      <c r="MR274" s="45" t="s">
        <v>19980</v>
      </c>
      <c r="MS274" s="45" t="s">
        <v>28445</v>
      </c>
      <c r="MT274" t="s">
        <v>19626</v>
      </c>
      <c r="MU274" t="s">
        <v>19626</v>
      </c>
      <c r="MV274" t="s">
        <v>28489</v>
      </c>
      <c r="MW274" t="s">
        <v>28490</v>
      </c>
      <c r="MX274" t="s">
        <v>28492</v>
      </c>
      <c r="MY274" t="s">
        <v>19626</v>
      </c>
      <c r="MZ274" t="s">
        <v>28553</v>
      </c>
      <c r="ND274" s="47" t="s">
        <v>28591</v>
      </c>
    </row>
    <row r="275" spans="1:421" ht="18" hidden="1" customHeight="1" thickBot="1" x14ac:dyDescent="0.25">
      <c r="A275" t="s">
        <v>19516</v>
      </c>
      <c r="C275" s="54">
        <v>45160</v>
      </c>
      <c r="KN275" s="50" t="s">
        <v>27336</v>
      </c>
      <c r="KP275" s="67">
        <v>0.10100000000000001</v>
      </c>
      <c r="LA275" s="49">
        <v>-0.14000000000000001</v>
      </c>
      <c r="LF275" s="49" t="s">
        <v>23705</v>
      </c>
      <c r="LI275" s="77" t="s">
        <v>23570</v>
      </c>
      <c r="LQ275" s="50" t="s">
        <v>28435</v>
      </c>
      <c r="LT275" s="61">
        <v>-4.8000000000000001E-2</v>
      </c>
      <c r="MA275" s="77" t="s">
        <v>28441</v>
      </c>
      <c r="MD275" s="77" t="s">
        <v>24002</v>
      </c>
      <c r="ME275" s="50" t="s">
        <v>28388</v>
      </c>
      <c r="MF275" s="50" t="s">
        <v>28436</v>
      </c>
      <c r="MG275" s="50" t="s">
        <v>28437</v>
      </c>
      <c r="MH275" s="77" t="s">
        <v>28438</v>
      </c>
      <c r="MI275" s="61">
        <v>-6.9000000000000006E-2</v>
      </c>
      <c r="MJ275" s="61">
        <v>-3.3000000000000002E-2</v>
      </c>
      <c r="MK275" s="61">
        <v>-5.2999999999999999E-2</v>
      </c>
      <c r="ML275" s="77" t="s">
        <v>28440</v>
      </c>
      <c r="MM275" s="50" t="s">
        <v>27917</v>
      </c>
      <c r="MN275" s="128" t="s">
        <v>28448</v>
      </c>
      <c r="MO275" s="128" t="s">
        <v>23581</v>
      </c>
      <c r="MP275" s="77" t="s">
        <v>28443</v>
      </c>
      <c r="MQ275" s="77" t="s">
        <v>28282</v>
      </c>
      <c r="MR275" s="77" t="s">
        <v>23581</v>
      </c>
      <c r="MS275" s="77" t="s">
        <v>28446</v>
      </c>
      <c r="MT275" s="45" t="s">
        <v>28486</v>
      </c>
      <c r="MU275" s="45" t="s">
        <v>28487</v>
      </c>
      <c r="MV275" s="45" t="s">
        <v>28488</v>
      </c>
      <c r="MW275" s="45" t="s">
        <v>28491</v>
      </c>
      <c r="MX275" s="45" t="s">
        <v>28493</v>
      </c>
      <c r="MY275" s="45" t="s">
        <v>17657</v>
      </c>
      <c r="MZ275" s="45" t="s">
        <v>28494</v>
      </c>
      <c r="NA275" t="s">
        <v>28548</v>
      </c>
      <c r="NB275" t="s">
        <v>28549</v>
      </c>
      <c r="NC275" t="s">
        <v>28550</v>
      </c>
      <c r="ND275" t="s">
        <v>28631</v>
      </c>
      <c r="NE275" t="s">
        <v>28548</v>
      </c>
      <c r="NF275" s="47" t="s">
        <v>28592</v>
      </c>
    </row>
    <row r="276" spans="1:421" ht="18" hidden="1" customHeight="1" thickBot="1" x14ac:dyDescent="0.25">
      <c r="B276" t="s">
        <v>28849</v>
      </c>
      <c r="C276" s="54">
        <v>45161</v>
      </c>
      <c r="KN276" s="61">
        <v>-7.6999999999999999E-2</v>
      </c>
      <c r="KP276" s="49">
        <v>-0.104</v>
      </c>
      <c r="LA276" s="61">
        <v>-1.6E-2</v>
      </c>
      <c r="LF276" s="67">
        <v>5.4000000000000003E-3</v>
      </c>
      <c r="LI276" s="61">
        <v>-5.5E-2</v>
      </c>
      <c r="LQ276" s="61">
        <v>-6.8000000000000005E-2</v>
      </c>
      <c r="LT276" s="61">
        <v>-4.0000000000000001E-3</v>
      </c>
      <c r="MD276" s="61">
        <v>-8.0000000000000002E-3</v>
      </c>
      <c r="ME276" s="49" t="s">
        <v>23705</v>
      </c>
      <c r="MF276" s="128" t="s">
        <v>28156</v>
      </c>
      <c r="MH276" s="128" t="s">
        <v>27727</v>
      </c>
      <c r="ML276" s="61">
        <v>-7.6999999999999999E-2</v>
      </c>
      <c r="MM276" s="49" t="s">
        <v>23705</v>
      </c>
      <c r="MN276" s="128" t="s">
        <v>23775</v>
      </c>
      <c r="MO276" s="50" t="s">
        <v>28484</v>
      </c>
      <c r="MP276" s="61">
        <v>-3.3000000000000002E-2</v>
      </c>
      <c r="MQ276" s="61">
        <v>-2.1000000000000001E-2</v>
      </c>
      <c r="MR276" s="61">
        <v>-6.6000000000000003E-2</v>
      </c>
      <c r="MS276" s="49" t="s">
        <v>23705</v>
      </c>
      <c r="MT276" s="128" t="s">
        <v>28485</v>
      </c>
      <c r="MU276" s="128" t="s">
        <v>26877</v>
      </c>
      <c r="MV276" s="77" t="s">
        <v>22626</v>
      </c>
      <c r="MW276" s="77" t="s">
        <v>22626</v>
      </c>
      <c r="MX276" s="77" t="s">
        <v>22626</v>
      </c>
      <c r="MY276" s="77" t="s">
        <v>22626</v>
      </c>
      <c r="MZ276" s="77" t="s">
        <v>22626</v>
      </c>
      <c r="NA276" s="45" t="s">
        <v>28546</v>
      </c>
      <c r="NB276" s="45" t="s">
        <v>28547</v>
      </c>
      <c r="NC276" s="45" t="s">
        <v>28544</v>
      </c>
      <c r="ND276" s="45" t="s">
        <v>26126</v>
      </c>
      <c r="NE276" s="45" t="s">
        <v>28551</v>
      </c>
      <c r="NF276" t="s">
        <v>27823</v>
      </c>
      <c r="NG276" t="s">
        <v>28593</v>
      </c>
      <c r="NH276" t="s">
        <v>23990</v>
      </c>
      <c r="NJ276" s="171" t="s">
        <v>28706</v>
      </c>
      <c r="NK276" s="171"/>
      <c r="NS276" s="47" t="s">
        <v>28985</v>
      </c>
    </row>
    <row r="277" spans="1:421" ht="18" hidden="1" customHeight="1" thickBot="1" x14ac:dyDescent="0.25">
      <c r="C277" s="54">
        <v>45162</v>
      </c>
      <c r="KN277" s="49" t="s">
        <v>23705</v>
      </c>
      <c r="KP277" s="61">
        <v>-3.7999999999999999E-2</v>
      </c>
      <c r="LQ277" s="49" t="s">
        <v>23705</v>
      </c>
      <c r="LT277" s="61">
        <v>-0.06</v>
      </c>
      <c r="MF277" s="49">
        <v>-0.122</v>
      </c>
      <c r="MH277" s="77" t="s">
        <v>28539</v>
      </c>
      <c r="MM277" s="49" t="s">
        <v>27995</v>
      </c>
      <c r="MN277" s="77" t="s">
        <v>28541</v>
      </c>
      <c r="MO277" s="49">
        <v>-9.7000000000000003E-2</v>
      </c>
      <c r="MT277" s="50" t="s">
        <v>28542</v>
      </c>
      <c r="MU277" s="50" t="s">
        <v>27611</v>
      </c>
      <c r="MV277" s="61">
        <v>-5.8999999999999997E-2</v>
      </c>
      <c r="MW277" s="67">
        <v>1.4999999999999999E-2</v>
      </c>
      <c r="MX277" s="49" t="s">
        <v>23705</v>
      </c>
      <c r="MY277" s="50" t="s">
        <v>28543</v>
      </c>
      <c r="MZ277" s="77" t="s">
        <v>28438</v>
      </c>
      <c r="NA277" s="77" t="s">
        <v>26877</v>
      </c>
      <c r="NB277" s="77" t="s">
        <v>26877</v>
      </c>
      <c r="NC277" s="77" t="s">
        <v>28545</v>
      </c>
      <c r="ND277" s="77" t="s">
        <v>22626</v>
      </c>
      <c r="NE277" s="77" t="s">
        <v>22626</v>
      </c>
      <c r="NF277" s="45" t="s">
        <v>27957</v>
      </c>
      <c r="NG277" s="45" t="s">
        <v>28594</v>
      </c>
      <c r="NH277" s="45" t="s">
        <v>28595</v>
      </c>
      <c r="NI277" t="s">
        <v>28639</v>
      </c>
      <c r="NJ277" t="s">
        <v>28641</v>
      </c>
      <c r="NK277" t="s">
        <v>27735</v>
      </c>
      <c r="NL277" t="s">
        <v>28633</v>
      </c>
      <c r="NM277" t="s">
        <v>19626</v>
      </c>
      <c r="NN277" t="s">
        <v>28637</v>
      </c>
      <c r="NO277" t="s">
        <v>27735</v>
      </c>
      <c r="NR277" s="171" t="s">
        <v>28761</v>
      </c>
      <c r="NS277" s="171"/>
    </row>
    <row r="278" spans="1:421" ht="18" hidden="1" customHeight="1" thickBot="1" x14ac:dyDescent="0.25">
      <c r="B278" s="72">
        <v>3053</v>
      </c>
      <c r="C278" s="54">
        <v>45163</v>
      </c>
      <c r="LQ278" s="61">
        <v>-0.06</v>
      </c>
      <c r="LT278" s="61">
        <v>-0.06</v>
      </c>
      <c r="MH278" s="49" t="s">
        <v>23705</v>
      </c>
      <c r="MM278" s="49" t="s">
        <v>28587</v>
      </c>
      <c r="MN278" s="49" t="s">
        <v>23705</v>
      </c>
      <c r="MO278" s="49">
        <v>-9.7000000000000003E-2</v>
      </c>
      <c r="MT278" s="61">
        <v>-6.6000000000000003E-2</v>
      </c>
      <c r="MU278" s="61">
        <v>-0.15</v>
      </c>
      <c r="MV278" s="49" t="s">
        <v>23705</v>
      </c>
      <c r="MX278" s="49" t="s">
        <v>27995</v>
      </c>
      <c r="MY278" s="49" t="s">
        <v>23705</v>
      </c>
      <c r="MZ278" s="49">
        <v>-4.2000000000000003E-2</v>
      </c>
      <c r="NA278" s="50" t="s">
        <v>28588</v>
      </c>
      <c r="NB278" s="50" t="s">
        <v>28589</v>
      </c>
      <c r="NC278" s="50" t="s">
        <v>28590</v>
      </c>
      <c r="ND278" s="128" t="s">
        <v>22587</v>
      </c>
      <c r="NE278" s="49" t="s">
        <v>23705</v>
      </c>
      <c r="NF278" s="77" t="s">
        <v>22780</v>
      </c>
      <c r="NG278" s="77" t="s">
        <v>22626</v>
      </c>
      <c r="NH278" s="77" t="s">
        <v>23577</v>
      </c>
      <c r="NI278" s="45" t="s">
        <v>28640</v>
      </c>
      <c r="NJ278" s="45" t="s">
        <v>26618</v>
      </c>
      <c r="NK278" s="45" t="s">
        <v>28642</v>
      </c>
      <c r="NL278" s="45" t="s">
        <v>28634</v>
      </c>
      <c r="NM278" s="45" t="s">
        <v>28635</v>
      </c>
      <c r="NN278" s="45" t="s">
        <v>28638</v>
      </c>
      <c r="NO278" s="45" t="s">
        <v>27736</v>
      </c>
      <c r="NP278" t="s">
        <v>27735</v>
      </c>
      <c r="NQ278" t="s">
        <v>27735</v>
      </c>
      <c r="NR278" t="s">
        <v>28760</v>
      </c>
      <c r="NS278" t="s">
        <v>28708</v>
      </c>
      <c r="NT278" t="s">
        <v>28711</v>
      </c>
      <c r="NU278" s="47" t="s">
        <v>28774</v>
      </c>
    </row>
    <row r="279" spans="1:421" ht="18" hidden="1" customHeight="1" thickBot="1" x14ac:dyDescent="0.25">
      <c r="B279" t="s">
        <v>28850</v>
      </c>
      <c r="C279" s="127">
        <v>45166</v>
      </c>
      <c r="MH279" s="50" t="s">
        <v>28629</v>
      </c>
      <c r="MM279" s="61">
        <v>-1.4999999999999999E-2</v>
      </c>
      <c r="MN279" s="61">
        <v>-6.9000000000000006E-2</v>
      </c>
      <c r="MZ279" s="49" t="s">
        <v>23705</v>
      </c>
      <c r="NA279" s="77" t="s">
        <v>28630</v>
      </c>
      <c r="NB279" s="61">
        <v>-4.9000000000000002E-2</v>
      </c>
      <c r="ND279" s="128" t="s">
        <v>25916</v>
      </c>
      <c r="NF279" s="50" t="s">
        <v>28632</v>
      </c>
      <c r="NG279" s="128" t="s">
        <v>22587</v>
      </c>
      <c r="NH279" s="50" t="s">
        <v>28632</v>
      </c>
      <c r="NI279" s="128" t="s">
        <v>22598</v>
      </c>
      <c r="NJ279" s="128" t="s">
        <v>22598</v>
      </c>
      <c r="NK279" s="128" t="s">
        <v>22598</v>
      </c>
      <c r="NL279" s="77" t="s">
        <v>26877</v>
      </c>
      <c r="NM279" s="77" t="s">
        <v>28636</v>
      </c>
      <c r="NN279" s="77" t="s">
        <v>23581</v>
      </c>
      <c r="NO279" s="77" t="s">
        <v>23577</v>
      </c>
      <c r="NP279" s="45" t="s">
        <v>28707</v>
      </c>
      <c r="NQ279" s="45" t="s">
        <v>26915</v>
      </c>
      <c r="NR279" s="45" t="s">
        <v>28713</v>
      </c>
      <c r="NS279" s="45" t="s">
        <v>28709</v>
      </c>
      <c r="NT279" s="45" t="s">
        <v>28712</v>
      </c>
      <c r="NU279" t="s">
        <v>14704</v>
      </c>
      <c r="NV279" t="s">
        <v>14704</v>
      </c>
      <c r="NW279" t="s">
        <v>28765</v>
      </c>
      <c r="NX279" t="s">
        <v>28770</v>
      </c>
      <c r="NY279" t="s">
        <v>28768</v>
      </c>
      <c r="NZ279" t="s">
        <v>28848</v>
      </c>
      <c r="OA279" s="171" t="s">
        <v>28937</v>
      </c>
      <c r="OB279" s="171" t="s">
        <v>28775</v>
      </c>
    </row>
    <row r="280" spans="1:421" ht="18" hidden="1" customHeight="1" thickBot="1" x14ac:dyDescent="0.25">
      <c r="C280" s="127">
        <v>45167</v>
      </c>
      <c r="MH280" s="61">
        <v>-7.6999999999999999E-2</v>
      </c>
      <c r="ND280" s="61">
        <v>-4.9000000000000002E-2</v>
      </c>
      <c r="NF280" s="67">
        <v>1.4999999999999999E-2</v>
      </c>
      <c r="NG280" s="61">
        <v>-5.6000000000000001E-2</v>
      </c>
      <c r="NI280" s="50" t="s">
        <v>28389</v>
      </c>
      <c r="NJ280" s="77" t="s">
        <v>22609</v>
      </c>
      <c r="NK280" s="77" t="s">
        <v>23849</v>
      </c>
      <c r="NL280" s="61">
        <v>-6.6000000000000003E-2</v>
      </c>
      <c r="NM280" s="61">
        <v>-4.9000000000000002E-2</v>
      </c>
      <c r="NN280" s="67">
        <v>2.1999999999999999E-2</v>
      </c>
      <c r="NO280" s="61">
        <v>-7.8E-2</v>
      </c>
      <c r="NP280" s="77" t="s">
        <v>23577</v>
      </c>
      <c r="NQ280" s="77" t="s">
        <v>23577</v>
      </c>
      <c r="NR280" s="77" t="s">
        <v>22613</v>
      </c>
      <c r="NS280" s="128" t="s">
        <v>28710</v>
      </c>
      <c r="NT280" s="128" t="s">
        <v>28710</v>
      </c>
      <c r="NU280" s="45" t="s">
        <v>26443</v>
      </c>
      <c r="NV280" s="45" t="s">
        <v>26189</v>
      </c>
      <c r="NW280" s="118" t="s">
        <v>28766</v>
      </c>
      <c r="NX280" s="45" t="s">
        <v>28769</v>
      </c>
      <c r="NY280" s="45" t="s">
        <v>28763</v>
      </c>
      <c r="NZ280" s="45" t="s">
        <v>27570</v>
      </c>
      <c r="OA280" s="138" t="s">
        <v>28934</v>
      </c>
      <c r="OB280" t="s">
        <v>28772</v>
      </c>
      <c r="OC280" t="s">
        <v>28772</v>
      </c>
      <c r="OD280" t="s">
        <v>28772</v>
      </c>
      <c r="OE280" t="s">
        <v>28812</v>
      </c>
      <c r="OF280" s="47" t="s">
        <v>28161</v>
      </c>
    </row>
    <row r="281" spans="1:421" ht="18" hidden="1" customHeight="1" thickBot="1" x14ac:dyDescent="0.25">
      <c r="A281" t="s">
        <v>26208</v>
      </c>
      <c r="B281" t="s">
        <v>28772</v>
      </c>
      <c r="C281" s="127">
        <v>45168</v>
      </c>
      <c r="NJ281" s="61">
        <v>-3.9E-2</v>
      </c>
      <c r="NK281" s="61">
        <v>-6.6000000000000003E-2</v>
      </c>
      <c r="NL281" s="61" t="s">
        <v>28758</v>
      </c>
      <c r="NP281" s="67" t="s">
        <v>28759</v>
      </c>
      <c r="NQ281" s="67">
        <v>4.6699999999999998E-2</v>
      </c>
      <c r="NR281" s="77" t="s">
        <v>27951</v>
      </c>
      <c r="NS281" s="128" t="s">
        <v>28762</v>
      </c>
      <c r="NT281" s="61">
        <v>-3.5000000000000003E-2</v>
      </c>
      <c r="NU281" s="128" t="s">
        <v>28710</v>
      </c>
      <c r="NV281" s="77" t="s">
        <v>23577</v>
      </c>
      <c r="NW281" s="128" t="s">
        <v>28767</v>
      </c>
      <c r="NX281" s="77" t="s">
        <v>28771</v>
      </c>
      <c r="NY281" s="77" t="s">
        <v>28764</v>
      </c>
      <c r="NZ281" s="77" t="s">
        <v>26567</v>
      </c>
      <c r="OA281" s="77" t="s">
        <v>28935</v>
      </c>
      <c r="OB281" s="45" t="s">
        <v>28773</v>
      </c>
      <c r="OC281" s="45" t="s">
        <v>28811</v>
      </c>
      <c r="OD281" s="45" t="s">
        <v>28813</v>
      </c>
      <c r="OE281" s="45" t="s">
        <v>28898</v>
      </c>
      <c r="OF281" t="s">
        <v>28772</v>
      </c>
      <c r="OG281" t="s">
        <v>28844</v>
      </c>
      <c r="OH281" t="s">
        <v>28846</v>
      </c>
    </row>
    <row r="282" spans="1:421" ht="18" hidden="1" customHeight="1" thickBot="1" x14ac:dyDescent="0.3">
      <c r="C282" s="127">
        <v>45169</v>
      </c>
      <c r="NJ282" s="49" t="s">
        <v>23705</v>
      </c>
      <c r="NK282" s="49" t="s">
        <v>23705</v>
      </c>
      <c r="NQ282" s="61">
        <v>-4.9000000000000002E-2</v>
      </c>
      <c r="NR282" s="49" t="s">
        <v>23705</v>
      </c>
      <c r="NS282" s="128" t="s">
        <v>28808</v>
      </c>
      <c r="NU282" s="77" t="s">
        <v>22604</v>
      </c>
      <c r="NV282" s="61">
        <v>-1.6E-2</v>
      </c>
      <c r="NW282" s="50" t="s">
        <v>28809</v>
      </c>
      <c r="NX282" s="77" t="s">
        <v>28810</v>
      </c>
      <c r="NY282" s="61">
        <v>-1.6E-2</v>
      </c>
      <c r="NZ282" s="77" t="s">
        <v>22604</v>
      </c>
      <c r="OA282" s="61">
        <v>-5.1999999999999998E-2</v>
      </c>
      <c r="OB282" s="128" t="s">
        <v>26917</v>
      </c>
      <c r="OC282" s="77" t="s">
        <v>28771</v>
      </c>
      <c r="OD282" s="77" t="s">
        <v>23577</v>
      </c>
      <c r="OE282" s="77" t="s">
        <v>23577</v>
      </c>
      <c r="OF282" s="45" t="s">
        <v>28939</v>
      </c>
      <c r="OG282" s="45" t="s">
        <v>28845</v>
      </c>
      <c r="OH282" s="45" t="s">
        <v>28847</v>
      </c>
      <c r="OI282" t="s">
        <v>27735</v>
      </c>
      <c r="OJ282" t="s">
        <v>27735</v>
      </c>
      <c r="OK282" t="s">
        <v>28902</v>
      </c>
      <c r="OL282" t="s">
        <v>28904</v>
      </c>
      <c r="OM282" s="123"/>
    </row>
    <row r="283" spans="1:421" ht="18" hidden="1" customHeight="1" thickBot="1" x14ac:dyDescent="0.25">
      <c r="C283" s="127">
        <v>45170</v>
      </c>
      <c r="NJ283" s="77" t="s">
        <v>28841</v>
      </c>
      <c r="NK283" s="49">
        <v>-8.6999999999999994E-2</v>
      </c>
      <c r="NR283" s="61">
        <v>-7.8E-2</v>
      </c>
      <c r="NS283" s="128" t="s">
        <v>28842</v>
      </c>
      <c r="NU283" s="77" t="s">
        <v>28843</v>
      </c>
      <c r="NW283" s="61">
        <v>-2.3E-2</v>
      </c>
      <c r="NX283" s="49">
        <v>-0.14000000000000001</v>
      </c>
      <c r="NY283" s="61">
        <v>-8.1000000000000003E-2</v>
      </c>
      <c r="NZ283" s="49" t="s">
        <v>23705</v>
      </c>
      <c r="OA283" s="67">
        <v>4.6699999999999998E-2</v>
      </c>
      <c r="OB283" s="77" t="s">
        <v>22604</v>
      </c>
      <c r="OC283" s="61">
        <v>-2E-3</v>
      </c>
      <c r="OD283" s="61">
        <v>-6.4000000000000001E-2</v>
      </c>
      <c r="OE283" s="61">
        <v>-2.8000000000000001E-2</v>
      </c>
      <c r="OF283" s="61">
        <v>-5.1999999999999998E-2</v>
      </c>
      <c r="OG283" s="128" t="s">
        <v>26121</v>
      </c>
      <c r="OH283" s="128" t="s">
        <v>26121</v>
      </c>
      <c r="OI283" s="45" t="s">
        <v>28900</v>
      </c>
      <c r="OJ283" s="45" t="s">
        <v>26618</v>
      </c>
      <c r="OK283" s="45" t="s">
        <v>28903</v>
      </c>
      <c r="OL283" s="45" t="s">
        <v>28905</v>
      </c>
      <c r="OM283" t="s">
        <v>28772</v>
      </c>
    </row>
    <row r="284" spans="1:421" ht="18" hidden="1" customHeight="1" thickBot="1" x14ac:dyDescent="0.25">
      <c r="A284" t="s">
        <v>21610</v>
      </c>
      <c r="B284" t="s">
        <v>29021</v>
      </c>
      <c r="C284" s="54">
        <v>45173</v>
      </c>
      <c r="NJ284" s="77" t="s">
        <v>28893</v>
      </c>
      <c r="NS284" s="128" t="s">
        <v>28894</v>
      </c>
      <c r="NU284" s="77" t="s">
        <v>28895</v>
      </c>
      <c r="NW284" s="67">
        <v>5.67E-2</v>
      </c>
      <c r="NZ284" s="77" t="s">
        <v>28896</v>
      </c>
      <c r="OA284" s="129" t="s">
        <v>28936</v>
      </c>
      <c r="OB284" s="77" t="s">
        <v>28897</v>
      </c>
      <c r="OE284" s="77" t="s">
        <v>28899</v>
      </c>
      <c r="OF284" s="77" t="s">
        <v>28940</v>
      </c>
      <c r="OG284" s="61">
        <v>-6.4000000000000001E-2</v>
      </c>
      <c r="OH284" s="61">
        <v>-5.1999999999999998E-2</v>
      </c>
      <c r="OI284" s="128" t="s">
        <v>23788</v>
      </c>
      <c r="OJ284" s="128" t="s">
        <v>28901</v>
      </c>
      <c r="OK284" s="77" t="s">
        <v>23581</v>
      </c>
      <c r="OL284" s="128" t="s">
        <v>22598</v>
      </c>
      <c r="OM284" s="45" t="s">
        <v>28938</v>
      </c>
      <c r="ON284" t="s">
        <v>28991</v>
      </c>
      <c r="OO284" t="s">
        <v>28993</v>
      </c>
      <c r="OP284" t="s">
        <v>23901</v>
      </c>
      <c r="OQ284" s="171" t="s">
        <v>29104</v>
      </c>
      <c r="OR284" s="171" t="s">
        <v>28775</v>
      </c>
    </row>
    <row r="285" spans="1:421" ht="18" hidden="1" customHeight="1" thickBot="1" x14ac:dyDescent="0.25">
      <c r="B285" s="47">
        <v>3177</v>
      </c>
      <c r="C285" s="54">
        <v>45174</v>
      </c>
      <c r="NS285" s="87" t="s">
        <v>28932</v>
      </c>
      <c r="NU285" s="61">
        <v>-8.9999999999999993E-3</v>
      </c>
      <c r="NW285" s="61">
        <v>-7.8E-2</v>
      </c>
      <c r="NZ285" s="50" t="s">
        <v>28933</v>
      </c>
      <c r="OA285" s="50" t="s">
        <v>27112</v>
      </c>
      <c r="OB285" s="128" t="s">
        <v>23774</v>
      </c>
      <c r="OC285" s="50" t="s">
        <v>23525</v>
      </c>
      <c r="OF285" s="77" t="s">
        <v>26444</v>
      </c>
      <c r="OI285" s="61">
        <v>-5.1999999999999998E-2</v>
      </c>
      <c r="OJ285" s="49" t="s">
        <v>23705</v>
      </c>
      <c r="OK285" s="49" t="s">
        <v>23705</v>
      </c>
      <c r="OL285" s="77" t="s">
        <v>22604</v>
      </c>
      <c r="OM285" s="128" t="s">
        <v>22598</v>
      </c>
      <c r="ON285" s="45" t="s">
        <v>28992</v>
      </c>
      <c r="OO285" s="45" t="s">
        <v>28994</v>
      </c>
      <c r="OP285" s="45" t="s">
        <v>25989</v>
      </c>
      <c r="OQ285" t="s">
        <v>29024</v>
      </c>
      <c r="OR285" t="s">
        <v>28772</v>
      </c>
      <c r="OS285" t="s">
        <v>29114</v>
      </c>
      <c r="OT285" t="s">
        <v>29197</v>
      </c>
      <c r="OX285" s="47" t="s">
        <v>29156</v>
      </c>
      <c r="OZ285" s="47" t="s">
        <v>29158</v>
      </c>
    </row>
    <row r="286" spans="1:421" ht="18" hidden="1" customHeight="1" thickBot="1" x14ac:dyDescent="0.25">
      <c r="C286" s="54">
        <v>45175</v>
      </c>
      <c r="NS286" s="87" t="s">
        <v>28984</v>
      </c>
      <c r="NU286" s="67">
        <v>2.1999999999999999E-2</v>
      </c>
      <c r="NZ286" s="61">
        <v>-4.9000000000000002E-2</v>
      </c>
      <c r="OA286" s="130" t="s">
        <v>28986</v>
      </c>
      <c r="OB286" s="131" t="s">
        <v>28987</v>
      </c>
      <c r="OC286" s="67" t="s">
        <v>28988</v>
      </c>
      <c r="OF286" s="87" t="s">
        <v>28989</v>
      </c>
      <c r="OL286" s="50" t="s">
        <v>28990</v>
      </c>
      <c r="OM286" s="50" t="s">
        <v>28388</v>
      </c>
      <c r="ON286" s="77" t="s">
        <v>28995</v>
      </c>
      <c r="OO286" s="77" t="s">
        <v>28771</v>
      </c>
      <c r="OP286" s="77" t="s">
        <v>23788</v>
      </c>
      <c r="OQ286" s="45" t="s">
        <v>29022</v>
      </c>
      <c r="OR286" s="45" t="s">
        <v>23791</v>
      </c>
      <c r="OS286" s="45" t="s">
        <v>29115</v>
      </c>
      <c r="OT286" s="45" t="s">
        <v>29159</v>
      </c>
      <c r="OU286" t="s">
        <v>29067</v>
      </c>
      <c r="OV286" t="s">
        <v>28844</v>
      </c>
      <c r="OX286" s="47" t="s">
        <v>29155</v>
      </c>
      <c r="OY286" s="47" t="s">
        <v>29154</v>
      </c>
    </row>
    <row r="287" spans="1:421" ht="18" hidden="1" customHeight="1" thickBot="1" x14ac:dyDescent="0.25">
      <c r="C287" s="54">
        <v>45176</v>
      </c>
      <c r="NS287" s="49" t="s">
        <v>23705</v>
      </c>
      <c r="NU287" s="49" t="s">
        <v>23705</v>
      </c>
      <c r="NZ287" s="49" t="s">
        <v>23705</v>
      </c>
      <c r="OA287" s="50" t="s">
        <v>29020</v>
      </c>
      <c r="OB287" s="50" t="s">
        <v>28277</v>
      </c>
      <c r="OF287" s="87" t="s">
        <v>28243</v>
      </c>
      <c r="OL287" s="49" t="s">
        <v>23705</v>
      </c>
      <c r="OM287" s="49" t="s">
        <v>23705</v>
      </c>
      <c r="ON287" s="49">
        <v>-0.1</v>
      </c>
      <c r="OO287" s="50" t="s">
        <v>27336</v>
      </c>
      <c r="OP287" s="50" t="s">
        <v>29019</v>
      </c>
      <c r="OQ287" s="77" t="s">
        <v>29023</v>
      </c>
      <c r="OR287" s="128" t="s">
        <v>29025</v>
      </c>
      <c r="OS287" s="77" t="s">
        <v>29116</v>
      </c>
      <c r="OT287" s="61">
        <v>-6.4000000000000001E-2</v>
      </c>
      <c r="OU287" s="45" t="s">
        <v>29066</v>
      </c>
      <c r="OV287" s="45" t="s">
        <v>29069</v>
      </c>
      <c r="OW287" t="s">
        <v>29021</v>
      </c>
      <c r="OX287" t="s">
        <v>29021</v>
      </c>
      <c r="OY287" t="s">
        <v>29107</v>
      </c>
      <c r="OZ287" t="s">
        <v>29157</v>
      </c>
      <c r="PA287" t="s">
        <v>29109</v>
      </c>
      <c r="PC287" s="47" t="s">
        <v>29531</v>
      </c>
      <c r="PD287" s="42" t="s">
        <v>29201</v>
      </c>
    </row>
    <row r="288" spans="1:421" ht="18" hidden="1" customHeight="1" thickBot="1" x14ac:dyDescent="0.25">
      <c r="A288" t="s">
        <v>21611</v>
      </c>
      <c r="C288" s="54">
        <v>45177</v>
      </c>
      <c r="NS288" s="61">
        <v>-4.9000000000000002E-2</v>
      </c>
      <c r="NU288" s="61">
        <v>-8.9999999999999993E-3</v>
      </c>
      <c r="OA288" s="130" t="s">
        <v>29062</v>
      </c>
      <c r="OB288" s="131" t="s">
        <v>29063</v>
      </c>
      <c r="OF288" s="87" t="s">
        <v>29064</v>
      </c>
      <c r="OL288" s="49" t="s">
        <v>27995</v>
      </c>
      <c r="OM288" s="49">
        <v>-0.1</v>
      </c>
      <c r="ON288" s="61">
        <v>-1.49E-2</v>
      </c>
      <c r="OO288" s="61">
        <v>-4.2000000000000003E-2</v>
      </c>
      <c r="OP288" s="61">
        <v>-4.9000000000000002E-2</v>
      </c>
      <c r="OQ288" s="77" t="s">
        <v>23441</v>
      </c>
      <c r="OR288" s="128" t="s">
        <v>29065</v>
      </c>
      <c r="OS288" s="77" t="s">
        <v>29117</v>
      </c>
      <c r="OT288" s="77" t="s">
        <v>28006</v>
      </c>
      <c r="OU288" s="128" t="s">
        <v>29068</v>
      </c>
      <c r="OV288" s="77" t="s">
        <v>22626</v>
      </c>
      <c r="OW288" s="45" t="s">
        <v>29112</v>
      </c>
      <c r="OX288" s="45" t="s">
        <v>29106</v>
      </c>
      <c r="OY288" s="45" t="s">
        <v>29108</v>
      </c>
      <c r="OZ288" s="45" t="s">
        <v>29111</v>
      </c>
      <c r="PA288" s="45" t="s">
        <v>29110</v>
      </c>
      <c r="PB288" t="s">
        <v>29161</v>
      </c>
      <c r="PC288" t="s">
        <v>29529</v>
      </c>
      <c r="PD288" t="s">
        <v>28812</v>
      </c>
      <c r="PE288" t="s">
        <v>29165</v>
      </c>
    </row>
    <row r="289" spans="2:453" ht="18" hidden="1" customHeight="1" thickBot="1" x14ac:dyDescent="0.25">
      <c r="C289" s="127">
        <v>45180</v>
      </c>
      <c r="NS289" s="61">
        <v>-1.49E-2</v>
      </c>
      <c r="OA289" s="61">
        <v>-4.3999999999999997E-2</v>
      </c>
      <c r="OB289" s="77" t="s">
        <v>29099</v>
      </c>
      <c r="OF289" s="49">
        <v>-8.7999999999999995E-2</v>
      </c>
      <c r="OO289" s="130" t="s">
        <v>29100</v>
      </c>
      <c r="OP289" s="50" t="s">
        <v>29101</v>
      </c>
      <c r="OQ289" s="132" t="s">
        <v>29102</v>
      </c>
      <c r="OR289" s="128" t="s">
        <v>29103</v>
      </c>
      <c r="OS289" s="128" t="s">
        <v>29118</v>
      </c>
      <c r="OT289" s="61">
        <v>-7.5999999999999998E-2</v>
      </c>
      <c r="OU289" s="50" t="s">
        <v>29105</v>
      </c>
      <c r="OV289" s="49" t="s">
        <v>23705</v>
      </c>
      <c r="OW289" s="77" t="s">
        <v>29113</v>
      </c>
      <c r="OX289" s="128" t="s">
        <v>27572</v>
      </c>
      <c r="OY289" s="128" t="s">
        <v>27572</v>
      </c>
      <c r="OZ289" s="77" t="s">
        <v>22626</v>
      </c>
      <c r="PA289" s="77" t="s">
        <v>22626</v>
      </c>
      <c r="PB289" s="45" t="s">
        <v>23851</v>
      </c>
      <c r="PC289" s="138" t="s">
        <v>29163</v>
      </c>
      <c r="PD289" s="45" t="s">
        <v>28898</v>
      </c>
      <c r="PE289" s="45" t="s">
        <v>29164</v>
      </c>
      <c r="PF289" t="s">
        <v>29021</v>
      </c>
    </row>
    <row r="290" spans="2:453" ht="18" hidden="1" customHeight="1" thickBot="1" x14ac:dyDescent="0.25">
      <c r="C290" s="127">
        <v>45181</v>
      </c>
      <c r="OA290" s="67">
        <v>0.01</v>
      </c>
      <c r="OB290" s="61">
        <v>-4.3999999999999997E-2</v>
      </c>
      <c r="OF290" s="87" t="s">
        <v>29150</v>
      </c>
      <c r="OO290" s="49">
        <v>-0.12</v>
      </c>
      <c r="OQ290" s="67">
        <v>3.5000000000000003E-2</v>
      </c>
      <c r="OR290" s="50" t="s">
        <v>29151</v>
      </c>
      <c r="OS290" s="61">
        <v>-6.4000000000000001E-2</v>
      </c>
      <c r="OT290" s="77" t="s">
        <v>29160</v>
      </c>
      <c r="OU290" s="49">
        <v>-9.9000000000000005E-2</v>
      </c>
      <c r="OW290" s="49" t="s">
        <v>23705</v>
      </c>
      <c r="OX290" s="77" t="s">
        <v>29152</v>
      </c>
      <c r="OY290" s="67" t="s">
        <v>29153</v>
      </c>
      <c r="OZ290" s="128" t="s">
        <v>22643</v>
      </c>
      <c r="PA290" s="67">
        <v>7.8499999999999993E-3</v>
      </c>
      <c r="PB290" s="77" t="s">
        <v>26121</v>
      </c>
      <c r="PC290" s="77" t="s">
        <v>22613</v>
      </c>
      <c r="PD290" s="77" t="s">
        <v>22613</v>
      </c>
      <c r="PE290" s="77" t="s">
        <v>22613</v>
      </c>
      <c r="PF290" s="45" t="s">
        <v>29202</v>
      </c>
      <c r="PG290" t="s">
        <v>29240</v>
      </c>
      <c r="PH290" t="s">
        <v>29299</v>
      </c>
      <c r="PI290" t="s">
        <v>28390</v>
      </c>
    </row>
    <row r="291" spans="2:453" ht="18" hidden="1" customHeight="1" thickBot="1" x14ac:dyDescent="0.25">
      <c r="C291" s="127">
        <v>45182</v>
      </c>
      <c r="OA291" s="67">
        <v>2.5000000000000001E-2</v>
      </c>
      <c r="OB291" s="85" t="s">
        <v>29194</v>
      </c>
      <c r="OF291" s="87" t="s">
        <v>29195</v>
      </c>
      <c r="OO291" s="67">
        <v>4.6699999999999998E-2</v>
      </c>
      <c r="OQ291" s="67">
        <v>0.01</v>
      </c>
      <c r="OR291" s="61">
        <v>-5.8000000000000003E-2</v>
      </c>
      <c r="OS291" s="85" t="s">
        <v>29196</v>
      </c>
      <c r="OT291" s="128" t="s">
        <v>29198</v>
      </c>
      <c r="OW291" s="61">
        <v>-4.9000000000000002E-2</v>
      </c>
      <c r="OX291" s="77" t="s">
        <v>29199</v>
      </c>
      <c r="OZ291" s="61">
        <v>-3.9E-2</v>
      </c>
      <c r="PA291" s="61">
        <v>-8.4000000000000005E-2</v>
      </c>
      <c r="PB291" s="50" t="s">
        <v>29200</v>
      </c>
      <c r="PC291" s="61">
        <v>-3.9E-2</v>
      </c>
      <c r="PD291" s="77" t="s">
        <v>23282</v>
      </c>
      <c r="PE291" s="61">
        <v>-6.4000000000000001E-2</v>
      </c>
      <c r="PF291" s="77" t="s">
        <v>26121</v>
      </c>
      <c r="PG291" s="45" t="s">
        <v>29241</v>
      </c>
      <c r="PH291" s="45" t="s">
        <v>29297</v>
      </c>
      <c r="PI291" s="45" t="s">
        <v>27736</v>
      </c>
      <c r="PJ291" t="s">
        <v>29021</v>
      </c>
      <c r="PK291" t="s">
        <v>29289</v>
      </c>
      <c r="PL291" t="s">
        <v>29291</v>
      </c>
      <c r="PM291" t="s">
        <v>29293</v>
      </c>
      <c r="PN291" t="s">
        <v>29295</v>
      </c>
    </row>
    <row r="292" spans="2:453" ht="18" hidden="1" customHeight="1" thickBot="1" x14ac:dyDescent="0.25">
      <c r="C292" s="127">
        <v>45183</v>
      </c>
      <c r="OB292" s="85" t="s">
        <v>29234</v>
      </c>
      <c r="OF292" s="50" t="s">
        <v>29235</v>
      </c>
      <c r="OR292" s="85" t="s">
        <v>29236</v>
      </c>
      <c r="OS292" s="61">
        <v>-3.9E-2</v>
      </c>
      <c r="OT292" s="77" t="s">
        <v>29237</v>
      </c>
      <c r="OX292" s="128" t="s">
        <v>29238</v>
      </c>
      <c r="OZ292" s="49" t="s">
        <v>23705</v>
      </c>
      <c r="PD292" s="128" t="s">
        <v>27727</v>
      </c>
      <c r="PF292" s="50" t="s">
        <v>29239</v>
      </c>
      <c r="PG292" s="128" t="s">
        <v>27572</v>
      </c>
      <c r="PH292" s="61">
        <v>-2.9000000000000001E-2</v>
      </c>
      <c r="PI292" s="61"/>
      <c r="PJ292" s="45" t="s">
        <v>29288</v>
      </c>
      <c r="PK292" s="45" t="s">
        <v>29290</v>
      </c>
      <c r="PL292" s="45" t="s">
        <v>29292</v>
      </c>
      <c r="PM292" s="45" t="s">
        <v>29294</v>
      </c>
      <c r="PN292" s="45" t="s">
        <v>29296</v>
      </c>
      <c r="PO292" t="s">
        <v>29349</v>
      </c>
      <c r="PP292" t="s">
        <v>28003</v>
      </c>
      <c r="PQ292" t="s">
        <v>29345</v>
      </c>
      <c r="PR292" t="s">
        <v>18367</v>
      </c>
    </row>
    <row r="293" spans="2:453" ht="18" hidden="1" customHeight="1" thickBot="1" x14ac:dyDescent="0.25">
      <c r="C293" s="127">
        <v>45184</v>
      </c>
      <c r="OB293" s="61">
        <v>-0.03</v>
      </c>
      <c r="OF293" s="61">
        <v>-3.9E-2</v>
      </c>
      <c r="OQ293" s="87" t="s">
        <v>29281</v>
      </c>
      <c r="OR293" s="87" t="s">
        <v>29282</v>
      </c>
      <c r="OS293" s="61"/>
      <c r="OT293" s="50" t="s">
        <v>27913</v>
      </c>
      <c r="OX293" s="128" t="s">
        <v>29284</v>
      </c>
      <c r="PD293" s="128" t="s">
        <v>29285</v>
      </c>
      <c r="PF293" s="77" t="s">
        <v>29286</v>
      </c>
      <c r="PG293" s="61" t="s">
        <v>29287</v>
      </c>
      <c r="PH293" s="77" t="s">
        <v>29298</v>
      </c>
      <c r="PI293" s="77" t="s">
        <v>29300</v>
      </c>
      <c r="PJ293" s="77" t="s">
        <v>22613</v>
      </c>
      <c r="PK293" s="77" t="s">
        <v>23581</v>
      </c>
      <c r="PL293" s="77" t="s">
        <v>26444</v>
      </c>
      <c r="PM293" s="77" t="s">
        <v>23581</v>
      </c>
      <c r="PN293" s="77" t="s">
        <v>26121</v>
      </c>
      <c r="PO293" s="45" t="s">
        <v>29350</v>
      </c>
      <c r="PP293" s="45" t="s">
        <v>28004</v>
      </c>
      <c r="PQ293" s="45" t="s">
        <v>29346</v>
      </c>
      <c r="PR293" s="45" t="s">
        <v>27430</v>
      </c>
      <c r="PS293" s="45" t="s">
        <v>29537</v>
      </c>
    </row>
    <row r="294" spans="2:453" ht="18" customHeight="1" thickBot="1" x14ac:dyDescent="0.25">
      <c r="C294" s="54">
        <v>45187</v>
      </c>
      <c r="OB294" s="67">
        <v>7.8499999999999993E-3</v>
      </c>
      <c r="OF294" s="61">
        <v>-3.9E-2</v>
      </c>
      <c r="OQ294" s="49" t="s">
        <v>29340</v>
      </c>
      <c r="OR294" s="49" t="s">
        <v>23705</v>
      </c>
      <c r="OT294" s="49" t="s">
        <v>23705</v>
      </c>
      <c r="OX294" s="61">
        <v>-5.8000000000000003E-2</v>
      </c>
      <c r="PD294" s="50" t="s">
        <v>29341</v>
      </c>
      <c r="PF294" s="49" t="s">
        <v>23705</v>
      </c>
      <c r="PG294" s="49" t="s">
        <v>23705</v>
      </c>
      <c r="PH294" s="50" t="s">
        <v>29342</v>
      </c>
      <c r="PI294" s="61">
        <v>-8.9999999999999993E-3</v>
      </c>
      <c r="PJ294" s="128" t="s">
        <v>23641</v>
      </c>
      <c r="PK294" s="61">
        <v>-3.9E-2</v>
      </c>
      <c r="PL294" s="77" t="s">
        <v>29343</v>
      </c>
      <c r="PM294" s="77" t="s">
        <v>22593</v>
      </c>
      <c r="PN294" s="50" t="s">
        <v>29344</v>
      </c>
      <c r="PO294" s="77" t="s">
        <v>23577</v>
      </c>
      <c r="PP294" s="77" t="s">
        <v>22613</v>
      </c>
      <c r="PQ294" s="77" t="s">
        <v>29347</v>
      </c>
      <c r="PR294" s="77" t="s">
        <v>29348</v>
      </c>
      <c r="PS294" s="137"/>
      <c r="PU294" s="151" t="s">
        <v>29485</v>
      </c>
      <c r="PV294" s="5" t="s">
        <v>29345</v>
      </c>
      <c r="PW294" s="148" t="s">
        <v>29384</v>
      </c>
      <c r="PX294" s="143" t="s">
        <v>26917</v>
      </c>
      <c r="PY294" s="59" t="s">
        <v>29415</v>
      </c>
      <c r="PZ294" s="142">
        <v>-6.6000000000000003E-2</v>
      </c>
      <c r="QA294" s="142">
        <v>-2.2599999999999999E-2</v>
      </c>
      <c r="QB294" s="140" t="s">
        <v>26774</v>
      </c>
      <c r="QC294" s="142">
        <v>-6.6000000000000003E-2</v>
      </c>
    </row>
    <row r="295" spans="2:453" ht="12.95" hidden="1" customHeight="1" thickBot="1" x14ac:dyDescent="0.25">
      <c r="PU295" s="152" t="s">
        <v>29389</v>
      </c>
      <c r="PV295" s="5" t="s">
        <v>29291</v>
      </c>
      <c r="PW295" s="148" t="s">
        <v>29387</v>
      </c>
      <c r="PX295" s="140" t="s">
        <v>29388</v>
      </c>
      <c r="PY295" s="60" t="s">
        <v>29416</v>
      </c>
    </row>
    <row r="296" spans="2:453" ht="12.95" hidden="1" customHeight="1" thickBot="1" x14ac:dyDescent="0.25">
      <c r="PV296" s="5" t="s">
        <v>29385</v>
      </c>
      <c r="PW296" s="148" t="s">
        <v>29386</v>
      </c>
      <c r="PX296" s="140" t="s">
        <v>29348</v>
      </c>
      <c r="PY296" s="143" t="s">
        <v>22643</v>
      </c>
      <c r="PZ296" s="59" t="s">
        <v>29445</v>
      </c>
    </row>
    <row r="297" spans="2:453" ht="18" customHeight="1" thickBot="1" x14ac:dyDescent="0.25">
      <c r="C297" s="54">
        <v>45188</v>
      </c>
      <c r="OB297" s="67">
        <v>3.5000000000000003E-2</v>
      </c>
      <c r="OF297" s="87" t="s">
        <v>29378</v>
      </c>
      <c r="OQ297" s="61">
        <v>-5.28E-2</v>
      </c>
      <c r="OR297" s="67">
        <v>7.8499999999999993E-3</v>
      </c>
      <c r="OT297" s="49" t="s">
        <v>29379</v>
      </c>
      <c r="OX297" s="49" t="s">
        <v>23705</v>
      </c>
      <c r="PC297" s="50" t="s">
        <v>29380</v>
      </c>
      <c r="PD297" s="61">
        <v>-1.2999999999999999E-2</v>
      </c>
      <c r="PF297" s="49" t="s">
        <v>29381</v>
      </c>
      <c r="PG297" s="49" t="s">
        <v>29381</v>
      </c>
      <c r="PH297" s="49" t="s">
        <v>23705</v>
      </c>
      <c r="PI297" s="67">
        <v>7.0000000000000007E-2</v>
      </c>
      <c r="PJ297" s="49" t="s">
        <v>23705</v>
      </c>
      <c r="PK297" s="61">
        <v>-7.0000000000000007E-2</v>
      </c>
      <c r="PL297" s="77" t="s">
        <v>29382</v>
      </c>
      <c r="PM297" s="49" t="s">
        <v>23705</v>
      </c>
      <c r="PO297" s="49" t="s">
        <v>23705</v>
      </c>
      <c r="PP297" s="50" t="s">
        <v>29383</v>
      </c>
      <c r="PQ297" s="61">
        <v>-0.02</v>
      </c>
      <c r="PR297" s="61">
        <v>-4.2999999999999997E-2</v>
      </c>
      <c r="PS297" s="61"/>
      <c r="PT297" s="61"/>
      <c r="PV297" s="153" t="s">
        <v>29486</v>
      </c>
      <c r="PW297" s="5" t="s">
        <v>29349</v>
      </c>
      <c r="PX297" s="148" t="s">
        <v>29417</v>
      </c>
      <c r="PY297" s="143" t="s">
        <v>26121</v>
      </c>
      <c r="PZ297" s="140" t="s">
        <v>29446</v>
      </c>
      <c r="QA297" s="59" t="s">
        <v>29487</v>
      </c>
      <c r="QB297" s="60" t="s">
        <v>23705</v>
      </c>
      <c r="QC297" s="60" t="s">
        <v>29688</v>
      </c>
      <c r="QG297" s="1"/>
    </row>
    <row r="298" spans="2:453" ht="18" customHeight="1" thickBot="1" x14ac:dyDescent="0.25">
      <c r="PW298" s="5" t="s">
        <v>29107</v>
      </c>
      <c r="PX298" s="148" t="s">
        <v>29108</v>
      </c>
      <c r="PY298" s="144">
        <v>0.03</v>
      </c>
      <c r="PZ298" s="140" t="s">
        <v>28940</v>
      </c>
      <c r="QA298" s="142">
        <v>-5.6000000000000001E-2</v>
      </c>
      <c r="QB298" s="140" t="s">
        <v>29520</v>
      </c>
      <c r="QC298" s="142">
        <v>-6.6000000000000003E-2</v>
      </c>
      <c r="QD298" s="140" t="s">
        <v>29637</v>
      </c>
      <c r="QE298" s="140" t="s">
        <v>29709</v>
      </c>
      <c r="QF298" s="140" t="s">
        <v>29762</v>
      </c>
      <c r="QG298" s="142">
        <v>-6.6000000000000003E-2</v>
      </c>
    </row>
    <row r="299" spans="2:453" ht="18" customHeight="1" thickBot="1" x14ac:dyDescent="0.25">
      <c r="PV299" s="154" t="s">
        <v>29654</v>
      </c>
      <c r="PX299" s="148" t="s">
        <v>28773</v>
      </c>
      <c r="PY299" s="147" t="s">
        <v>29706</v>
      </c>
      <c r="PZ299" s="155" t="s">
        <v>29441</v>
      </c>
      <c r="QA299" s="147" t="s">
        <v>29484</v>
      </c>
      <c r="QB299" s="155" t="s">
        <v>29705</v>
      </c>
      <c r="QC299" s="141" t="s">
        <v>29704</v>
      </c>
      <c r="QD299" s="141" t="s">
        <v>29631</v>
      </c>
      <c r="QE299" s="59" t="s">
        <v>29690</v>
      </c>
      <c r="QF299" s="144">
        <v>3.8999999999999998E-3</v>
      </c>
      <c r="QG299" s="60">
        <v>-9.98E-2</v>
      </c>
      <c r="QH299" s="144">
        <v>2.5999999999999999E-2</v>
      </c>
      <c r="QI299" s="144">
        <v>3.9E-2</v>
      </c>
      <c r="QJ299" s="142">
        <v>-2.3999999999999998E-3</v>
      </c>
      <c r="QK299" s="60">
        <v>-9.4E-2</v>
      </c>
    </row>
    <row r="300" spans="2:453" ht="18" customHeight="1" thickBot="1" x14ac:dyDescent="0.25">
      <c r="B300" s="47" t="s">
        <v>29418</v>
      </c>
      <c r="C300" s="54">
        <v>45189</v>
      </c>
      <c r="OB300" s="87" t="s">
        <v>29413</v>
      </c>
      <c r="OF300" s="61">
        <v>-0.03</v>
      </c>
      <c r="OQ300" s="61">
        <v>-3.5000000000000003E-2</v>
      </c>
      <c r="OR300" s="67">
        <v>0.03</v>
      </c>
      <c r="OX300" s="49">
        <v>-8.7999999999999995E-2</v>
      </c>
      <c r="PC300" s="67">
        <v>0.04</v>
      </c>
      <c r="PD300" s="49" t="s">
        <v>27230</v>
      </c>
      <c r="PF300" s="67"/>
      <c r="PI300" s="49" t="s">
        <v>23705</v>
      </c>
      <c r="PL300" s="49" t="s">
        <v>23705</v>
      </c>
      <c r="PM300" s="49" t="s">
        <v>29381</v>
      </c>
      <c r="PO300" s="49" t="s">
        <v>29381</v>
      </c>
      <c r="PP300" s="49" t="s">
        <v>29414</v>
      </c>
      <c r="PU300" s="152"/>
      <c r="PV300" s="152" t="s">
        <v>29589</v>
      </c>
      <c r="PX300" s="5" t="s">
        <v>29521</v>
      </c>
      <c r="PY300" s="148" t="s">
        <v>29447</v>
      </c>
      <c r="PZ300" s="143" t="s">
        <v>29448</v>
      </c>
      <c r="QA300" s="140" t="s">
        <v>29488</v>
      </c>
      <c r="QB300" s="141" t="s">
        <v>29698</v>
      </c>
      <c r="QC300" s="141" t="s">
        <v>29696</v>
      </c>
      <c r="QD300" s="141" t="s">
        <v>29697</v>
      </c>
      <c r="QE300" s="141" t="s">
        <v>29691</v>
      </c>
      <c r="QF300" s="58">
        <v>8</v>
      </c>
      <c r="QG300" s="60" t="s">
        <v>29695</v>
      </c>
      <c r="QH300" s="60">
        <v>-9.98E-2</v>
      </c>
      <c r="QI300" s="144">
        <v>0.04</v>
      </c>
      <c r="QJ300" s="144">
        <v>0.04</v>
      </c>
      <c r="QK300" s="60">
        <v>-5.7000000000000002E-2</v>
      </c>
    </row>
    <row r="301" spans="2:453" ht="18" customHeight="1" thickBot="1" x14ac:dyDescent="0.25">
      <c r="PX301" s="5" t="s">
        <v>29162</v>
      </c>
      <c r="PY301" s="148" t="s">
        <v>29527</v>
      </c>
      <c r="PZ301" s="142">
        <v>-3.9E-2</v>
      </c>
      <c r="QA301" s="140" t="s">
        <v>29526</v>
      </c>
      <c r="QB301" s="143" t="s">
        <v>29528</v>
      </c>
      <c r="QC301" s="142">
        <v>-3.5000000000000003E-2</v>
      </c>
      <c r="QD301" s="143" t="s">
        <v>29638</v>
      </c>
      <c r="QE301" s="60">
        <v>-5.9499999999999997E-2</v>
      </c>
      <c r="QF301" s="142">
        <v>-7.0000000000000001E-3</v>
      </c>
      <c r="QG301" s="60" t="s">
        <v>29695</v>
      </c>
    </row>
    <row r="302" spans="2:453" ht="12.95" hidden="1" customHeight="1" thickBot="1" x14ac:dyDescent="0.25">
      <c r="PX302" s="5" t="s">
        <v>29449</v>
      </c>
      <c r="PY302" s="148" t="s">
        <v>28594</v>
      </c>
      <c r="PZ302" s="140" t="s">
        <v>29388</v>
      </c>
      <c r="QA302" s="60" t="s">
        <v>23705</v>
      </c>
      <c r="QB302" s="60">
        <v>-9.8000000000000004E-2</v>
      </c>
      <c r="QG302" s="1"/>
    </row>
    <row r="303" spans="2:453" ht="18" customHeight="1" thickBot="1" x14ac:dyDescent="0.25">
      <c r="C303" s="54">
        <v>45190</v>
      </c>
      <c r="OA303" s="50" t="s">
        <v>29442</v>
      </c>
      <c r="OB303" s="131" t="s">
        <v>29441</v>
      </c>
      <c r="OF303" s="50" t="s">
        <v>29443</v>
      </c>
      <c r="PD303" s="128" t="s">
        <v>29444</v>
      </c>
      <c r="PY303" s="5" t="s">
        <v>29584</v>
      </c>
      <c r="PZ303" s="148" t="s">
        <v>29489</v>
      </c>
      <c r="QA303" s="143" t="s">
        <v>29490</v>
      </c>
      <c r="QB303" s="140" t="s">
        <v>29446</v>
      </c>
      <c r="QC303" s="140" t="s">
        <v>29583</v>
      </c>
      <c r="QD303" s="60" t="s">
        <v>29639</v>
      </c>
      <c r="QE303" s="60">
        <v>-0.09</v>
      </c>
      <c r="QF303" s="58" t="s">
        <v>29763</v>
      </c>
      <c r="QG303" s="142">
        <v>-3.5000000000000003E-2</v>
      </c>
    </row>
    <row r="304" spans="2:453" ht="18" customHeight="1" thickBot="1" x14ac:dyDescent="0.25">
      <c r="PY304" s="5" t="s">
        <v>29345</v>
      </c>
      <c r="PZ304" s="148" t="s">
        <v>29539</v>
      </c>
      <c r="QA304" s="144">
        <v>0</v>
      </c>
      <c r="QB304" s="140" t="s">
        <v>29540</v>
      </c>
      <c r="QC304" s="142">
        <v>-3.9E-2</v>
      </c>
      <c r="QD304" s="142">
        <v>-5.8999999999999997E-2</v>
      </c>
      <c r="QE304" s="140" t="s">
        <v>29710</v>
      </c>
      <c r="QF304" s="143" t="s">
        <v>29758</v>
      </c>
      <c r="QG304" s="142">
        <v>-3.9E-2</v>
      </c>
      <c r="QH304" s="163" t="s">
        <v>29868</v>
      </c>
    </row>
    <row r="305" spans="1:453" ht="12.95" hidden="1" customHeight="1" thickBot="1" x14ac:dyDescent="0.25">
      <c r="PY305" s="5" t="s">
        <v>29349</v>
      </c>
      <c r="PZ305" s="148" t="s">
        <v>29491</v>
      </c>
      <c r="QA305" s="143" t="s">
        <v>29492</v>
      </c>
      <c r="QB305" s="140" t="s">
        <v>29522</v>
      </c>
      <c r="QC305" s="60" t="s">
        <v>23705</v>
      </c>
      <c r="QD305" s="60" t="s">
        <v>23705</v>
      </c>
      <c r="QE305" s="142">
        <v>-4.5999999999999999E-2</v>
      </c>
      <c r="QG305" s="1"/>
    </row>
    <row r="306" spans="1:453" ht="12.95" hidden="1" customHeight="1" thickBot="1" x14ac:dyDescent="0.25">
      <c r="PY306" s="5" t="s">
        <v>29493</v>
      </c>
      <c r="PZ306" s="148" t="s">
        <v>19660</v>
      </c>
      <c r="QA306" s="140" t="s">
        <v>29348</v>
      </c>
      <c r="QB306" s="140" t="s">
        <v>22773</v>
      </c>
      <c r="QC306" s="140" t="s">
        <v>29585</v>
      </c>
      <c r="QD306" s="60" t="s">
        <v>27230</v>
      </c>
      <c r="QE306" s="60">
        <v>-7.3999999999999996E-2</v>
      </c>
      <c r="QG306" s="1"/>
    </row>
    <row r="307" spans="1:453" ht="18" customHeight="1" thickBot="1" x14ac:dyDescent="0.25">
      <c r="C307" s="54">
        <v>45191</v>
      </c>
      <c r="OA307" s="61">
        <v>-4.3999999999999997E-2</v>
      </c>
      <c r="OB307" s="87" t="s">
        <v>29484</v>
      </c>
      <c r="OF307" s="61">
        <v>-0.03</v>
      </c>
      <c r="PC307" s="77" t="s">
        <v>29530</v>
      </c>
      <c r="PD307" s="49" t="s">
        <v>22826</v>
      </c>
      <c r="PZ307" s="5" t="s">
        <v>29692</v>
      </c>
      <c r="QA307" s="148" t="s">
        <v>29533</v>
      </c>
      <c r="QB307" s="143" t="s">
        <v>29534</v>
      </c>
      <c r="QC307" s="144">
        <v>4.5999999999999999E-2</v>
      </c>
      <c r="QD307" s="143" t="s">
        <v>23441</v>
      </c>
      <c r="QE307" s="143" t="s">
        <v>29711</v>
      </c>
      <c r="QF307" s="143" t="s">
        <v>29764</v>
      </c>
      <c r="QG307" s="142">
        <v>-0.03</v>
      </c>
      <c r="QH307" s="59" t="s">
        <v>29869</v>
      </c>
      <c r="QI307" s="140" t="s">
        <v>29919</v>
      </c>
      <c r="QJ307" s="144">
        <v>0.05</v>
      </c>
      <c r="QK307" s="144">
        <v>6.4000000000000001E-2</v>
      </c>
    </row>
    <row r="308" spans="1:453" ht="12.95" hidden="1" customHeight="1" thickBot="1" x14ac:dyDescent="0.25">
      <c r="PZ308" s="5" t="s">
        <v>29693</v>
      </c>
      <c r="QA308" s="148" t="s">
        <v>26437</v>
      </c>
      <c r="QB308" s="143" t="s">
        <v>29490</v>
      </c>
      <c r="QC308" s="59" t="s">
        <v>29586</v>
      </c>
      <c r="QD308" s="60" t="s">
        <v>23705</v>
      </c>
      <c r="QE308" s="144">
        <v>1.0999999999999999E-2</v>
      </c>
      <c r="QG308" s="1"/>
    </row>
    <row r="309" spans="1:453" ht="12.95" hidden="1" customHeight="1" thickBot="1" x14ac:dyDescent="0.25">
      <c r="PZ309" s="5" t="s">
        <v>29524</v>
      </c>
      <c r="QA309" s="148" t="s">
        <v>29523</v>
      </c>
      <c r="QB309" s="140" t="s">
        <v>29525</v>
      </c>
      <c r="QC309" s="60" t="s">
        <v>23705</v>
      </c>
      <c r="QD309" s="60" t="s">
        <v>27995</v>
      </c>
    </row>
    <row r="310" spans="1:453" ht="12.95" hidden="1" customHeight="1" thickBot="1" x14ac:dyDescent="0.25">
      <c r="PZ310" s="5" t="s">
        <v>29524</v>
      </c>
      <c r="QA310" s="148" t="s">
        <v>23767</v>
      </c>
      <c r="QB310" s="143" t="s">
        <v>27832</v>
      </c>
      <c r="QC310" s="144">
        <v>2.5000000000000001E-2</v>
      </c>
      <c r="QG310" s="1"/>
    </row>
    <row r="311" spans="1:453" ht="12.95" hidden="1" customHeight="1" thickBot="1" x14ac:dyDescent="0.25">
      <c r="C311" s="5"/>
      <c r="PY311" s="152" t="s">
        <v>29588</v>
      </c>
      <c r="PZ311" s="5" t="s">
        <v>29536</v>
      </c>
      <c r="QA311" s="148" t="s">
        <v>29541</v>
      </c>
      <c r="QB311" s="143" t="s">
        <v>29492</v>
      </c>
      <c r="QC311" s="143" t="s">
        <v>29587</v>
      </c>
      <c r="QD311" s="143" t="s">
        <v>29640</v>
      </c>
      <c r="QE311" s="142">
        <v>-7.3999999999999996E-2</v>
      </c>
      <c r="QG311" s="1"/>
    </row>
    <row r="312" spans="1:453" ht="12.95" hidden="1" customHeight="1" thickBot="1" x14ac:dyDescent="0.25">
      <c r="C312" s="5"/>
      <c r="PZ312" s="5" t="s">
        <v>19689</v>
      </c>
      <c r="QA312" s="148" t="s">
        <v>29535</v>
      </c>
      <c r="QB312" s="140" t="s">
        <v>29348</v>
      </c>
      <c r="QC312" s="143" t="s">
        <v>22643</v>
      </c>
      <c r="QD312" s="140" t="s">
        <v>29199</v>
      </c>
      <c r="QE312" s="59" t="s">
        <v>27609</v>
      </c>
      <c r="QF312" s="142">
        <v>-3.2000000000000001E-2</v>
      </c>
      <c r="QG312" s="1"/>
    </row>
    <row r="313" spans="1:453" ht="18" customHeight="1" thickBot="1" x14ac:dyDescent="0.25">
      <c r="A313" t="s">
        <v>23236</v>
      </c>
      <c r="B313" s="47" t="s">
        <v>29536</v>
      </c>
      <c r="C313" s="6">
        <v>45194</v>
      </c>
      <c r="OA313" s="67">
        <v>0.01</v>
      </c>
      <c r="OB313" s="131" t="s">
        <v>29519</v>
      </c>
      <c r="PC313" s="128" t="s">
        <v>29532</v>
      </c>
      <c r="PD313" s="49" t="s">
        <v>23705</v>
      </c>
      <c r="PS313" s="77" t="s">
        <v>29538</v>
      </c>
      <c r="QA313" s="5" t="s">
        <v>29536</v>
      </c>
      <c r="QB313" s="148" t="s">
        <v>29594</v>
      </c>
      <c r="QC313" s="146" t="s">
        <v>29595</v>
      </c>
      <c r="QD313" s="59" t="s">
        <v>29641</v>
      </c>
      <c r="QE313" s="60" t="s">
        <v>29694</v>
      </c>
      <c r="QF313" s="142">
        <v>-2.9000000000000001E-2</v>
      </c>
    </row>
    <row r="314" spans="1:453" ht="12.95" hidden="1" customHeight="1" thickBot="1" x14ac:dyDescent="0.25">
      <c r="QA314" s="5" t="s">
        <v>29593</v>
      </c>
      <c r="QB314" s="148" t="s">
        <v>29592</v>
      </c>
      <c r="QC314" s="140" t="s">
        <v>29348</v>
      </c>
      <c r="QD314" s="142">
        <v>-5.6000000000000001E-2</v>
      </c>
      <c r="QE314" s="144">
        <v>2.9000000000000001E-2</v>
      </c>
      <c r="QF314" s="142">
        <v>-2E-3</v>
      </c>
      <c r="QG314" s="1"/>
    </row>
    <row r="315" spans="1:453" ht="12.95" hidden="1" customHeight="1" thickBot="1" x14ac:dyDescent="0.25">
      <c r="QA315" s="5" t="s">
        <v>29689</v>
      </c>
      <c r="QB315" s="148" t="s">
        <v>29590</v>
      </c>
      <c r="QC315" s="143" t="s">
        <v>29591</v>
      </c>
      <c r="QD315" s="143" t="s">
        <v>29636</v>
      </c>
      <c r="QE315" s="60" t="s">
        <v>29695</v>
      </c>
      <c r="QF315" s="60" t="s">
        <v>29759</v>
      </c>
    </row>
    <row r="316" spans="1:453" ht="12.95" hidden="1" customHeight="1" thickBot="1" x14ac:dyDescent="0.25">
      <c r="QA316" s="5" t="s">
        <v>29689</v>
      </c>
      <c r="QB316" s="148" t="s">
        <v>29537</v>
      </c>
      <c r="QC316" s="158">
        <v>2</v>
      </c>
      <c r="QD316" s="158">
        <v>3</v>
      </c>
      <c r="QE316" s="60" t="s">
        <v>29695</v>
      </c>
      <c r="QF316" s="142">
        <v>-5.6000000000000001E-2</v>
      </c>
    </row>
    <row r="317" spans="1:453" ht="12.95" hidden="1" customHeight="1" thickBot="1" x14ac:dyDescent="0.25">
      <c r="QA317" s="5" t="s">
        <v>29536</v>
      </c>
      <c r="QB317" s="148" t="s">
        <v>29596</v>
      </c>
      <c r="QC317" s="143" t="s">
        <v>26671</v>
      </c>
      <c r="QD317" s="59" t="s">
        <v>29642</v>
      </c>
      <c r="QE317" s="142">
        <v>-4.5999999999999999E-2</v>
      </c>
      <c r="QF317" s="142">
        <v>-8.8999999999999996E-2</v>
      </c>
      <c r="QG317" s="1"/>
    </row>
    <row r="318" spans="1:453" ht="18" customHeight="1" thickBot="1" x14ac:dyDescent="0.25">
      <c r="C318" s="5"/>
      <c r="PY318" s="152" t="s">
        <v>29653</v>
      </c>
      <c r="QA318" s="5" t="s">
        <v>29162</v>
      </c>
      <c r="QB318" s="156" t="s">
        <v>29163</v>
      </c>
      <c r="QC318" s="144">
        <v>3.4200000000000001E-2</v>
      </c>
      <c r="QD318" s="140" t="s">
        <v>29652</v>
      </c>
      <c r="QE318" s="59" t="s">
        <v>29701</v>
      </c>
      <c r="QF318" s="143" t="s">
        <v>29760</v>
      </c>
      <c r="QG318" s="60">
        <v>-9.98E-2</v>
      </c>
      <c r="QH318" s="59" t="s">
        <v>29871</v>
      </c>
      <c r="QI318" s="144">
        <v>2.5999999999999999E-2</v>
      </c>
      <c r="QJ318" s="144" t="s">
        <v>29961</v>
      </c>
      <c r="QK318" s="144">
        <v>6.4000000000000001E-2</v>
      </c>
    </row>
    <row r="319" spans="1:453" ht="18" customHeight="1" thickBot="1" x14ac:dyDescent="0.25">
      <c r="B319" s="47" t="s">
        <v>29700</v>
      </c>
      <c r="C319" s="6">
        <v>45195</v>
      </c>
      <c r="OA319" s="49">
        <v>-9.8000000000000004E-2</v>
      </c>
      <c r="OB319" s="136" t="s">
        <v>29580</v>
      </c>
      <c r="OF319" s="87" t="s">
        <v>29581</v>
      </c>
      <c r="PC319" s="67">
        <v>3.5000000000000003E-2</v>
      </c>
      <c r="PS319" s="77" t="s">
        <v>29582</v>
      </c>
      <c r="QB319" s="5" t="s">
        <v>29536</v>
      </c>
      <c r="QC319" s="148" t="s">
        <v>26780</v>
      </c>
      <c r="QD319" s="159" t="s">
        <v>29595</v>
      </c>
      <c r="QE319" s="159">
        <v>3</v>
      </c>
      <c r="QF319" s="60">
        <v>-8.14E-2</v>
      </c>
      <c r="QG319" s="58" t="s">
        <v>29818</v>
      </c>
      <c r="QH319" s="59" t="s">
        <v>29870</v>
      </c>
      <c r="QI319" s="144">
        <v>2.5999999999999999E-2</v>
      </c>
    </row>
    <row r="320" spans="1:453" ht="12.95" hidden="1" customHeight="1" thickBot="1" x14ac:dyDescent="0.25">
      <c r="QB320" s="5" t="s">
        <v>29703</v>
      </c>
      <c r="QC320" s="148" t="s">
        <v>29643</v>
      </c>
      <c r="QD320" s="159" t="s">
        <v>29595</v>
      </c>
      <c r="QE320" s="58" t="s">
        <v>23849</v>
      </c>
      <c r="QF320" s="60">
        <v>-7.9000000000000001E-2</v>
      </c>
    </row>
    <row r="321" spans="2:461" ht="12.95" hidden="1" customHeight="1" thickBot="1" x14ac:dyDescent="0.25">
      <c r="QB321" s="5" t="s">
        <v>15091</v>
      </c>
      <c r="QC321" s="148" t="s">
        <v>29644</v>
      </c>
      <c r="QD321" s="159" t="s">
        <v>29595</v>
      </c>
      <c r="QE321" s="142">
        <v>-5.6000000000000001E-2</v>
      </c>
      <c r="QF321" s="142">
        <v>-1.0999999999999999E-2</v>
      </c>
    </row>
    <row r="322" spans="2:461" ht="18" customHeight="1" thickBot="1" x14ac:dyDescent="0.25">
      <c r="QB322" s="5" t="s">
        <v>15091</v>
      </c>
      <c r="QC322" s="148" t="s">
        <v>29645</v>
      </c>
      <c r="QD322" s="58" t="s">
        <v>23577</v>
      </c>
      <c r="QE322" s="58">
        <v>3</v>
      </c>
      <c r="QF322" s="58">
        <v>4</v>
      </c>
      <c r="QG322" s="58">
        <v>5</v>
      </c>
      <c r="QH322" s="60" t="s">
        <v>29695</v>
      </c>
      <c r="QI322" s="60">
        <v>-8.5999999999999993E-2</v>
      </c>
      <c r="QJ322" s="144">
        <v>3.1300000000000001E-2</v>
      </c>
      <c r="QK322" s="159">
        <v>1</v>
      </c>
    </row>
    <row r="323" spans="2:461" ht="12.95" hidden="1" customHeight="1" thickBot="1" x14ac:dyDescent="0.25">
      <c r="QB323" s="5" t="s">
        <v>28003</v>
      </c>
      <c r="QC323" s="148" t="s">
        <v>29646</v>
      </c>
      <c r="QD323" s="58" t="s">
        <v>22626</v>
      </c>
      <c r="QE323" s="144" t="s">
        <v>29702</v>
      </c>
      <c r="QF323" s="144">
        <v>1.7999999999999999E-2</v>
      </c>
    </row>
    <row r="324" spans="2:461" ht="18" customHeight="1" thickBot="1" x14ac:dyDescent="0.25">
      <c r="B324" s="5"/>
      <c r="OA324" s="61">
        <v>-0.03</v>
      </c>
      <c r="OB324" s="136" t="s">
        <v>29631</v>
      </c>
      <c r="OF324" s="136" t="s">
        <v>29632</v>
      </c>
      <c r="PC324" s="128" t="s">
        <v>29633</v>
      </c>
      <c r="PD324" s="50" t="s">
        <v>29634</v>
      </c>
      <c r="PS324" s="77" t="s">
        <v>29635</v>
      </c>
      <c r="QB324" s="5" t="s">
        <v>29655</v>
      </c>
      <c r="QC324" s="148" t="s">
        <v>28939</v>
      </c>
      <c r="QD324" s="160" t="s">
        <v>29699</v>
      </c>
      <c r="QE324" s="58">
        <v>3</v>
      </c>
      <c r="QF324" s="160" t="s">
        <v>29761</v>
      </c>
      <c r="QG324" s="142">
        <v>-4.5999999999999999E-2</v>
      </c>
      <c r="QH324" s="142">
        <v>-3.9800000000000002E-2</v>
      </c>
      <c r="QI324" s="144">
        <v>2.1000000000000001E-2</v>
      </c>
      <c r="QJ324" s="142">
        <v>-8.0000000000000002E-3</v>
      </c>
      <c r="QK324" s="142">
        <v>-8.5000000000000006E-2</v>
      </c>
    </row>
    <row r="325" spans="2:461" ht="18" customHeight="1" thickBot="1" x14ac:dyDescent="0.25">
      <c r="QB325" s="5" t="s">
        <v>29708</v>
      </c>
      <c r="QC325" s="148" t="s">
        <v>29707</v>
      </c>
      <c r="QD325" s="58">
        <v>2</v>
      </c>
      <c r="QE325" s="58">
        <v>3</v>
      </c>
      <c r="QF325" s="159" t="s">
        <v>29761</v>
      </c>
      <c r="QG325" s="58">
        <v>5</v>
      </c>
      <c r="QH325" s="59" t="s">
        <v>27609</v>
      </c>
      <c r="QI325" s="60">
        <v>-3.5999999999999997E-2</v>
      </c>
      <c r="QJ325" s="163" t="s">
        <v>29962</v>
      </c>
      <c r="QK325" s="60" t="s">
        <v>29694</v>
      </c>
    </row>
    <row r="326" spans="2:461" ht="18" customHeight="1" thickBot="1" x14ac:dyDescent="0.25">
      <c r="B326" s="161" t="s">
        <v>29713</v>
      </c>
      <c r="C326" s="6">
        <v>45196</v>
      </c>
      <c r="QD326" s="5" t="s">
        <v>29714</v>
      </c>
      <c r="QE326" s="5" t="s">
        <v>29715</v>
      </c>
    </row>
    <row r="327" spans="2:461" ht="18" customHeight="1" thickBot="1" x14ac:dyDescent="0.25">
      <c r="B327" t="s">
        <v>29712</v>
      </c>
      <c r="C327" s="6">
        <v>45197</v>
      </c>
      <c r="D327" s="157"/>
      <c r="E327" s="157"/>
      <c r="F327" s="157"/>
      <c r="G327" s="157"/>
      <c r="H327" s="157"/>
      <c r="I327" s="157"/>
      <c r="J327" s="157"/>
      <c r="K327" s="157"/>
      <c r="QB327" s="152" t="s">
        <v>29773</v>
      </c>
      <c r="QD327" s="5" t="s">
        <v>29345</v>
      </c>
      <c r="QE327" s="156" t="s">
        <v>29765</v>
      </c>
      <c r="QF327" s="159" t="s">
        <v>29766</v>
      </c>
      <c r="QG327" s="159">
        <v>3</v>
      </c>
      <c r="QH327" s="59" t="s">
        <v>29872</v>
      </c>
      <c r="QI327" s="144">
        <v>1.26E-2</v>
      </c>
      <c r="QJ327" s="163" t="s">
        <v>29963</v>
      </c>
      <c r="QK327" s="144">
        <v>3.9E-2</v>
      </c>
      <c r="QL327" s="144">
        <v>2.5999999999999999E-2</v>
      </c>
      <c r="QM327" s="163" t="s">
        <v>27717</v>
      </c>
      <c r="QN327" s="142">
        <v>-7.5999999999999998E-2</v>
      </c>
      <c r="QO327" s="144">
        <v>1.7999999999999999E-2</v>
      </c>
      <c r="QP327" s="144">
        <v>5.1999999999999998E-2</v>
      </c>
      <c r="QQ327" s="142">
        <v>-5.2900000000000003E-2</v>
      </c>
      <c r="QR327" s="144">
        <v>1.7999999999999999E-2</v>
      </c>
    </row>
    <row r="328" spans="2:461" ht="18" customHeight="1" thickBot="1" x14ac:dyDescent="0.25">
      <c r="QD328" s="5" t="s">
        <v>29345</v>
      </c>
      <c r="QE328" s="148" t="s">
        <v>26784</v>
      </c>
      <c r="QF328" s="159">
        <v>2</v>
      </c>
      <c r="QG328" s="159">
        <v>3</v>
      </c>
      <c r="QH328" s="58">
        <v>4</v>
      </c>
      <c r="QI328" s="58" t="s">
        <v>29920</v>
      </c>
      <c r="QJ328" s="159">
        <v>6</v>
      </c>
      <c r="QK328" s="159">
        <v>7</v>
      </c>
      <c r="QL328" s="58">
        <v>8</v>
      </c>
      <c r="QM328" s="159" t="s">
        <v>30130</v>
      </c>
      <c r="QN328" s="58">
        <v>10</v>
      </c>
      <c r="QO328" s="58">
        <v>11</v>
      </c>
      <c r="QP328" s="159" t="s">
        <v>30271</v>
      </c>
      <c r="QQ328" s="58">
        <v>13</v>
      </c>
      <c r="QR328" s="159" t="s">
        <v>30393</v>
      </c>
      <c r="QS328" s="59" t="s">
        <v>29344</v>
      </c>
    </row>
    <row r="329" spans="2:461" ht="12.95" hidden="1" customHeight="1" thickBot="1" x14ac:dyDescent="0.25">
      <c r="QD329" s="5" t="s">
        <v>29345</v>
      </c>
      <c r="QE329" s="148" t="s">
        <v>29767</v>
      </c>
      <c r="QF329" s="58" t="s">
        <v>29774</v>
      </c>
      <c r="QG329" s="60">
        <v>-0.13</v>
      </c>
    </row>
    <row r="330" spans="2:461" ht="12.95" hidden="1" customHeight="1" thickBot="1" x14ac:dyDescent="0.25">
      <c r="QD330" s="5" t="s">
        <v>29345</v>
      </c>
      <c r="QE330" s="148" t="s">
        <v>29772</v>
      </c>
      <c r="QF330" s="58">
        <v>2</v>
      </c>
      <c r="QG330" s="60">
        <v>-9.4E-2</v>
      </c>
    </row>
    <row r="331" spans="2:461" ht="18" customHeight="1" thickBot="1" x14ac:dyDescent="0.25">
      <c r="QB331" s="152" t="s">
        <v>29876</v>
      </c>
      <c r="QD331" s="5" t="s">
        <v>29768</v>
      </c>
      <c r="QE331" s="148" t="s">
        <v>29770</v>
      </c>
      <c r="QF331" s="159">
        <v>2</v>
      </c>
      <c r="QG331" s="159">
        <v>3</v>
      </c>
      <c r="QH331" s="159" t="s">
        <v>29873</v>
      </c>
      <c r="QI331" s="58" t="s">
        <v>29921</v>
      </c>
      <c r="QJ331" s="159">
        <v>6</v>
      </c>
      <c r="QK331" s="144">
        <v>2.5999999999999999E-2</v>
      </c>
      <c r="QL331" s="142">
        <v>-8.0000000000000002E-3</v>
      </c>
      <c r="QM331" s="59" t="s">
        <v>28344</v>
      </c>
      <c r="QN331" s="142">
        <v>-2.3E-2</v>
      </c>
      <c r="QO331" s="142">
        <v>-7.3999999999999996E-2</v>
      </c>
      <c r="QP331" s="59" t="s">
        <v>30272</v>
      </c>
      <c r="QQ331" s="60" t="s">
        <v>29695</v>
      </c>
    </row>
    <row r="332" spans="2:461" ht="18" hidden="1" customHeight="1" thickBot="1" x14ac:dyDescent="0.25">
      <c r="QD332" s="5" t="s">
        <v>29768</v>
      </c>
      <c r="QE332" s="148" t="s">
        <v>29769</v>
      </c>
      <c r="QF332" s="58" t="s">
        <v>29775</v>
      </c>
      <c r="QG332" s="59" t="s">
        <v>29819</v>
      </c>
      <c r="QH332" s="142">
        <v>-5.0500000000000003E-2</v>
      </c>
      <c r="QI332" s="142">
        <v>-8.0000000000000002E-3</v>
      </c>
      <c r="QJ332" s="144" t="s">
        <v>29961</v>
      </c>
      <c r="QK332" s="142">
        <v>-8.5999999999999993E-2</v>
      </c>
    </row>
    <row r="333" spans="2:461" ht="18" hidden="1" customHeight="1" thickBot="1" x14ac:dyDescent="0.25">
      <c r="QD333" s="5" t="s">
        <v>29771</v>
      </c>
      <c r="QE333" s="148" t="s">
        <v>23791</v>
      </c>
      <c r="QF333" s="58">
        <v>2</v>
      </c>
      <c r="QG333" s="58" t="s">
        <v>29820</v>
      </c>
      <c r="QH333" s="59" t="s">
        <v>29874</v>
      </c>
      <c r="QI333" s="60" t="s">
        <v>29695</v>
      </c>
      <c r="QJ333" s="142">
        <v>-1.2999999999999999E-2</v>
      </c>
      <c r="QK333" s="60" t="s">
        <v>29695</v>
      </c>
    </row>
    <row r="334" spans="2:461" ht="18" hidden="1" customHeight="1" thickBot="1" x14ac:dyDescent="0.25">
      <c r="QD334" s="162" t="s">
        <v>29776</v>
      </c>
      <c r="QE334" s="156" t="s">
        <v>29777</v>
      </c>
      <c r="QF334" s="58">
        <v>2</v>
      </c>
      <c r="QG334" s="159">
        <v>3</v>
      </c>
      <c r="QH334" s="144">
        <v>4.5999999999999999E-2</v>
      </c>
    </row>
    <row r="335" spans="2:461" ht="18" hidden="1" customHeight="1" thickBot="1" x14ac:dyDescent="0.25">
      <c r="B335" t="s">
        <v>29780</v>
      </c>
      <c r="QD335" s="162" t="s">
        <v>29778</v>
      </c>
      <c r="QE335" s="156" t="s">
        <v>29779</v>
      </c>
      <c r="QF335" s="58">
        <v>2</v>
      </c>
      <c r="QG335" s="144">
        <v>5.3100000000000001E-2</v>
      </c>
      <c r="QK335" s="58">
        <v>1</v>
      </c>
    </row>
    <row r="336" spans="2:461" ht="18" customHeight="1" thickBot="1" x14ac:dyDescent="0.25">
      <c r="B336" s="47"/>
      <c r="C336" s="6">
        <v>45208</v>
      </c>
      <c r="QE336" s="5" t="s">
        <v>29821</v>
      </c>
      <c r="QF336" s="148" t="s">
        <v>26616</v>
      </c>
      <c r="QG336" s="159">
        <v>2</v>
      </c>
      <c r="QH336" s="58">
        <v>3</v>
      </c>
      <c r="QI336" s="144">
        <v>0</v>
      </c>
    </row>
    <row r="337" spans="1:458" ht="18" customHeight="1" thickBot="1" x14ac:dyDescent="0.25">
      <c r="QE337" s="5" t="s">
        <v>29821</v>
      </c>
      <c r="QF337" s="148" t="s">
        <v>29822</v>
      </c>
      <c r="QG337" s="58" t="s">
        <v>29774</v>
      </c>
      <c r="QH337" s="144">
        <v>0.11600000000000001</v>
      </c>
      <c r="QI337" s="144">
        <v>8.5999999999999993E-2</v>
      </c>
      <c r="QJ337" s="144">
        <v>7.5999999999999998E-2</v>
      </c>
      <c r="QK337" s="142">
        <v>-6.9000000000000006E-2</v>
      </c>
    </row>
    <row r="338" spans="1:458" ht="18" hidden="1" customHeight="1" thickBot="1" x14ac:dyDescent="0.25">
      <c r="QE338" s="5" t="s">
        <v>29345</v>
      </c>
      <c r="QF338" s="148" t="s">
        <v>29824</v>
      </c>
      <c r="QG338" s="58">
        <v>2</v>
      </c>
      <c r="QH338" s="59" t="s">
        <v>29875</v>
      </c>
    </row>
    <row r="339" spans="1:458" ht="18" hidden="1" customHeight="1" thickBot="1" x14ac:dyDescent="0.25">
      <c r="QE339" s="5" t="s">
        <v>29345</v>
      </c>
      <c r="QF339" s="148" t="s">
        <v>29825</v>
      </c>
      <c r="QG339" s="58">
        <v>2</v>
      </c>
      <c r="QH339" s="142">
        <v>-6.3E-2</v>
      </c>
    </row>
    <row r="340" spans="1:458" ht="18" hidden="1" customHeight="1" thickBot="1" x14ac:dyDescent="0.25">
      <c r="QE340" s="5" t="s">
        <v>29823</v>
      </c>
      <c r="QF340" s="148" t="s">
        <v>16599</v>
      </c>
      <c r="QG340" s="58">
        <v>2</v>
      </c>
      <c r="QH340" s="60">
        <v>-9.98E-2</v>
      </c>
      <c r="QK340" s="58">
        <v>1</v>
      </c>
    </row>
    <row r="341" spans="1:458" ht="18" hidden="1" customHeight="1" thickBot="1" x14ac:dyDescent="0.25">
      <c r="QE341" s="5" t="s">
        <v>29826</v>
      </c>
      <c r="QF341" s="148" t="s">
        <v>29827</v>
      </c>
      <c r="QG341" s="58">
        <v>2</v>
      </c>
      <c r="QH341" s="142">
        <v>-4.4999999999999997E-3</v>
      </c>
    </row>
    <row r="342" spans="1:458" ht="18" customHeight="1" thickBot="1" x14ac:dyDescent="0.25">
      <c r="B342" s="161" t="s">
        <v>29877</v>
      </c>
      <c r="C342" s="6">
        <v>45209</v>
      </c>
      <c r="QF342" s="5" t="s">
        <v>29878</v>
      </c>
      <c r="QG342" s="148" t="s">
        <v>26332</v>
      </c>
      <c r="QH342" s="159" t="s">
        <v>29766</v>
      </c>
      <c r="QI342" s="144">
        <v>4.5999999999999999E-2</v>
      </c>
      <c r="QJ342" s="59" t="s">
        <v>29964</v>
      </c>
      <c r="QK342" s="60" t="s">
        <v>29695</v>
      </c>
      <c r="QL342" s="144">
        <v>1.7999999999999999E-2</v>
      </c>
    </row>
    <row r="343" spans="1:458" ht="18" hidden="1" customHeight="1" thickBot="1" x14ac:dyDescent="0.25">
      <c r="QF343" s="5" t="s">
        <v>29879</v>
      </c>
      <c r="QG343" s="148" t="s">
        <v>29880</v>
      </c>
      <c r="QH343" s="58">
        <v>2</v>
      </c>
      <c r="QI343" s="142">
        <v>-4.2999999999999997E-2</v>
      </c>
      <c r="QJ343" s="144">
        <v>2.5999999999999999E-2</v>
      </c>
      <c r="QK343" s="144">
        <v>3.5000000000000003E-2</v>
      </c>
    </row>
    <row r="344" spans="1:458" ht="18" hidden="1" customHeight="1" thickBot="1" x14ac:dyDescent="0.25">
      <c r="QF344" s="5" t="s">
        <v>29881</v>
      </c>
      <c r="QG344" s="148" t="s">
        <v>25991</v>
      </c>
      <c r="QH344" s="58">
        <v>2</v>
      </c>
      <c r="QI344" s="142">
        <v>-0.05</v>
      </c>
      <c r="QJ344" s="144">
        <v>1.6E-2</v>
      </c>
      <c r="QK344" s="142">
        <v>-4.4999999999999997E-3</v>
      </c>
    </row>
    <row r="345" spans="1:458" ht="18" hidden="1" customHeight="1" thickBot="1" x14ac:dyDescent="0.25">
      <c r="QF345" s="5" t="s">
        <v>29882</v>
      </c>
      <c r="QG345" s="148" t="s">
        <v>29883</v>
      </c>
      <c r="QH345" s="58">
        <v>2</v>
      </c>
      <c r="QI345" s="58" t="s">
        <v>29922</v>
      </c>
      <c r="QJ345" s="144">
        <v>6.4000000000000001E-2</v>
      </c>
      <c r="QK345" s="60">
        <v>-5.5E-2</v>
      </c>
      <c r="QL345" s="142">
        <v>-5.8799999999999998E-2</v>
      </c>
    </row>
    <row r="346" spans="1:458" ht="18" customHeight="1" thickBot="1" x14ac:dyDescent="0.25">
      <c r="B346" t="s">
        <v>29887</v>
      </c>
      <c r="QF346" s="5" t="s">
        <v>29884</v>
      </c>
      <c r="QG346" s="148" t="s">
        <v>29885</v>
      </c>
      <c r="QH346" s="58" t="s">
        <v>29886</v>
      </c>
      <c r="QI346" s="60">
        <v>-8.5999999999999993E-2</v>
      </c>
      <c r="QJ346" s="159" t="s">
        <v>29965</v>
      </c>
      <c r="QK346" s="163" t="s">
        <v>30030</v>
      </c>
      <c r="QL346" s="60">
        <v>-9.7000000000000003E-2</v>
      </c>
      <c r="QO346" s="58">
        <v>1</v>
      </c>
      <c r="QP346" s="142">
        <v>-1.7000000000000001E-2</v>
      </c>
    </row>
    <row r="347" spans="1:458" ht="18" customHeight="1" thickBot="1" x14ac:dyDescent="0.25">
      <c r="A347" t="s">
        <v>19344</v>
      </c>
      <c r="C347" s="6">
        <v>45210</v>
      </c>
      <c r="QG347" s="5" t="s">
        <v>29162</v>
      </c>
      <c r="QH347" s="148" t="s">
        <v>29923</v>
      </c>
      <c r="QI347" s="159" t="s">
        <v>29924</v>
      </c>
      <c r="QJ347" s="58" t="s">
        <v>29966</v>
      </c>
      <c r="QK347" s="159" t="s">
        <v>30031</v>
      </c>
      <c r="QL347" s="60" t="s">
        <v>29695</v>
      </c>
      <c r="QM347" s="144">
        <v>1.6E-2</v>
      </c>
      <c r="QN347" s="60" t="s">
        <v>29695</v>
      </c>
      <c r="QO347" s="60" t="s">
        <v>30233</v>
      </c>
      <c r="QP347" s="142">
        <v>-7.0000000000000007E-2</v>
      </c>
    </row>
    <row r="348" spans="1:458" ht="18" customHeight="1" thickBot="1" x14ac:dyDescent="0.25">
      <c r="QG348" s="5" t="s">
        <v>29925</v>
      </c>
      <c r="QH348" s="148" t="s">
        <v>29926</v>
      </c>
      <c r="QI348" s="58">
        <v>2</v>
      </c>
      <c r="QJ348" s="59" t="s">
        <v>27819</v>
      </c>
      <c r="QK348" s="142">
        <v>-0.05</v>
      </c>
      <c r="QL348" s="142">
        <v>-4.8000000000000001E-2</v>
      </c>
    </row>
    <row r="349" spans="1:458" ht="18" customHeight="1" thickBot="1" x14ac:dyDescent="0.25">
      <c r="QG349" s="5" t="s">
        <v>29927</v>
      </c>
      <c r="QH349" s="148" t="s">
        <v>29928</v>
      </c>
      <c r="QI349" s="159" t="s">
        <v>29924</v>
      </c>
      <c r="QJ349" s="159" t="s">
        <v>29967</v>
      </c>
      <c r="QK349" s="159">
        <v>4</v>
      </c>
      <c r="QL349" s="58">
        <v>5</v>
      </c>
      <c r="QM349" s="60">
        <v>-9.7000000000000003E-2</v>
      </c>
      <c r="QN349" s="60" t="s">
        <v>29695</v>
      </c>
      <c r="QO349" s="60" t="s">
        <v>30233</v>
      </c>
      <c r="QP349" s="142">
        <v>-5.8999999999999997E-2</v>
      </c>
    </row>
    <row r="350" spans="1:458" ht="18" customHeight="1" thickBot="1" x14ac:dyDescent="0.25">
      <c r="B350" t="s">
        <v>29935</v>
      </c>
      <c r="C350" s="6">
        <v>45211</v>
      </c>
      <c r="QF350" s="164" t="s">
        <v>29969</v>
      </c>
      <c r="QH350" s="5" t="s">
        <v>29968</v>
      </c>
      <c r="QI350" s="148" t="s">
        <v>28281</v>
      </c>
      <c r="QJ350" s="159" t="s">
        <v>29924</v>
      </c>
      <c r="QK350" s="58">
        <v>3</v>
      </c>
      <c r="QL350" s="60" t="s">
        <v>29695</v>
      </c>
      <c r="QM350" s="142">
        <v>-7.0000000000000007E-2</v>
      </c>
      <c r="QN350" s="60" t="s">
        <v>29695</v>
      </c>
      <c r="QO350" s="142">
        <v>-3.4000000000000002E-2</v>
      </c>
    </row>
    <row r="351" spans="1:458" ht="18" customHeight="1" thickBot="1" x14ac:dyDescent="0.25">
      <c r="B351" t="s">
        <v>28003</v>
      </c>
      <c r="QH351" s="5" t="s">
        <v>29970</v>
      </c>
      <c r="QI351" s="148" t="s">
        <v>29971</v>
      </c>
      <c r="QJ351" s="58">
        <v>2</v>
      </c>
      <c r="QK351" s="59" t="s">
        <v>30032</v>
      </c>
      <c r="QL351" s="142">
        <v>-0.05</v>
      </c>
      <c r="QM351" s="144">
        <v>4.5999999999999999E-2</v>
      </c>
      <c r="QN351" s="60">
        <v>-8.4000000000000005E-2</v>
      </c>
      <c r="QO351" s="142">
        <v>-4.87E-2</v>
      </c>
    </row>
    <row r="352" spans="1:458" ht="18" customHeight="1" thickBot="1" x14ac:dyDescent="0.25">
      <c r="QH352" s="5" t="s">
        <v>29972</v>
      </c>
      <c r="QI352" s="148" t="s">
        <v>29973</v>
      </c>
      <c r="QJ352" s="58" t="s">
        <v>29974</v>
      </c>
      <c r="QK352" s="59" t="s">
        <v>29641</v>
      </c>
      <c r="QL352" s="60">
        <v>-9.7000000000000003E-2</v>
      </c>
      <c r="QM352" s="58">
        <v>1</v>
      </c>
      <c r="QN352" s="60">
        <v>-9.7000000000000003E-2</v>
      </c>
    </row>
    <row r="353" spans="1:463" ht="18" customHeight="1" thickBot="1" x14ac:dyDescent="0.25">
      <c r="QH353" s="5" t="s">
        <v>28003</v>
      </c>
      <c r="QI353" s="148" t="s">
        <v>28898</v>
      </c>
      <c r="QJ353" s="58" t="s">
        <v>29975</v>
      </c>
      <c r="QK353" s="59" t="s">
        <v>27908</v>
      </c>
      <c r="QL353" s="58" t="s">
        <v>30080</v>
      </c>
      <c r="QM353" s="60">
        <v>-3.6999999999999998E-2</v>
      </c>
      <c r="QN353" s="60" t="s">
        <v>29695</v>
      </c>
      <c r="QO353" s="142">
        <v>-4.87E-2</v>
      </c>
    </row>
    <row r="354" spans="1:463" ht="18" customHeight="1" thickBot="1" x14ac:dyDescent="0.25">
      <c r="B354" t="s">
        <v>30138</v>
      </c>
      <c r="C354" s="6">
        <v>45212</v>
      </c>
      <c r="QI354" s="5" t="s">
        <v>29882</v>
      </c>
      <c r="QJ354" s="148" t="s">
        <v>30033</v>
      </c>
      <c r="QK354" s="159" t="s">
        <v>29924</v>
      </c>
      <c r="QL354" s="59" t="s">
        <v>30081</v>
      </c>
      <c r="QM354" s="144">
        <v>8.0000000000000002E-3</v>
      </c>
      <c r="QN354" s="142">
        <v>-0.04</v>
      </c>
      <c r="QO354" s="60" t="s">
        <v>29695</v>
      </c>
      <c r="QP354" s="142">
        <v>-0.03</v>
      </c>
    </row>
    <row r="355" spans="1:463" ht="18" customHeight="1" thickBot="1" x14ac:dyDescent="0.25">
      <c r="QI355" s="5" t="s">
        <v>30045</v>
      </c>
      <c r="QJ355" s="148" t="s">
        <v>30046</v>
      </c>
      <c r="QK355" s="58" t="s">
        <v>27342</v>
      </c>
      <c r="QL355" s="59" t="s">
        <v>30032</v>
      </c>
      <c r="QM355" s="58" t="s">
        <v>27722</v>
      </c>
      <c r="QN355" s="142">
        <v>-3.0000000000000001E-3</v>
      </c>
      <c r="QO355" s="144">
        <v>0.01</v>
      </c>
      <c r="QP355" s="144">
        <v>2.5000000000000001E-2</v>
      </c>
      <c r="QQ355" s="60">
        <v>-6.7000000000000004E-2</v>
      </c>
      <c r="QR355" s="144">
        <v>4.5999999999999999E-2</v>
      </c>
    </row>
    <row r="356" spans="1:463" ht="18" customHeight="1" thickBot="1" x14ac:dyDescent="0.25">
      <c r="QI356" s="5" t="s">
        <v>29882</v>
      </c>
      <c r="QJ356" s="148" t="s">
        <v>30038</v>
      </c>
      <c r="QK356" s="58">
        <v>2</v>
      </c>
      <c r="QL356" s="142">
        <v>-0.05</v>
      </c>
      <c r="QM356" s="58">
        <v>3</v>
      </c>
      <c r="QN356" s="142">
        <v>-4.7E-2</v>
      </c>
    </row>
    <row r="357" spans="1:463" ht="18" customHeight="1" thickBot="1" x14ac:dyDescent="0.25">
      <c r="QI357" s="5" t="s">
        <v>29882</v>
      </c>
      <c r="QJ357" s="148" t="s">
        <v>30040</v>
      </c>
      <c r="QK357" s="58" t="s">
        <v>22626</v>
      </c>
      <c r="QL357" s="142">
        <v>-0.08</v>
      </c>
      <c r="QM357" s="142">
        <v>-0.03</v>
      </c>
      <c r="QO357" s="58">
        <v>1</v>
      </c>
      <c r="QP357" s="58">
        <v>2</v>
      </c>
      <c r="QQ357" s="59" t="s">
        <v>30335</v>
      </c>
      <c r="QR357" s="142">
        <v>-0.01</v>
      </c>
    </row>
    <row r="358" spans="1:463" ht="18" customHeight="1" thickBot="1" x14ac:dyDescent="0.25">
      <c r="QI358" s="5" t="s">
        <v>30034</v>
      </c>
      <c r="QJ358" s="148" t="s">
        <v>30035</v>
      </c>
      <c r="QK358" s="58">
        <v>2</v>
      </c>
      <c r="QL358" s="142">
        <v>-8.5999999999999993E-2</v>
      </c>
      <c r="QM358" s="59" t="s">
        <v>30131</v>
      </c>
      <c r="QN358" s="60">
        <v>-9.7000000000000003E-2</v>
      </c>
      <c r="QO358" s="142">
        <v>-2.8000000000000001E-2</v>
      </c>
      <c r="QQ358" s="59" t="s">
        <v>30131</v>
      </c>
      <c r="QR358" s="58">
        <v>1</v>
      </c>
    </row>
    <row r="359" spans="1:463" ht="18" customHeight="1" thickBot="1" x14ac:dyDescent="0.25">
      <c r="QI359" s="5" t="s">
        <v>30041</v>
      </c>
      <c r="QJ359" s="148" t="s">
        <v>30042</v>
      </c>
      <c r="QK359" s="140" t="s">
        <v>27342</v>
      </c>
      <c r="QL359" s="142">
        <v>-0.06</v>
      </c>
      <c r="QM359" s="142">
        <v>-0.03</v>
      </c>
      <c r="QQ359" s="58">
        <v>1</v>
      </c>
      <c r="QR359" s="59" t="s">
        <v>28155</v>
      </c>
    </row>
    <row r="360" spans="1:463" ht="18" hidden="1" customHeight="1" thickBot="1" x14ac:dyDescent="0.25">
      <c r="QI360" s="5" t="s">
        <v>30036</v>
      </c>
      <c r="QJ360" s="148" t="s">
        <v>30037</v>
      </c>
      <c r="QK360" s="58">
        <v>2</v>
      </c>
      <c r="QL360" s="142">
        <v>-0.04</v>
      </c>
      <c r="QM360" s="142">
        <v>-4.4999999999999997E-3</v>
      </c>
    </row>
    <row r="361" spans="1:463" ht="18" hidden="1" customHeight="1" thickBot="1" x14ac:dyDescent="0.25">
      <c r="QI361" s="5" t="s">
        <v>29289</v>
      </c>
      <c r="QJ361" s="148" t="s">
        <v>30039</v>
      </c>
      <c r="QK361" s="58">
        <v>2</v>
      </c>
      <c r="QL361" s="142">
        <v>-0.03</v>
      </c>
      <c r="QM361" s="142">
        <v>-0.03</v>
      </c>
    </row>
    <row r="362" spans="1:463" ht="18" customHeight="1" thickBot="1" x14ac:dyDescent="0.25">
      <c r="B362" t="s">
        <v>30459</v>
      </c>
      <c r="QI362" s="5" t="s">
        <v>30043</v>
      </c>
      <c r="QJ362" s="148" t="s">
        <v>30044</v>
      </c>
      <c r="QK362" s="58" t="s">
        <v>27342</v>
      </c>
      <c r="QL362" s="58" t="s">
        <v>30080</v>
      </c>
      <c r="QM362" s="142">
        <v>-0.06</v>
      </c>
      <c r="QN362" s="60">
        <v>-9.7000000000000003E-2</v>
      </c>
    </row>
    <row r="363" spans="1:463" ht="18" customHeight="1" thickBot="1" x14ac:dyDescent="0.25">
      <c r="A363" t="s">
        <v>21610</v>
      </c>
      <c r="B363" t="s">
        <v>30460</v>
      </c>
      <c r="C363" s="6">
        <v>45215</v>
      </c>
      <c r="QI363" s="152" t="s">
        <v>30090</v>
      </c>
      <c r="QJ363" s="5" t="s">
        <v>30082</v>
      </c>
      <c r="QK363" s="148" t="s">
        <v>16599</v>
      </c>
      <c r="QL363" s="159" t="s">
        <v>29924</v>
      </c>
      <c r="QM363" s="159" t="s">
        <v>30132</v>
      </c>
      <c r="QN363" s="159" t="s">
        <v>30171</v>
      </c>
      <c r="QO363" s="58" t="s">
        <v>30234</v>
      </c>
      <c r="QP363" s="159" t="s">
        <v>30273</v>
      </c>
      <c r="QQ363" s="159" t="s">
        <v>30336</v>
      </c>
      <c r="QR363" s="159">
        <v>8</v>
      </c>
      <c r="QS363" s="159">
        <v>9</v>
      </c>
      <c r="QT363" s="60" t="s">
        <v>30530</v>
      </c>
      <c r="QU363" s="60">
        <v>-0.09</v>
      </c>
    </row>
    <row r="364" spans="1:463" ht="18" customHeight="1" thickBot="1" x14ac:dyDescent="0.25">
      <c r="QJ364" s="5" t="s">
        <v>30082</v>
      </c>
      <c r="QK364" s="148" t="s">
        <v>30083</v>
      </c>
      <c r="QL364" s="58">
        <v>2</v>
      </c>
      <c r="QM364" s="142">
        <v>-4.4999999999999997E-3</v>
      </c>
    </row>
    <row r="365" spans="1:463" ht="18" customHeight="1" thickBot="1" x14ac:dyDescent="0.25">
      <c r="QJ365" s="5" t="s">
        <v>30084</v>
      </c>
      <c r="QK365" s="165" t="s">
        <v>30085</v>
      </c>
      <c r="QL365" s="58" t="s">
        <v>27342</v>
      </c>
      <c r="QM365" s="142">
        <v>-0.03</v>
      </c>
      <c r="QN365" s="60" t="s">
        <v>29695</v>
      </c>
    </row>
    <row r="366" spans="1:463" ht="18" customHeight="1" thickBot="1" x14ac:dyDescent="0.25">
      <c r="QJ366" s="5" t="s">
        <v>30086</v>
      </c>
      <c r="QK366" s="148" t="s">
        <v>30087</v>
      </c>
      <c r="QL366" s="58">
        <v>2</v>
      </c>
      <c r="QM366" s="159" t="s">
        <v>29488</v>
      </c>
      <c r="QN366" s="59" t="s">
        <v>30172</v>
      </c>
      <c r="QO366" s="60">
        <v>-1.7000000000000001E-2</v>
      </c>
      <c r="QP366" s="60" t="s">
        <v>29695</v>
      </c>
    </row>
    <row r="367" spans="1:463" ht="18" customHeight="1" thickBot="1" x14ac:dyDescent="0.25">
      <c r="B367" t="s">
        <v>30129</v>
      </c>
      <c r="C367" s="6">
        <v>45216</v>
      </c>
      <c r="QI367" s="152" t="s">
        <v>30091</v>
      </c>
      <c r="QK367" s="5" t="s">
        <v>30088</v>
      </c>
      <c r="QL367" s="148" t="s">
        <v>30089</v>
      </c>
      <c r="QM367" s="58" t="s">
        <v>29774</v>
      </c>
      <c r="QN367" s="59" t="s">
        <v>30081</v>
      </c>
      <c r="QO367" s="60">
        <v>-0.113</v>
      </c>
    </row>
    <row r="368" spans="1:463" ht="18" customHeight="1" thickBot="1" x14ac:dyDescent="0.25">
      <c r="QK368" s="5" t="s">
        <v>30088</v>
      </c>
      <c r="QL368" s="148" t="s">
        <v>27341</v>
      </c>
      <c r="QM368" s="58">
        <v>2</v>
      </c>
      <c r="QN368" s="60">
        <v>-6.7000000000000004E-2</v>
      </c>
      <c r="QO368" s="58" t="s">
        <v>30080</v>
      </c>
      <c r="QP368" s="59" t="s">
        <v>30274</v>
      </c>
    </row>
    <row r="369" spans="2:465" ht="18" customHeight="1" thickBot="1" x14ac:dyDescent="0.25">
      <c r="QK369" s="5" t="s">
        <v>30133</v>
      </c>
      <c r="QL369" s="148" t="s">
        <v>30134</v>
      </c>
      <c r="QM369" s="159" t="s">
        <v>29924</v>
      </c>
      <c r="QN369" s="58">
        <v>3</v>
      </c>
      <c r="QO369" s="60">
        <v>-7.6999999999999999E-2</v>
      </c>
      <c r="QP369" s="142">
        <v>-5.8000000000000003E-2</v>
      </c>
    </row>
    <row r="370" spans="2:465" ht="18" customHeight="1" thickBot="1" x14ac:dyDescent="0.25">
      <c r="QJ370" s="164" t="s">
        <v>30136</v>
      </c>
      <c r="QK370" s="5" t="s">
        <v>30135</v>
      </c>
      <c r="QL370" s="148" t="s">
        <v>29707</v>
      </c>
      <c r="QM370" s="58">
        <v>2</v>
      </c>
      <c r="QN370" s="60" t="s">
        <v>30173</v>
      </c>
      <c r="QO370" s="60" t="s">
        <v>30233</v>
      </c>
      <c r="QP370" s="142">
        <v>-2.1999999999999999E-2</v>
      </c>
    </row>
    <row r="371" spans="2:465" ht="18" customHeight="1" thickBot="1" x14ac:dyDescent="0.25">
      <c r="QK371" s="5" t="s">
        <v>26392</v>
      </c>
      <c r="QL371" s="148" t="s">
        <v>27058</v>
      </c>
      <c r="QM371" s="58">
        <v>2</v>
      </c>
      <c r="QN371" s="58">
        <v>3</v>
      </c>
      <c r="QO371" s="60" t="s">
        <v>29695</v>
      </c>
      <c r="QP371" s="60">
        <v>-0.05</v>
      </c>
    </row>
    <row r="372" spans="2:465" ht="18" customHeight="1" thickBot="1" x14ac:dyDescent="0.25">
      <c r="QK372" s="5" t="s">
        <v>23901</v>
      </c>
      <c r="QL372" s="148" t="s">
        <v>30137</v>
      </c>
      <c r="QM372" s="58">
        <v>2</v>
      </c>
      <c r="QN372" s="58">
        <v>3</v>
      </c>
      <c r="QO372" s="58" t="s">
        <v>30235</v>
      </c>
      <c r="QP372" s="159" t="s">
        <v>30275</v>
      </c>
      <c r="QQ372" s="59" t="s">
        <v>30274</v>
      </c>
      <c r="QR372" s="60" t="s">
        <v>29695</v>
      </c>
    </row>
    <row r="373" spans="2:465" ht="18" customHeight="1" thickBot="1" x14ac:dyDescent="0.25">
      <c r="B373" s="42" t="s">
        <v>30139</v>
      </c>
      <c r="C373" s="6">
        <v>45217</v>
      </c>
      <c r="QL373" s="5" t="s">
        <v>29345</v>
      </c>
      <c r="QM373" s="148" t="s">
        <v>30174</v>
      </c>
      <c r="QN373" s="58">
        <v>2</v>
      </c>
      <c r="QO373" s="59" t="s">
        <v>29415</v>
      </c>
      <c r="QP373" s="60" t="s">
        <v>29695</v>
      </c>
    </row>
    <row r="374" spans="2:465" ht="18" customHeight="1" thickBot="1" x14ac:dyDescent="0.25">
      <c r="B374" t="s">
        <v>30140</v>
      </c>
      <c r="QL374" s="5" t="s">
        <v>29345</v>
      </c>
      <c r="QM374" s="148" t="s">
        <v>30177</v>
      </c>
      <c r="QN374" s="58">
        <v>2</v>
      </c>
      <c r="QO374" s="60">
        <v>-9.9699999999999997E-2</v>
      </c>
      <c r="QP374" s="142">
        <v>-3.2000000000000001E-2</v>
      </c>
    </row>
    <row r="375" spans="2:465" ht="18" customHeight="1" thickBot="1" x14ac:dyDescent="0.25">
      <c r="QL375" s="5" t="s">
        <v>30175</v>
      </c>
      <c r="QM375" s="148" t="s">
        <v>30176</v>
      </c>
      <c r="QN375" s="58">
        <v>2</v>
      </c>
      <c r="QO375" s="142">
        <v>-5.3999999999999999E-2</v>
      </c>
      <c r="QP375" s="142">
        <v>-2.1999999999999999E-2</v>
      </c>
    </row>
    <row r="376" spans="2:465" ht="18" customHeight="1" thickBot="1" x14ac:dyDescent="0.25">
      <c r="C376" s="6">
        <v>45218</v>
      </c>
      <c r="QM376" s="5" t="s">
        <v>30237</v>
      </c>
      <c r="QN376" s="148" t="s">
        <v>30236</v>
      </c>
      <c r="QO376" s="159" t="s">
        <v>29924</v>
      </c>
      <c r="QP376" s="159">
        <v>3</v>
      </c>
      <c r="QQ376" s="159">
        <v>4</v>
      </c>
      <c r="QR376" s="159">
        <v>5</v>
      </c>
      <c r="QS376" s="159">
        <v>6</v>
      </c>
      <c r="QT376" s="159">
        <v>7</v>
      </c>
      <c r="QU376" s="159">
        <v>8</v>
      </c>
      <c r="QV376" s="159">
        <v>9</v>
      </c>
      <c r="QW376" s="159">
        <v>10</v>
      </c>
    </row>
    <row r="377" spans="2:465" ht="18" hidden="1" customHeight="1" thickBot="1" x14ac:dyDescent="0.25">
      <c r="QM377" s="5" t="s">
        <v>30243</v>
      </c>
      <c r="QN377" s="148" t="s">
        <v>23328</v>
      </c>
      <c r="QO377" s="58" t="s">
        <v>27722</v>
      </c>
      <c r="QP377" s="59" t="s">
        <v>29869</v>
      </c>
      <c r="QQ377" s="60">
        <v>-9.4700000000000006E-2</v>
      </c>
    </row>
    <row r="378" spans="2:465" ht="18" hidden="1" customHeight="1" thickBot="1" x14ac:dyDescent="0.25">
      <c r="QM378" s="5" t="s">
        <v>30243</v>
      </c>
      <c r="QN378" s="148" t="s">
        <v>30244</v>
      </c>
      <c r="QO378" s="58" t="s">
        <v>27342</v>
      </c>
      <c r="QP378" s="142">
        <v>-3.9E-2</v>
      </c>
    </row>
    <row r="379" spans="2:465" ht="18" hidden="1" customHeight="1" thickBot="1" x14ac:dyDescent="0.25">
      <c r="QM379" s="5" t="s">
        <v>14736</v>
      </c>
      <c r="QN379" s="148" t="s">
        <v>30245</v>
      </c>
      <c r="QO379" s="58">
        <v>2</v>
      </c>
      <c r="QP379" s="59" t="s">
        <v>27609</v>
      </c>
      <c r="QQ379" s="58" t="s">
        <v>30337</v>
      </c>
      <c r="QR379" s="60" t="s">
        <v>29695</v>
      </c>
    </row>
    <row r="380" spans="2:465" ht="18" hidden="1" customHeight="1" thickBot="1" x14ac:dyDescent="0.25">
      <c r="QM380" s="5" t="s">
        <v>14736</v>
      </c>
      <c r="QN380" s="148" t="s">
        <v>41</v>
      </c>
      <c r="QO380" s="58">
        <v>2</v>
      </c>
      <c r="QP380" s="142">
        <v>-1.4999999999999999E-2</v>
      </c>
      <c r="QQ380" s="142">
        <v>-4.2000000000000003E-2</v>
      </c>
    </row>
    <row r="381" spans="2:465" ht="18" hidden="1" customHeight="1" thickBot="1" x14ac:dyDescent="0.25">
      <c r="QM381" s="5" t="s">
        <v>27567</v>
      </c>
      <c r="QN381" s="148" t="s">
        <v>28640</v>
      </c>
      <c r="QO381" s="58">
        <v>2</v>
      </c>
      <c r="QP381" s="144">
        <v>2.5000000000000001E-2</v>
      </c>
      <c r="QQ381" s="163" t="s">
        <v>30338</v>
      </c>
      <c r="QR381" s="59" t="s">
        <v>27915</v>
      </c>
    </row>
    <row r="382" spans="2:465" ht="18" customHeight="1" thickBot="1" x14ac:dyDescent="0.25">
      <c r="B382" t="s">
        <v>30289</v>
      </c>
      <c r="C382" s="6">
        <v>45219</v>
      </c>
      <c r="QM382" s="152" t="s">
        <v>30399</v>
      </c>
      <c r="QN382" s="5" t="s">
        <v>30398</v>
      </c>
      <c r="QO382" s="148" t="s">
        <v>30276</v>
      </c>
      <c r="QP382" s="58">
        <v>2</v>
      </c>
      <c r="QQ382" s="159">
        <v>3</v>
      </c>
      <c r="QR382" s="159">
        <v>4</v>
      </c>
      <c r="QS382" s="159">
        <v>5</v>
      </c>
      <c r="QT382" s="58">
        <v>6</v>
      </c>
      <c r="QU382" s="58" t="s">
        <v>30607</v>
      </c>
      <c r="QV382" s="60" t="s">
        <v>29695</v>
      </c>
      <c r="QW382" s="60" t="s">
        <v>30233</v>
      </c>
    </row>
    <row r="383" spans="2:465" ht="18" hidden="1" customHeight="1" thickBot="1" x14ac:dyDescent="0.25">
      <c r="QM383" s="152"/>
      <c r="QN383" s="5" t="s">
        <v>30277</v>
      </c>
      <c r="QO383" s="148" t="s">
        <v>30040</v>
      </c>
      <c r="QP383" s="58">
        <v>2</v>
      </c>
      <c r="QQ383" s="59" t="s">
        <v>29875</v>
      </c>
    </row>
    <row r="384" spans="2:465" ht="18" hidden="1" customHeight="1" thickBot="1" x14ac:dyDescent="0.25">
      <c r="QN384" s="5" t="s">
        <v>30280</v>
      </c>
      <c r="QO384" s="148" t="s">
        <v>30281</v>
      </c>
      <c r="QP384" s="58" t="s">
        <v>30282</v>
      </c>
      <c r="QQ384" s="142">
        <v>-4.2000000000000003E-2</v>
      </c>
    </row>
    <row r="385" spans="2:465" ht="18" customHeight="1" thickBot="1" x14ac:dyDescent="0.25">
      <c r="QN385" s="5" t="s">
        <v>30546</v>
      </c>
      <c r="QO385" s="148" t="s">
        <v>30279</v>
      </c>
      <c r="QP385" s="58">
        <v>2</v>
      </c>
      <c r="QQ385" s="58">
        <v>3</v>
      </c>
      <c r="QR385" s="58">
        <v>4</v>
      </c>
      <c r="QS385" s="58" t="s">
        <v>23637</v>
      </c>
      <c r="QT385" s="159" t="s">
        <v>30531</v>
      </c>
      <c r="QU385" s="60" t="s">
        <v>29695</v>
      </c>
      <c r="QV385" s="60" t="s">
        <v>30233</v>
      </c>
      <c r="QW385" s="60">
        <v>-8.5999999999999993E-2</v>
      </c>
    </row>
    <row r="386" spans="2:465" ht="18" customHeight="1" thickBot="1" x14ac:dyDescent="0.25">
      <c r="B386" s="47" t="s">
        <v>30290</v>
      </c>
      <c r="C386" s="6">
        <v>45222</v>
      </c>
      <c r="QN386" s="152" t="s">
        <v>30342</v>
      </c>
      <c r="QO386" s="5" t="s">
        <v>27519</v>
      </c>
      <c r="QP386" s="148" t="s">
        <v>30341</v>
      </c>
      <c r="QQ386" s="159">
        <v>2</v>
      </c>
      <c r="QR386" s="58">
        <v>3</v>
      </c>
      <c r="QS386" s="58" t="s">
        <v>23638</v>
      </c>
      <c r="QT386" s="142">
        <v>-2.4E-2</v>
      </c>
      <c r="QV386" s="60" t="s">
        <v>29695</v>
      </c>
      <c r="QW386" s="144">
        <v>4.5999999999999999E-2</v>
      </c>
    </row>
    <row r="387" spans="2:465" ht="18" customHeight="1" thickBot="1" x14ac:dyDescent="0.25">
      <c r="B387" s="72">
        <v>2923</v>
      </c>
      <c r="QN387" s="152" t="s">
        <v>30394</v>
      </c>
      <c r="QO387" s="5" t="s">
        <v>30243</v>
      </c>
      <c r="QP387" s="148" t="s">
        <v>30608</v>
      </c>
      <c r="QQ387" s="58">
        <v>2</v>
      </c>
      <c r="QR387" s="58">
        <v>3</v>
      </c>
      <c r="QS387" s="58" t="s">
        <v>30449</v>
      </c>
      <c r="QT387" s="59" t="s">
        <v>30532</v>
      </c>
      <c r="QU387" s="60" t="s">
        <v>29695</v>
      </c>
      <c r="QV387" s="60" t="s">
        <v>30233</v>
      </c>
      <c r="QW387" s="142">
        <v>-2.4E-2</v>
      </c>
    </row>
    <row r="388" spans="2:465" ht="18" hidden="1" customHeight="1" thickBot="1" x14ac:dyDescent="0.25">
      <c r="QO388" s="5" t="s">
        <v>30344</v>
      </c>
      <c r="QP388" s="148" t="s">
        <v>30343</v>
      </c>
      <c r="QQ388" s="159">
        <v>2</v>
      </c>
      <c r="QR388" s="58">
        <v>3</v>
      </c>
      <c r="QS388" s="59" t="s">
        <v>29875</v>
      </c>
      <c r="QT388" s="144">
        <v>1.6E-2</v>
      </c>
    </row>
    <row r="389" spans="2:465" ht="18" hidden="1" customHeight="1" thickBot="1" x14ac:dyDescent="0.25">
      <c r="QO389" s="5" t="s">
        <v>30395</v>
      </c>
      <c r="QP389" s="148" t="s">
        <v>27831</v>
      </c>
      <c r="QQ389" s="58">
        <v>2</v>
      </c>
      <c r="QR389" s="159" t="s">
        <v>30396</v>
      </c>
      <c r="QS389" s="60" t="s">
        <v>29695</v>
      </c>
      <c r="QT389" s="59" t="s">
        <v>30272</v>
      </c>
    </row>
    <row r="390" spans="2:465" ht="18" hidden="1" customHeight="1" thickBot="1" x14ac:dyDescent="0.25">
      <c r="QO390" s="5" t="s">
        <v>23901</v>
      </c>
      <c r="QP390" s="148" t="s">
        <v>30339</v>
      </c>
      <c r="QQ390" s="58" t="s">
        <v>30340</v>
      </c>
      <c r="QR390" s="58" t="s">
        <v>30397</v>
      </c>
      <c r="QS390" s="60" t="s">
        <v>29695</v>
      </c>
      <c r="QT390" s="60">
        <v>-9.6000000000000002E-2</v>
      </c>
    </row>
    <row r="391" spans="2:465" ht="18" customHeight="1" thickBot="1" x14ac:dyDescent="0.25">
      <c r="B391" s="47" t="s">
        <v>30347</v>
      </c>
      <c r="C391" s="6">
        <v>45223</v>
      </c>
      <c r="QP391" s="168" t="s">
        <v>30399</v>
      </c>
      <c r="QQ391" s="148" t="s">
        <v>26</v>
      </c>
      <c r="QR391" s="159">
        <v>2</v>
      </c>
      <c r="QS391" s="58">
        <v>3</v>
      </c>
      <c r="QT391" s="59" t="s">
        <v>30533</v>
      </c>
      <c r="QU391" s="60" t="s">
        <v>29695</v>
      </c>
      <c r="QV391" s="142">
        <v>-5.1999999999999998E-2</v>
      </c>
      <c r="QW391" s="142">
        <v>-2E-3</v>
      </c>
    </row>
    <row r="392" spans="2:465" ht="18" customHeight="1" thickBot="1" x14ac:dyDescent="0.25">
      <c r="QP392" s="168" t="s">
        <v>29345</v>
      </c>
      <c r="QQ392" s="148" t="s">
        <v>30403</v>
      </c>
      <c r="QR392" s="159">
        <v>2</v>
      </c>
      <c r="QS392" s="159">
        <v>3</v>
      </c>
      <c r="QT392" s="159">
        <v>4</v>
      </c>
      <c r="QU392" s="59" t="s">
        <v>27463</v>
      </c>
      <c r="QV392" s="60" t="s">
        <v>29695</v>
      </c>
      <c r="QW392" s="60">
        <v>-9.9000000000000005E-2</v>
      </c>
    </row>
    <row r="393" spans="2:465" ht="18" customHeight="1" thickBot="1" x14ac:dyDescent="0.25">
      <c r="QP393" s="168" t="s">
        <v>26278</v>
      </c>
      <c r="QQ393" s="165" t="s">
        <v>28766</v>
      </c>
      <c r="QR393" s="58">
        <v>2</v>
      </c>
      <c r="QS393" s="144">
        <v>3.5999999999999997E-2</v>
      </c>
    </row>
    <row r="394" spans="2:465" ht="18" customHeight="1" thickBot="1" x14ac:dyDescent="0.25">
      <c r="QO394" s="152" t="s">
        <v>30400</v>
      </c>
      <c r="QP394" s="168" t="s">
        <v>29882</v>
      </c>
      <c r="QQ394" s="148" t="s">
        <v>28773</v>
      </c>
      <c r="QR394" s="58">
        <v>2</v>
      </c>
      <c r="QS394" s="60" t="s">
        <v>29695</v>
      </c>
      <c r="QT394" s="60" t="s">
        <v>30233</v>
      </c>
      <c r="QU394" s="60">
        <v>-3.5999999999999997E-2</v>
      </c>
      <c r="QV394" s="142">
        <v>-8.5000000000000006E-2</v>
      </c>
      <c r="QW394" s="142">
        <v>-3.1E-2</v>
      </c>
    </row>
    <row r="395" spans="2:465" ht="18" hidden="1" customHeight="1" thickBot="1" x14ac:dyDescent="0.25">
      <c r="QP395" s="168" t="s">
        <v>30401</v>
      </c>
      <c r="QQ395" s="148" t="s">
        <v>30402</v>
      </c>
      <c r="QR395" s="58">
        <v>2</v>
      </c>
      <c r="QS395" s="59" t="s">
        <v>30450</v>
      </c>
    </row>
    <row r="396" spans="2:465" ht="18" hidden="1" customHeight="1" thickBot="1" x14ac:dyDescent="0.25">
      <c r="QP396" s="168" t="s">
        <v>22713</v>
      </c>
      <c r="QQ396" s="148" t="s">
        <v>22712</v>
      </c>
      <c r="QR396" s="58">
        <v>2</v>
      </c>
      <c r="QS396" s="144">
        <v>1E-3</v>
      </c>
    </row>
    <row r="397" spans="2:465" ht="18" hidden="1" customHeight="1" thickBot="1" x14ac:dyDescent="0.25">
      <c r="QP397" s="168" t="s">
        <v>30404</v>
      </c>
      <c r="QQ397" s="148" t="s">
        <v>30405</v>
      </c>
      <c r="QR397" s="58">
        <v>2</v>
      </c>
      <c r="QS397" s="58" t="s">
        <v>29446</v>
      </c>
      <c r="QT397" s="58" t="s">
        <v>29583</v>
      </c>
      <c r="QU397" s="60" t="s">
        <v>29695</v>
      </c>
      <c r="QV397" s="144">
        <v>0.01</v>
      </c>
    </row>
    <row r="398" spans="2:465" ht="18" hidden="1" customHeight="1" thickBot="1" x14ac:dyDescent="0.25">
      <c r="QP398" s="168" t="s">
        <v>30278</v>
      </c>
      <c r="QQ398" s="148" t="s">
        <v>30406</v>
      </c>
      <c r="QR398" s="159">
        <v>2</v>
      </c>
      <c r="QS398" s="144">
        <v>0.01</v>
      </c>
    </row>
    <row r="399" spans="2:465" ht="18" customHeight="1" thickBot="1" x14ac:dyDescent="0.25">
      <c r="B399" s="161" t="s">
        <v>30407</v>
      </c>
      <c r="C399" s="6">
        <v>45224</v>
      </c>
      <c r="QQ399" s="168" t="s">
        <v>30451</v>
      </c>
      <c r="QR399" s="148" t="s">
        <v>27676</v>
      </c>
      <c r="QS399" s="159">
        <v>2</v>
      </c>
      <c r="QT399" s="58" t="s">
        <v>29446</v>
      </c>
      <c r="QU399" s="142">
        <v>-8.8999999999999996E-2</v>
      </c>
      <c r="QV399" s="60">
        <v>-0.09</v>
      </c>
      <c r="QW399" s="142">
        <v>-6.6000000000000003E-2</v>
      </c>
    </row>
    <row r="400" spans="2:465" ht="18" customHeight="1" thickBot="1" x14ac:dyDescent="0.25">
      <c r="B400" t="s">
        <v>30408</v>
      </c>
      <c r="QQ400" s="168" t="s">
        <v>30451</v>
      </c>
      <c r="QR400" s="148" t="s">
        <v>30453</v>
      </c>
      <c r="QS400" s="159" t="s">
        <v>30454</v>
      </c>
      <c r="QT400" s="58" t="s">
        <v>29446</v>
      </c>
      <c r="QU400" s="60" t="s">
        <v>29695</v>
      </c>
      <c r="QV400" s="60">
        <v>-0.12</v>
      </c>
      <c r="QW400" s="142">
        <v>-1.2999999999999999E-2</v>
      </c>
    </row>
    <row r="401" spans="1:465" ht="18" customHeight="1" thickBot="1" x14ac:dyDescent="0.25">
      <c r="QQ401" s="168" t="s">
        <v>30399</v>
      </c>
      <c r="QR401" s="148" t="s">
        <v>30455</v>
      </c>
      <c r="QS401" s="159" t="s">
        <v>30454</v>
      </c>
      <c r="QT401" s="142">
        <v>-8.8999999999999996E-2</v>
      </c>
      <c r="QU401" s="142">
        <v>-8.8999999999999996E-2</v>
      </c>
      <c r="QV401" s="142">
        <v>-6.6000000000000003E-2</v>
      </c>
      <c r="QW401" s="144">
        <v>0</v>
      </c>
    </row>
    <row r="402" spans="1:465" ht="18" customHeight="1" thickBot="1" x14ac:dyDescent="0.25">
      <c r="QQ402" s="168" t="s">
        <v>30451</v>
      </c>
      <c r="QR402" s="148" t="s">
        <v>30452</v>
      </c>
      <c r="QS402" s="58">
        <v>2</v>
      </c>
      <c r="QT402" s="58" t="s">
        <v>30534</v>
      </c>
      <c r="QU402" s="58" t="s">
        <v>30609</v>
      </c>
      <c r="QV402" s="60" t="s">
        <v>29695</v>
      </c>
      <c r="QW402" s="60" t="s">
        <v>30233</v>
      </c>
    </row>
    <row r="403" spans="1:465" ht="18" customHeight="1" thickBot="1" x14ac:dyDescent="0.25">
      <c r="QQ403" s="168" t="s">
        <v>30451</v>
      </c>
      <c r="QR403" s="148" t="s">
        <v>30457</v>
      </c>
      <c r="QS403" s="58" t="s">
        <v>29348</v>
      </c>
      <c r="QT403" s="59" t="s">
        <v>29586</v>
      </c>
      <c r="QU403" s="142">
        <v>-3.5999999999999997E-2</v>
      </c>
    </row>
    <row r="404" spans="1:465" ht="18" customHeight="1" thickBot="1" x14ac:dyDescent="0.25">
      <c r="QQ404" s="168" t="s">
        <v>29345</v>
      </c>
      <c r="QR404" s="148" t="s">
        <v>30456</v>
      </c>
      <c r="QS404" s="58" t="s">
        <v>29766</v>
      </c>
      <c r="QT404" s="159">
        <v>3</v>
      </c>
      <c r="QU404" s="59" t="s">
        <v>30610</v>
      </c>
      <c r="QV404" s="60">
        <v>-0.09</v>
      </c>
      <c r="QW404" s="144">
        <v>3.3E-3</v>
      </c>
    </row>
    <row r="405" spans="1:465" ht="18" customHeight="1" thickBot="1" x14ac:dyDescent="0.25">
      <c r="QQ405" s="168" t="s">
        <v>26333</v>
      </c>
      <c r="QR405" s="148" t="s">
        <v>30035</v>
      </c>
      <c r="QS405" s="58" t="s">
        <v>29766</v>
      </c>
      <c r="QT405" s="159">
        <v>3</v>
      </c>
      <c r="QU405" s="58" t="s">
        <v>30611</v>
      </c>
      <c r="QV405" s="159" t="s">
        <v>30671</v>
      </c>
      <c r="QW405" s="58" t="s">
        <v>30719</v>
      </c>
    </row>
    <row r="406" spans="1:465" ht="18" customHeight="1" thickBot="1" x14ac:dyDescent="0.25">
      <c r="B406" t="s">
        <v>30623</v>
      </c>
      <c r="QQ406" s="168" t="s">
        <v>29345</v>
      </c>
      <c r="QR406" s="148" t="s">
        <v>30458</v>
      </c>
      <c r="QS406" s="58">
        <v>2</v>
      </c>
      <c r="QT406" s="58">
        <v>3</v>
      </c>
      <c r="QU406" s="60" t="s">
        <v>29695</v>
      </c>
      <c r="QV406" s="142">
        <v>-8.3000000000000004E-2</v>
      </c>
      <c r="QW406" s="144">
        <v>1.7000000000000001E-2</v>
      </c>
    </row>
    <row r="407" spans="1:465" ht="18" customHeight="1" thickBot="1" x14ac:dyDescent="0.25">
      <c r="A407" t="s">
        <v>21611</v>
      </c>
      <c r="B407" s="42"/>
      <c r="C407" s="6">
        <v>45225</v>
      </c>
      <c r="QR407" s="5" t="s">
        <v>29345</v>
      </c>
      <c r="QS407" s="148" t="s">
        <v>30535</v>
      </c>
      <c r="QT407" s="159">
        <v>2</v>
      </c>
      <c r="QU407" s="159">
        <v>3</v>
      </c>
      <c r="QV407" s="59" t="s">
        <v>30672</v>
      </c>
      <c r="QW407" s="60" t="s">
        <v>29695</v>
      </c>
    </row>
    <row r="408" spans="1:465" ht="18" customHeight="1" thickBot="1" x14ac:dyDescent="0.25">
      <c r="B408" t="s">
        <v>30461</v>
      </c>
      <c r="QR408" s="5" t="s">
        <v>30536</v>
      </c>
      <c r="QS408" s="148" t="s">
        <v>30537</v>
      </c>
      <c r="QT408" s="159" t="s">
        <v>29766</v>
      </c>
      <c r="QU408" s="59" t="s">
        <v>30612</v>
      </c>
      <c r="QV408" s="142">
        <v>-9.2999999999999999E-2</v>
      </c>
      <c r="QW408" s="58" t="s">
        <v>27722</v>
      </c>
    </row>
    <row r="409" spans="1:465" ht="18" customHeight="1" thickBot="1" x14ac:dyDescent="0.25">
      <c r="QR409" s="5" t="s">
        <v>29345</v>
      </c>
      <c r="QS409" s="148" t="s">
        <v>30613</v>
      </c>
      <c r="QT409" s="58" t="s">
        <v>29774</v>
      </c>
      <c r="QU409" s="142">
        <v>-0.13200000000000001</v>
      </c>
      <c r="QV409" s="142">
        <v>-9.2999999999999999E-2</v>
      </c>
      <c r="QW409" s="144">
        <v>2.7E-2</v>
      </c>
    </row>
    <row r="410" spans="1:465" ht="18" customHeight="1" thickBot="1" x14ac:dyDescent="0.25">
      <c r="QR410" s="5" t="s">
        <v>30538</v>
      </c>
      <c r="QS410" s="148" t="s">
        <v>30539</v>
      </c>
      <c r="QT410" s="58">
        <v>2</v>
      </c>
      <c r="QU410" s="59" t="s">
        <v>29239</v>
      </c>
      <c r="QV410" s="142">
        <v>-7.4999999999999997E-2</v>
      </c>
      <c r="QW410" s="142">
        <v>-1.9E-2</v>
      </c>
    </row>
    <row r="411" spans="1:465" ht="18" customHeight="1" thickBot="1" x14ac:dyDescent="0.25">
      <c r="QR411" s="168" t="s">
        <v>30540</v>
      </c>
      <c r="QS411" s="148" t="s">
        <v>30614</v>
      </c>
      <c r="QT411" s="58" t="s">
        <v>30454</v>
      </c>
      <c r="QU411" s="142">
        <v>-3.5999999999999997E-2</v>
      </c>
      <c r="QV411" s="142">
        <v>-3.5999999999999997E-2</v>
      </c>
    </row>
    <row r="412" spans="1:465" ht="18" customHeight="1" thickBot="1" x14ac:dyDescent="0.25">
      <c r="B412" s="47" t="s">
        <v>30541</v>
      </c>
      <c r="C412" s="6">
        <v>45226</v>
      </c>
      <c r="QS412" s="168" t="s">
        <v>30676</v>
      </c>
      <c r="QT412" s="148" t="s">
        <v>30616</v>
      </c>
      <c r="QU412" s="159">
        <v>2</v>
      </c>
      <c r="QV412" s="159">
        <v>3</v>
      </c>
      <c r="QW412" s="58">
        <v>4</v>
      </c>
    </row>
    <row r="413" spans="1:465" ht="18" customHeight="1" thickBot="1" x14ac:dyDescent="0.25">
      <c r="B413" s="167" t="s">
        <v>30542</v>
      </c>
      <c r="QS413" s="168" t="s">
        <v>30622</v>
      </c>
      <c r="QT413" s="148" t="s">
        <v>29288</v>
      </c>
      <c r="QU413" s="58">
        <v>2</v>
      </c>
      <c r="QV413" s="58">
        <v>3</v>
      </c>
      <c r="QW413" s="58">
        <v>4</v>
      </c>
    </row>
    <row r="414" spans="1:465" ht="18" customHeight="1" thickBot="1" x14ac:dyDescent="0.25">
      <c r="QS414" s="168" t="s">
        <v>30615</v>
      </c>
      <c r="QT414" s="148" t="s">
        <v>23861</v>
      </c>
      <c r="QU414" s="159">
        <v>2</v>
      </c>
      <c r="QV414" s="60" t="s">
        <v>29695</v>
      </c>
      <c r="QW414" s="144">
        <v>1.4E-2</v>
      </c>
    </row>
    <row r="415" spans="1:465" ht="18" customHeight="1" thickBot="1" x14ac:dyDescent="0.25">
      <c r="QS415" s="168" t="s">
        <v>30619</v>
      </c>
      <c r="QT415" s="148" t="s">
        <v>30617</v>
      </c>
      <c r="QU415" s="159">
        <v>2</v>
      </c>
      <c r="QV415" s="159">
        <v>3</v>
      </c>
      <c r="QW415" s="142">
        <v>-7.4999999999999997E-2</v>
      </c>
    </row>
    <row r="416" spans="1:465" ht="18" customHeight="1" thickBot="1" x14ac:dyDescent="0.25">
      <c r="QS416" s="168" t="s">
        <v>30620</v>
      </c>
      <c r="QT416" s="148" t="s">
        <v>30618</v>
      </c>
      <c r="QU416" s="58" t="s">
        <v>27722</v>
      </c>
      <c r="QV416" s="142">
        <v>-0.06</v>
      </c>
      <c r="QW416" s="60">
        <v>-9.8799999999999999E-2</v>
      </c>
    </row>
    <row r="417" spans="1:465" ht="18" customHeight="1" thickBot="1" x14ac:dyDescent="0.25">
      <c r="QS417" s="168" t="s">
        <v>30621</v>
      </c>
      <c r="QT417" s="148" t="s">
        <v>26332</v>
      </c>
      <c r="QU417" s="58" t="s">
        <v>22780</v>
      </c>
      <c r="QV417" s="144">
        <v>1E-3</v>
      </c>
      <c r="QW417" s="142">
        <v>-7.0000000000000001E-3</v>
      </c>
    </row>
    <row r="418" spans="1:465" ht="18" customHeight="1" thickBot="1" x14ac:dyDescent="0.25">
      <c r="A418" t="s">
        <v>19516</v>
      </c>
      <c r="C418" s="6">
        <v>45229</v>
      </c>
      <c r="QT418" s="168" t="s">
        <v>30673</v>
      </c>
      <c r="QU418" s="148" t="s">
        <v>30674</v>
      </c>
      <c r="QV418" s="159">
        <v>2</v>
      </c>
      <c r="QW418" s="144">
        <v>4.8000000000000001E-2</v>
      </c>
    </row>
    <row r="419" spans="1:465" ht="18" customHeight="1" thickBot="1" x14ac:dyDescent="0.25">
      <c r="B419" s="42" t="s">
        <v>30632</v>
      </c>
      <c r="QT419" s="168" t="s">
        <v>30677</v>
      </c>
      <c r="QU419" s="148" t="s">
        <v>30678</v>
      </c>
      <c r="QV419" s="58">
        <v>2</v>
      </c>
      <c r="QW419" s="58">
        <v>3</v>
      </c>
    </row>
    <row r="420" spans="1:465" ht="18" customHeight="1" thickBot="1" x14ac:dyDescent="0.25">
      <c r="B420" s="30" t="s">
        <v>30633</v>
      </c>
      <c r="QT420" s="168" t="s">
        <v>30675</v>
      </c>
      <c r="QU420" s="148" t="s">
        <v>28167</v>
      </c>
      <c r="QV420" s="159">
        <v>2</v>
      </c>
      <c r="QW420" s="58">
        <v>3</v>
      </c>
    </row>
    <row r="421" spans="1:465" ht="18" customHeight="1" thickBot="1" x14ac:dyDescent="0.25">
      <c r="QT421" s="168" t="s">
        <v>30679</v>
      </c>
      <c r="QU421" s="148" t="s">
        <v>30680</v>
      </c>
      <c r="QV421" s="58">
        <v>2</v>
      </c>
      <c r="QW421" s="59" t="s">
        <v>30672</v>
      </c>
    </row>
    <row r="422" spans="1:465" ht="18" customHeight="1" thickBot="1" x14ac:dyDescent="0.25">
      <c r="C422" s="6">
        <v>45230</v>
      </c>
      <c r="QT422" s="168" t="s">
        <v>22627</v>
      </c>
      <c r="QU422" s="148" t="s">
        <v>30681</v>
      </c>
      <c r="QV422" s="58">
        <v>2</v>
      </c>
      <c r="QW422" s="142">
        <v>-3.5999999999999997E-2</v>
      </c>
    </row>
    <row r="423" spans="1:465" ht="18" customHeight="1" thickBot="1" x14ac:dyDescent="0.25">
      <c r="QU423" s="168" t="s">
        <v>30721</v>
      </c>
      <c r="QV423" s="148" t="s">
        <v>30720</v>
      </c>
      <c r="QW423" s="159">
        <v>2</v>
      </c>
    </row>
    <row r="424" spans="1:465" ht="18" customHeight="1" thickBot="1" x14ac:dyDescent="0.25">
      <c r="QU424" s="168" t="s">
        <v>30722</v>
      </c>
      <c r="QV424" s="148" t="s">
        <v>30723</v>
      </c>
      <c r="QW424" s="58" t="s">
        <v>30080</v>
      </c>
    </row>
    <row r="425" spans="1:465" ht="18" customHeight="1" x14ac:dyDescent="0.2">
      <c r="B425" t="s">
        <v>30725</v>
      </c>
      <c r="C425" s="6">
        <v>45231</v>
      </c>
    </row>
    <row r="426" spans="1:465" ht="18" customHeight="1" x14ac:dyDescent="0.2">
      <c r="B426" t="s">
        <v>30726</v>
      </c>
    </row>
  </sheetData>
  <mergeCells count="177">
    <mergeCell ref="OQ284:OR284"/>
    <mergeCell ref="OA279:OB279"/>
    <mergeCell ref="NR277:NS277"/>
    <mergeCell ref="F7:F8"/>
    <mergeCell ref="D83:D88"/>
    <mergeCell ref="E8:E10"/>
    <mergeCell ref="G16:G19"/>
    <mergeCell ref="H19:H20"/>
    <mergeCell ref="I20:I21"/>
    <mergeCell ref="H21:H22"/>
    <mergeCell ref="F17:F18"/>
    <mergeCell ref="E18:E19"/>
    <mergeCell ref="E12:E13"/>
    <mergeCell ref="F13:F15"/>
    <mergeCell ref="D11:D12"/>
    <mergeCell ref="T65:T70"/>
    <mergeCell ref="M62:M65"/>
    <mergeCell ref="T74:T77"/>
    <mergeCell ref="P76:P78"/>
    <mergeCell ref="Q76:Q78"/>
    <mergeCell ref="S78:S80"/>
    <mergeCell ref="F72:F74"/>
    <mergeCell ref="D26:D27"/>
    <mergeCell ref="I27:I28"/>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F96:F98"/>
    <mergeCell ref="J13:J15"/>
    <mergeCell ref="D35:D36"/>
    <mergeCell ref="E43:E46"/>
    <mergeCell ref="F43:F46"/>
    <mergeCell ref="H31:H32"/>
    <mergeCell ref="I32:I33"/>
    <mergeCell ref="J33:J34"/>
    <mergeCell ref="J68:J74"/>
    <mergeCell ref="D69:D72"/>
    <mergeCell ref="E70:E74"/>
    <mergeCell ref="I68:I74"/>
    <mergeCell ref="I49:I53"/>
    <mergeCell ref="E23:E24"/>
    <mergeCell ref="E37:E39"/>
    <mergeCell ref="H25:H26"/>
    <mergeCell ref="D31:D33"/>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D42:D45"/>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G84:G85"/>
    <mergeCell ref="G88:G90"/>
    <mergeCell ref="G97:G98"/>
    <mergeCell ref="H90:H94"/>
    <mergeCell ref="L98:L102"/>
    <mergeCell ref="M98:M100"/>
    <mergeCell ref="I98:I111"/>
    <mergeCell ref="J105:J109"/>
    <mergeCell ref="J99:J103"/>
    <mergeCell ref="H105:H107"/>
    <mergeCell ref="G101:G104"/>
    <mergeCell ref="M58:M59"/>
    <mergeCell ref="H42:H49"/>
    <mergeCell ref="NJ276:NK276"/>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 ref="N64:N66"/>
    <mergeCell ref="N121:N123"/>
    <mergeCell ref="M122:M124"/>
    <mergeCell ref="L69:L70"/>
    <mergeCell ref="O69:O75"/>
    <mergeCell ref="N67:N69"/>
    <mergeCell ref="L67:L68"/>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6D12DD-E727-443E-B98C-702D06D53536}">
  <dimension ref="A1:R64"/>
  <sheetViews>
    <sheetView topLeftCell="A25" workbookViewId="0">
      <selection activeCell="N52" sqref="N52"/>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30718</v>
      </c>
      <c r="F1" s="114" t="s">
        <v>30717</v>
      </c>
      <c r="G1" s="3" t="s">
        <v>23597</v>
      </c>
      <c r="H1" s="3" t="s">
        <v>23596</v>
      </c>
      <c r="I1" s="3" t="s">
        <v>23595</v>
      </c>
      <c r="J1" s="114" t="s">
        <v>30716</v>
      </c>
      <c r="K1" s="114" t="s">
        <v>100</v>
      </c>
      <c r="L1" s="114" t="s">
        <v>30715</v>
      </c>
      <c r="M1" s="114" t="s">
        <v>595</v>
      </c>
      <c r="N1" s="114" t="s">
        <v>628</v>
      </c>
      <c r="O1" s="114" t="s">
        <v>624</v>
      </c>
      <c r="P1" s="114" t="s">
        <v>30714</v>
      </c>
      <c r="Q1" s="114" t="s">
        <v>30713</v>
      </c>
      <c r="R1" s="114" t="s">
        <v>30712</v>
      </c>
    </row>
    <row r="2" spans="1:18" x14ac:dyDescent="0.2">
      <c r="A2" s="114" t="s">
        <v>2397</v>
      </c>
      <c r="B2" s="114" t="s">
        <v>2398</v>
      </c>
      <c r="C2" s="115">
        <v>0.1</v>
      </c>
      <c r="D2" s="114">
        <v>42.35</v>
      </c>
      <c r="E2" s="116">
        <v>0.39583333333333331</v>
      </c>
      <c r="F2" s="116">
        <v>0.39583333333333331</v>
      </c>
      <c r="J2" s="114">
        <v>10</v>
      </c>
      <c r="K2" s="114">
        <v>8134335600</v>
      </c>
      <c r="L2" s="114" t="s">
        <v>30155</v>
      </c>
      <c r="M2" s="114" t="s">
        <v>598</v>
      </c>
      <c r="N2" s="114">
        <v>655370</v>
      </c>
      <c r="O2" s="114">
        <v>17.03</v>
      </c>
      <c r="P2" s="114">
        <v>100</v>
      </c>
      <c r="Q2" s="114">
        <v>7.25</v>
      </c>
      <c r="R2" s="114">
        <v>372.43</v>
      </c>
    </row>
    <row r="3" spans="1:18" x14ac:dyDescent="0.2">
      <c r="A3" s="114" t="s">
        <v>3090</v>
      </c>
      <c r="B3" s="114" t="s">
        <v>3091</v>
      </c>
      <c r="C3" s="115">
        <v>0.10009999999999999</v>
      </c>
      <c r="D3" s="114">
        <v>29.77</v>
      </c>
      <c r="E3" s="116">
        <v>0.39826388888888892</v>
      </c>
      <c r="F3" s="116">
        <v>0.44496527777777778</v>
      </c>
      <c r="J3" s="114">
        <v>6</v>
      </c>
      <c r="K3" s="114">
        <v>5920858500</v>
      </c>
      <c r="L3" s="114" t="s">
        <v>30663</v>
      </c>
      <c r="M3" s="114" t="s">
        <v>596</v>
      </c>
      <c r="N3" s="114">
        <v>393222</v>
      </c>
      <c r="O3" s="114">
        <v>55.47</v>
      </c>
      <c r="P3" s="114">
        <v>100</v>
      </c>
      <c r="Q3" s="114">
        <v>18.39</v>
      </c>
      <c r="R3" s="114">
        <v>6.01</v>
      </c>
    </row>
    <row r="4" spans="1:18" x14ac:dyDescent="0.2">
      <c r="A4" s="114" t="s">
        <v>9085</v>
      </c>
      <c r="B4" s="114" t="s">
        <v>9086</v>
      </c>
      <c r="C4" s="115">
        <v>0.1</v>
      </c>
      <c r="D4" s="114">
        <v>31.46</v>
      </c>
      <c r="E4" s="116">
        <v>0.3977430555555555</v>
      </c>
      <c r="F4" s="116">
        <v>0.40850694444444446</v>
      </c>
      <c r="J4" s="114">
        <v>4</v>
      </c>
      <c r="K4" s="114">
        <v>3944428200</v>
      </c>
      <c r="L4" s="114" t="s">
        <v>30724</v>
      </c>
      <c r="M4" s="114" t="s">
        <v>596</v>
      </c>
      <c r="N4" s="114">
        <v>262148</v>
      </c>
      <c r="O4" s="114">
        <v>1.54</v>
      </c>
      <c r="P4" s="114">
        <v>100</v>
      </c>
      <c r="Q4" s="114">
        <v>14.48</v>
      </c>
      <c r="R4" s="114">
        <v>16.63</v>
      </c>
    </row>
    <row r="5" spans="1:18" x14ac:dyDescent="0.2">
      <c r="A5" s="114" t="s">
        <v>358</v>
      </c>
      <c r="B5" s="114" t="s">
        <v>359</v>
      </c>
      <c r="C5" s="115">
        <v>0.1</v>
      </c>
      <c r="D5" s="114">
        <v>25.85</v>
      </c>
      <c r="E5" s="116">
        <v>0.3967013888888889</v>
      </c>
      <c r="F5" s="116">
        <v>0.3967013888888889</v>
      </c>
      <c r="J5" s="114">
        <v>4</v>
      </c>
      <c r="K5" s="114">
        <v>5515356000</v>
      </c>
      <c r="L5" s="114" t="s">
        <v>30598</v>
      </c>
      <c r="M5" s="114" t="s">
        <v>596</v>
      </c>
      <c r="N5" s="114">
        <v>262148</v>
      </c>
      <c r="O5" s="114">
        <v>68.64</v>
      </c>
      <c r="P5" s="114">
        <v>100</v>
      </c>
      <c r="Q5" s="114">
        <v>9.2899999999999991</v>
      </c>
      <c r="R5" s="114">
        <v>30.37</v>
      </c>
    </row>
    <row r="6" spans="1:18" x14ac:dyDescent="0.2">
      <c r="A6" s="114" t="s">
        <v>3708</v>
      </c>
      <c r="B6" s="114" t="s">
        <v>3709</v>
      </c>
      <c r="C6" s="115">
        <v>9.9900000000000003E-2</v>
      </c>
      <c r="D6" s="114">
        <v>34.68</v>
      </c>
      <c r="E6" s="116">
        <v>0.39652777777777781</v>
      </c>
      <c r="F6" s="116">
        <v>0.39652777777777781</v>
      </c>
      <c r="J6" s="114">
        <v>3</v>
      </c>
      <c r="K6" s="114">
        <v>2939130000</v>
      </c>
      <c r="L6" s="114" t="s">
        <v>30711</v>
      </c>
      <c r="M6" s="114" t="s">
        <v>596</v>
      </c>
      <c r="N6" s="114">
        <v>196611</v>
      </c>
      <c r="O6" s="114">
        <v>70.86</v>
      </c>
      <c r="P6" s="114">
        <v>100</v>
      </c>
      <c r="Q6" s="114">
        <v>3.29</v>
      </c>
      <c r="R6" s="114">
        <v>66.42</v>
      </c>
    </row>
    <row r="7" spans="1:18" x14ac:dyDescent="0.2">
      <c r="A7" s="114" t="s">
        <v>1526</v>
      </c>
      <c r="B7" s="114" t="s">
        <v>1527</v>
      </c>
      <c r="C7" s="115">
        <v>0.10009999999999999</v>
      </c>
      <c r="D7" s="114">
        <v>16.93</v>
      </c>
      <c r="E7" s="116">
        <v>0.40329861111111115</v>
      </c>
      <c r="F7" s="116">
        <v>0.40329861111111115</v>
      </c>
      <c r="J7" s="114">
        <v>3</v>
      </c>
      <c r="K7" s="114">
        <v>1714375200</v>
      </c>
      <c r="L7" s="114" t="s">
        <v>29616</v>
      </c>
      <c r="M7" s="114" t="s">
        <v>596</v>
      </c>
      <c r="N7" s="114">
        <v>196611</v>
      </c>
      <c r="O7" s="114">
        <v>18.72</v>
      </c>
      <c r="P7" s="114">
        <v>100</v>
      </c>
      <c r="Q7" s="114">
        <v>17.95</v>
      </c>
      <c r="R7" s="114">
        <v>29.1</v>
      </c>
    </row>
    <row r="8" spans="1:18" x14ac:dyDescent="0.2">
      <c r="A8" s="114" t="s">
        <v>1291</v>
      </c>
      <c r="B8" s="114" t="s">
        <v>1292</v>
      </c>
      <c r="C8" s="115">
        <v>0.1003</v>
      </c>
      <c r="D8" s="114">
        <v>4.0599999999999996</v>
      </c>
      <c r="E8" s="116">
        <v>0.39583333333333331</v>
      </c>
      <c r="F8" s="116">
        <v>0.39583333333333331</v>
      </c>
      <c r="J8" s="114">
        <v>2</v>
      </c>
      <c r="K8" s="114">
        <v>5660341600</v>
      </c>
      <c r="L8" s="114" t="s">
        <v>30654</v>
      </c>
      <c r="M8" s="114" t="s">
        <v>598</v>
      </c>
      <c r="N8" s="114">
        <v>131074</v>
      </c>
      <c r="O8" s="114">
        <v>34.24</v>
      </c>
      <c r="P8" s="114">
        <v>100</v>
      </c>
      <c r="Q8" s="114">
        <v>0.61</v>
      </c>
      <c r="R8" s="114">
        <v>326.33</v>
      </c>
    </row>
    <row r="9" spans="1:18" x14ac:dyDescent="0.2">
      <c r="A9" s="114" t="s">
        <v>15981</v>
      </c>
      <c r="B9" s="114" t="s">
        <v>15982</v>
      </c>
      <c r="C9" s="115">
        <v>0.10009999999999999</v>
      </c>
      <c r="D9" s="114">
        <v>26.71</v>
      </c>
      <c r="E9" s="116">
        <v>0.57934027777777775</v>
      </c>
      <c r="F9" s="116">
        <v>0.57934027777777775</v>
      </c>
      <c r="J9" s="114">
        <v>2</v>
      </c>
      <c r="K9" s="114">
        <v>854109010</v>
      </c>
      <c r="L9" s="114" t="s">
        <v>30652</v>
      </c>
      <c r="M9" s="114" t="s">
        <v>596</v>
      </c>
      <c r="N9" s="114">
        <v>196612</v>
      </c>
      <c r="O9" s="114">
        <v>19.809999999999999</v>
      </c>
      <c r="P9" s="114">
        <v>100</v>
      </c>
      <c r="Q9" s="114">
        <v>51.52</v>
      </c>
      <c r="R9" s="114">
        <v>10.79</v>
      </c>
    </row>
    <row r="10" spans="1:18" x14ac:dyDescent="0.2">
      <c r="A10" s="114" t="s">
        <v>2652</v>
      </c>
      <c r="B10" s="114" t="s">
        <v>2653</v>
      </c>
      <c r="C10" s="115">
        <v>0.2</v>
      </c>
      <c r="D10" s="114">
        <v>56.27</v>
      </c>
      <c r="E10" s="116">
        <v>0.5444444444444444</v>
      </c>
      <c r="F10" s="116">
        <v>0.5444444444444444</v>
      </c>
      <c r="J10" s="114">
        <v>1</v>
      </c>
      <c r="K10" s="114">
        <v>1426438900</v>
      </c>
      <c r="L10" s="114" t="s">
        <v>30710</v>
      </c>
      <c r="M10" s="114" t="s">
        <v>596</v>
      </c>
      <c r="N10" s="114">
        <v>65537</v>
      </c>
      <c r="O10" s="114">
        <v>32.979999999999997</v>
      </c>
      <c r="P10" s="114">
        <v>95.71</v>
      </c>
      <c r="Q10" s="114">
        <v>25.84</v>
      </c>
      <c r="R10" s="114">
        <v>11.56</v>
      </c>
    </row>
    <row r="11" spans="1:18" x14ac:dyDescent="0.2">
      <c r="A11" s="114" t="s">
        <v>2172</v>
      </c>
      <c r="B11" s="114" t="s">
        <v>2173</v>
      </c>
      <c r="C11" s="115">
        <v>0.19939999999999999</v>
      </c>
      <c r="D11" s="114">
        <v>8.7200000000000006</v>
      </c>
      <c r="E11" s="116">
        <v>0.40364583333333331</v>
      </c>
      <c r="F11" s="116">
        <v>0.42586805555555557</v>
      </c>
      <c r="J11" s="114">
        <v>1</v>
      </c>
      <c r="K11" s="114">
        <v>6190291000</v>
      </c>
      <c r="L11" s="114" t="s">
        <v>30709</v>
      </c>
      <c r="M11" s="114" t="s">
        <v>596</v>
      </c>
      <c r="N11" s="114">
        <v>65537</v>
      </c>
      <c r="O11" s="114">
        <v>28.51</v>
      </c>
      <c r="P11" s="114">
        <v>100</v>
      </c>
      <c r="Q11" s="114">
        <v>18.25</v>
      </c>
      <c r="R11" s="114">
        <v>10.8</v>
      </c>
    </row>
    <row r="12" spans="1:18" x14ac:dyDescent="0.2">
      <c r="A12" s="114" t="s">
        <v>6718</v>
      </c>
      <c r="B12" s="114" t="s">
        <v>6719</v>
      </c>
      <c r="C12" s="115">
        <v>0.19919999999999999</v>
      </c>
      <c r="D12" s="114">
        <v>5.72</v>
      </c>
      <c r="E12" s="116">
        <v>0.57309027777777777</v>
      </c>
      <c r="F12" s="116">
        <v>0.57309027777777777</v>
      </c>
      <c r="J12" s="114">
        <v>1</v>
      </c>
      <c r="K12" s="114">
        <v>2766582400</v>
      </c>
      <c r="L12" s="114" t="s">
        <v>30708</v>
      </c>
      <c r="M12" s="114" t="s">
        <v>596</v>
      </c>
      <c r="N12" s="114">
        <v>65537</v>
      </c>
      <c r="O12" s="114">
        <v>2.3199999999999998</v>
      </c>
      <c r="P12" s="114">
        <v>100</v>
      </c>
      <c r="Q12" s="114">
        <v>21.84</v>
      </c>
      <c r="R12" s="114">
        <v>6.39</v>
      </c>
    </row>
    <row r="13" spans="1:18" x14ac:dyDescent="0.2">
      <c r="A13" s="114" t="s">
        <v>11404</v>
      </c>
      <c r="B13" s="114" t="s">
        <v>11405</v>
      </c>
      <c r="C13" s="115">
        <v>9.9900000000000003E-2</v>
      </c>
      <c r="D13" s="114">
        <v>30.93</v>
      </c>
      <c r="E13" s="116">
        <v>0.4458333333333333</v>
      </c>
      <c r="F13" s="116">
        <v>0.4458333333333333</v>
      </c>
      <c r="J13" s="114">
        <v>1</v>
      </c>
      <c r="K13" s="114">
        <v>2201330600</v>
      </c>
      <c r="L13" s="114" t="s">
        <v>30707</v>
      </c>
      <c r="M13" s="114" t="s">
        <v>596</v>
      </c>
      <c r="N13" s="114">
        <v>131076</v>
      </c>
      <c r="O13" s="114">
        <v>4.53</v>
      </c>
      <c r="P13" s="114">
        <v>97.02</v>
      </c>
      <c r="Q13" s="114">
        <v>11.02</v>
      </c>
      <c r="R13" s="114">
        <v>34.450000000000003</v>
      </c>
    </row>
    <row r="14" spans="1:18" x14ac:dyDescent="0.2">
      <c r="A14" s="114" t="s">
        <v>1464</v>
      </c>
      <c r="B14" s="114" t="s">
        <v>1465</v>
      </c>
      <c r="C14" s="115">
        <v>9.98E-2</v>
      </c>
      <c r="D14" s="114">
        <v>18.63</v>
      </c>
      <c r="E14" s="116">
        <v>0.59584490740740736</v>
      </c>
      <c r="F14" s="116">
        <v>0.59584490740740736</v>
      </c>
      <c r="J14" s="114">
        <v>1</v>
      </c>
      <c r="K14" s="114">
        <v>5878757000</v>
      </c>
      <c r="L14" s="114" t="s">
        <v>30706</v>
      </c>
      <c r="M14" s="114" t="s">
        <v>596</v>
      </c>
      <c r="N14" s="114">
        <v>65537</v>
      </c>
      <c r="O14" s="114">
        <v>5.0199999999999996</v>
      </c>
      <c r="P14" s="114">
        <v>78.87</v>
      </c>
      <c r="Q14" s="114">
        <v>3.93</v>
      </c>
      <c r="R14" s="114">
        <v>30.39</v>
      </c>
    </row>
    <row r="15" spans="1:18" x14ac:dyDescent="0.2">
      <c r="A15" s="114" t="s">
        <v>5228</v>
      </c>
      <c r="B15" s="114" t="s">
        <v>5229</v>
      </c>
      <c r="C15" s="115">
        <v>0.1003</v>
      </c>
      <c r="D15" s="114">
        <v>7.35</v>
      </c>
      <c r="E15" s="116">
        <v>0.40156249999999999</v>
      </c>
      <c r="F15" s="116">
        <v>0.40156249999999999</v>
      </c>
      <c r="J15" s="114">
        <v>1</v>
      </c>
      <c r="K15" s="114">
        <v>3631723200</v>
      </c>
      <c r="L15" s="114" t="s">
        <v>30113</v>
      </c>
      <c r="M15" s="114" t="s">
        <v>596</v>
      </c>
      <c r="N15" s="114">
        <v>65537</v>
      </c>
      <c r="O15" s="114">
        <v>45.6</v>
      </c>
      <c r="P15" s="114">
        <v>84.49</v>
      </c>
      <c r="Q15" s="114">
        <v>9.65</v>
      </c>
      <c r="R15" s="114">
        <v>15.3</v>
      </c>
    </row>
    <row r="16" spans="1:18" x14ac:dyDescent="0.2">
      <c r="A16" s="114" t="s">
        <v>2691</v>
      </c>
      <c r="B16" s="114" t="s">
        <v>2692</v>
      </c>
      <c r="C16" s="115">
        <v>0.1</v>
      </c>
      <c r="D16" s="114">
        <v>5.39</v>
      </c>
      <c r="E16" s="116">
        <v>0.55243055555555554</v>
      </c>
      <c r="F16" s="116">
        <v>0.55243055555555554</v>
      </c>
      <c r="J16" s="114">
        <v>1</v>
      </c>
      <c r="K16" s="114">
        <v>3298415600</v>
      </c>
      <c r="L16" s="114" t="s">
        <v>30705</v>
      </c>
      <c r="M16" s="114" t="s">
        <v>596</v>
      </c>
      <c r="N16" s="114">
        <v>65537</v>
      </c>
      <c r="O16" s="114">
        <v>16.350000000000001</v>
      </c>
      <c r="P16" s="114">
        <v>100</v>
      </c>
      <c r="Q16" s="114">
        <v>5.19</v>
      </c>
      <c r="R16" s="114">
        <v>33.51</v>
      </c>
    </row>
    <row r="17" spans="1:18" x14ac:dyDescent="0.2">
      <c r="A17" s="114" t="s">
        <v>610</v>
      </c>
      <c r="B17" s="114" t="s">
        <v>611</v>
      </c>
      <c r="C17" s="115">
        <v>9.9599999999999994E-2</v>
      </c>
      <c r="D17" s="114">
        <v>8.06</v>
      </c>
      <c r="E17" s="116">
        <v>0.42708333333333331</v>
      </c>
      <c r="F17" s="116">
        <v>0.42708333333333331</v>
      </c>
      <c r="J17" s="114">
        <v>1</v>
      </c>
      <c r="K17" s="114">
        <v>5051580600</v>
      </c>
      <c r="L17" s="114" t="s">
        <v>30704</v>
      </c>
      <c r="M17" s="114" t="s">
        <v>596</v>
      </c>
      <c r="N17" s="114">
        <v>65537</v>
      </c>
      <c r="O17" s="114">
        <v>4.88</v>
      </c>
      <c r="P17" s="114">
        <v>75.97</v>
      </c>
      <c r="Q17" s="114">
        <v>5.67</v>
      </c>
      <c r="R17" s="114">
        <v>28.48</v>
      </c>
    </row>
    <row r="18" spans="1:18" x14ac:dyDescent="0.2">
      <c r="A18" s="114" t="s">
        <v>253</v>
      </c>
      <c r="B18" s="114" t="s">
        <v>254</v>
      </c>
      <c r="C18" s="115">
        <v>0.1</v>
      </c>
      <c r="D18" s="114">
        <v>5.17</v>
      </c>
      <c r="E18" s="116">
        <v>0.58038194444444446</v>
      </c>
      <c r="F18" s="116">
        <v>0.58038194444444446</v>
      </c>
      <c r="J18" s="114">
        <v>1</v>
      </c>
      <c r="K18" s="114">
        <v>6773481400</v>
      </c>
      <c r="L18" s="114" t="s">
        <v>30703</v>
      </c>
      <c r="M18" s="114" t="s">
        <v>596</v>
      </c>
      <c r="N18" s="114">
        <v>65537</v>
      </c>
      <c r="O18" s="114">
        <v>42.43</v>
      </c>
      <c r="P18" s="114">
        <v>44.22</v>
      </c>
      <c r="Q18" s="114">
        <v>1.56</v>
      </c>
      <c r="R18" s="114">
        <v>33.44</v>
      </c>
    </row>
    <row r="19" spans="1:18" x14ac:dyDescent="0.2">
      <c r="A19" s="114" t="s">
        <v>1403</v>
      </c>
      <c r="B19" s="114" t="s">
        <v>1404</v>
      </c>
      <c r="C19" s="115">
        <v>0.1007</v>
      </c>
      <c r="D19" s="114">
        <v>8.1999999999999993</v>
      </c>
      <c r="E19" s="116">
        <v>0.40104166666666669</v>
      </c>
      <c r="F19" s="116">
        <v>0.40104166666666669</v>
      </c>
      <c r="I19" s="114"/>
      <c r="J19" s="114">
        <v>1</v>
      </c>
      <c r="K19" s="114">
        <v>5332065900</v>
      </c>
      <c r="L19" s="114" t="s">
        <v>30506</v>
      </c>
      <c r="M19" s="114" t="s">
        <v>596</v>
      </c>
      <c r="N19" s="114">
        <v>131076</v>
      </c>
      <c r="O19" s="114">
        <v>37.46</v>
      </c>
      <c r="P19" s="114">
        <v>45.54</v>
      </c>
      <c r="Q19" s="114">
        <v>3.04</v>
      </c>
      <c r="R19" s="114">
        <v>37.11</v>
      </c>
    </row>
    <row r="20" spans="1:18" x14ac:dyDescent="0.2">
      <c r="A20" s="114" t="s">
        <v>23622</v>
      </c>
      <c r="B20" s="114" t="s">
        <v>23623</v>
      </c>
      <c r="C20" s="115">
        <v>0.10009999999999999</v>
      </c>
      <c r="D20" s="114">
        <v>35.729999999999997</v>
      </c>
      <c r="E20" s="116">
        <v>0.42934027777777778</v>
      </c>
      <c r="F20" s="116">
        <v>0.42934027777777778</v>
      </c>
      <c r="J20" s="114">
        <v>1</v>
      </c>
      <c r="K20" s="114">
        <v>1128076960</v>
      </c>
      <c r="L20" s="114" t="s">
        <v>30702</v>
      </c>
      <c r="M20" s="114" t="s">
        <v>596</v>
      </c>
      <c r="N20" s="114">
        <v>65537</v>
      </c>
      <c r="O20" s="114">
        <v>25.36</v>
      </c>
      <c r="P20" s="114">
        <v>100</v>
      </c>
      <c r="Q20" s="114">
        <v>16.739999999999998</v>
      </c>
      <c r="R20" s="114">
        <v>22.3</v>
      </c>
    </row>
    <row r="21" spans="1:18" x14ac:dyDescent="0.2">
      <c r="A21" s="114" t="s">
        <v>14825</v>
      </c>
      <c r="B21" s="114" t="s">
        <v>14826</v>
      </c>
      <c r="C21" s="115">
        <v>9.9400000000000002E-2</v>
      </c>
      <c r="D21" s="114">
        <v>7.19</v>
      </c>
      <c r="E21" s="116">
        <v>0.39878472222222222</v>
      </c>
      <c r="F21" s="116">
        <v>0.39878472222222222</v>
      </c>
      <c r="J21" s="114">
        <v>1</v>
      </c>
      <c r="K21" s="114">
        <v>5191947300</v>
      </c>
      <c r="L21" s="114" t="s">
        <v>30156</v>
      </c>
      <c r="M21" s="114" t="s">
        <v>596</v>
      </c>
      <c r="N21" s="114">
        <v>65537</v>
      </c>
      <c r="O21" s="114">
        <v>21.84</v>
      </c>
      <c r="P21" s="114">
        <v>99.22</v>
      </c>
      <c r="Q21" s="114">
        <v>6.95</v>
      </c>
      <c r="R21" s="114">
        <v>28.97</v>
      </c>
    </row>
    <row r="22" spans="1:18" x14ac:dyDescent="0.2">
      <c r="A22" s="114" t="s">
        <v>237</v>
      </c>
      <c r="B22" s="114" t="s">
        <v>238</v>
      </c>
      <c r="C22" s="115">
        <v>0.10009999999999999</v>
      </c>
      <c r="D22" s="114">
        <v>21.44</v>
      </c>
      <c r="E22" s="116">
        <v>0.41024305555555557</v>
      </c>
      <c r="F22" s="116">
        <v>0.41024305555555557</v>
      </c>
      <c r="J22" s="114">
        <v>1</v>
      </c>
      <c r="K22" s="114">
        <v>1428976000</v>
      </c>
      <c r="L22" s="114" t="s">
        <v>30701</v>
      </c>
      <c r="M22" s="114" t="s">
        <v>596</v>
      </c>
      <c r="N22" s="114">
        <v>65537</v>
      </c>
      <c r="O22" s="114">
        <v>24.91</v>
      </c>
      <c r="P22" s="114">
        <v>93.76</v>
      </c>
      <c r="Q22" s="114">
        <v>12.23</v>
      </c>
      <c r="R22" s="114">
        <v>45.9</v>
      </c>
    </row>
    <row r="23" spans="1:18" x14ac:dyDescent="0.2">
      <c r="A23" s="114" t="s">
        <v>1349</v>
      </c>
      <c r="B23" s="114" t="s">
        <v>1350</v>
      </c>
      <c r="C23" s="115">
        <v>0.1003</v>
      </c>
      <c r="D23" s="114">
        <v>16.68</v>
      </c>
      <c r="E23" s="116">
        <v>0.44687499999999997</v>
      </c>
      <c r="F23" s="116">
        <v>0.44687499999999997</v>
      </c>
      <c r="J23" s="114">
        <v>1</v>
      </c>
      <c r="K23" s="114">
        <v>4057550800</v>
      </c>
      <c r="L23" s="114" t="s">
        <v>30001</v>
      </c>
      <c r="M23" s="114" t="s">
        <v>596</v>
      </c>
      <c r="N23" s="114">
        <v>65537</v>
      </c>
      <c r="O23" s="114">
        <v>52.12</v>
      </c>
      <c r="P23" s="114">
        <v>96.83</v>
      </c>
      <c r="Q23" s="114">
        <v>7.77</v>
      </c>
      <c r="R23" s="114">
        <v>25.4</v>
      </c>
    </row>
    <row r="24" spans="1:18" x14ac:dyDescent="0.2">
      <c r="A24" s="114" t="s">
        <v>5182</v>
      </c>
      <c r="B24" s="114" t="s">
        <v>5183</v>
      </c>
      <c r="C24" s="115">
        <v>0.1004</v>
      </c>
      <c r="D24" s="114">
        <v>8.77</v>
      </c>
      <c r="E24" s="116">
        <v>0.54288194444444449</v>
      </c>
      <c r="F24" s="116">
        <v>0.56701388888888882</v>
      </c>
      <c r="J24" s="114">
        <v>1</v>
      </c>
      <c r="K24" s="114">
        <v>3726228800</v>
      </c>
      <c r="L24" s="114" t="s">
        <v>23664</v>
      </c>
      <c r="M24" s="114" t="s">
        <v>596</v>
      </c>
      <c r="N24" s="114">
        <v>65537</v>
      </c>
      <c r="O24" s="114">
        <v>0</v>
      </c>
      <c r="P24" s="114">
        <v>85.78</v>
      </c>
      <c r="Q24" s="114">
        <v>9.33</v>
      </c>
      <c r="R24" s="114">
        <v>3.58</v>
      </c>
    </row>
    <row r="25" spans="1:18" x14ac:dyDescent="0.2">
      <c r="A25" s="114" t="s">
        <v>222</v>
      </c>
      <c r="B25" s="114" t="s">
        <v>223</v>
      </c>
      <c r="C25" s="115">
        <v>0.1003</v>
      </c>
      <c r="D25" s="114">
        <v>17.22</v>
      </c>
      <c r="E25" s="116">
        <v>0.55850694444444449</v>
      </c>
      <c r="F25" s="116">
        <v>0.55850694444444449</v>
      </c>
      <c r="J25" s="114">
        <v>1</v>
      </c>
      <c r="K25" s="114">
        <v>3261170300</v>
      </c>
      <c r="L25" s="114" t="s">
        <v>30700</v>
      </c>
      <c r="M25" s="114" t="s">
        <v>596</v>
      </c>
      <c r="N25" s="114">
        <v>65537</v>
      </c>
      <c r="O25" s="114">
        <v>30.22</v>
      </c>
      <c r="P25" s="114">
        <v>100</v>
      </c>
      <c r="Q25" s="114">
        <v>3.87</v>
      </c>
      <c r="R25" s="114">
        <v>33.43</v>
      </c>
    </row>
    <row r="26" spans="1:18" x14ac:dyDescent="0.2">
      <c r="A26" s="114" t="s">
        <v>7422</v>
      </c>
      <c r="B26" s="114" t="s">
        <v>7423</v>
      </c>
      <c r="C26" s="115">
        <v>0.10050000000000001</v>
      </c>
      <c r="D26" s="114">
        <v>9.42</v>
      </c>
      <c r="E26" s="116">
        <v>0.41788194444444443</v>
      </c>
      <c r="F26" s="116">
        <v>0.41892361111111115</v>
      </c>
      <c r="J26" s="114">
        <v>1</v>
      </c>
      <c r="K26" s="114">
        <v>3312891400</v>
      </c>
      <c r="L26" s="114" t="s">
        <v>30699</v>
      </c>
      <c r="M26" s="114" t="s">
        <v>596</v>
      </c>
      <c r="N26" s="114">
        <v>65537</v>
      </c>
      <c r="O26" s="114">
        <v>2.82</v>
      </c>
      <c r="P26" s="114">
        <v>100</v>
      </c>
      <c r="Q26" s="114">
        <v>3.08</v>
      </c>
      <c r="R26" s="114">
        <v>23.96</v>
      </c>
    </row>
    <row r="27" spans="1:18" x14ac:dyDescent="0.2">
      <c r="A27" s="114" t="s">
        <v>2627</v>
      </c>
      <c r="B27" s="114" t="s">
        <v>2628</v>
      </c>
      <c r="C27" s="115">
        <v>0.1</v>
      </c>
      <c r="D27" s="114">
        <v>35.85</v>
      </c>
      <c r="E27" s="116">
        <v>0.40590277777777778</v>
      </c>
      <c r="F27" s="116">
        <v>0.58629629629629632</v>
      </c>
      <c r="J27" s="114">
        <v>1</v>
      </c>
      <c r="K27" s="114">
        <v>5614355200</v>
      </c>
      <c r="L27" s="114" t="s">
        <v>30698</v>
      </c>
      <c r="M27" s="114" t="s">
        <v>596</v>
      </c>
      <c r="N27" s="114">
        <v>65537</v>
      </c>
      <c r="O27" s="114">
        <v>9.7200000000000006</v>
      </c>
      <c r="P27" s="114">
        <v>79.13</v>
      </c>
      <c r="Q27" s="114">
        <v>11.03</v>
      </c>
      <c r="R27" s="114">
        <v>3.14</v>
      </c>
    </row>
    <row r="28" spans="1:18" x14ac:dyDescent="0.2">
      <c r="A28" s="114" t="s">
        <v>13356</v>
      </c>
      <c r="B28" s="114" t="s">
        <v>13357</v>
      </c>
      <c r="C28" s="115">
        <v>9.98E-2</v>
      </c>
      <c r="D28" s="114">
        <v>19.95</v>
      </c>
      <c r="E28" s="116">
        <v>0.42829861111111112</v>
      </c>
      <c r="F28" s="116">
        <v>0.42829861111111112</v>
      </c>
      <c r="J28" s="114">
        <v>1</v>
      </c>
      <c r="K28" s="114">
        <v>752514000</v>
      </c>
      <c r="L28" s="114" t="s">
        <v>30697</v>
      </c>
      <c r="M28" s="114" t="s">
        <v>596</v>
      </c>
      <c r="N28" s="114">
        <v>65537</v>
      </c>
      <c r="O28" s="114">
        <v>9.3800000000000008</v>
      </c>
      <c r="P28" s="114">
        <v>100</v>
      </c>
      <c r="Q28" s="114">
        <v>26.66</v>
      </c>
      <c r="R28" s="114">
        <v>22.24</v>
      </c>
    </row>
    <row r="29" spans="1:18" x14ac:dyDescent="0.2">
      <c r="A29" s="114" t="s">
        <v>8240</v>
      </c>
      <c r="B29" s="114" t="s">
        <v>8241</v>
      </c>
      <c r="C29" s="115">
        <v>0.10009999999999999</v>
      </c>
      <c r="D29" s="114">
        <v>19.45</v>
      </c>
      <c r="E29" s="116">
        <v>0.56024305555555554</v>
      </c>
      <c r="F29" s="116">
        <v>0.56024305555555554</v>
      </c>
      <c r="J29" s="114">
        <v>1</v>
      </c>
      <c r="K29" s="114">
        <v>2641557600</v>
      </c>
      <c r="L29" s="114" t="s">
        <v>30696</v>
      </c>
      <c r="M29" s="114" t="s">
        <v>596</v>
      </c>
      <c r="N29" s="114">
        <v>196613</v>
      </c>
      <c r="O29" s="114">
        <v>11.91</v>
      </c>
      <c r="P29" s="114">
        <v>77.89</v>
      </c>
      <c r="Q29" s="114">
        <v>14.68</v>
      </c>
      <c r="R29" s="114">
        <v>21.89</v>
      </c>
    </row>
    <row r="30" spans="1:18" x14ac:dyDescent="0.2">
      <c r="A30" s="114" t="s">
        <v>482</v>
      </c>
      <c r="B30" s="114" t="s">
        <v>483</v>
      </c>
      <c r="C30" s="115">
        <v>0.10050000000000001</v>
      </c>
      <c r="D30" s="114">
        <v>9.31</v>
      </c>
      <c r="E30" s="116">
        <v>0.4748263888888889</v>
      </c>
      <c r="F30" s="116">
        <v>0.4748263888888889</v>
      </c>
      <c r="J30" s="114">
        <v>1</v>
      </c>
      <c r="K30" s="114">
        <v>3763278900</v>
      </c>
      <c r="L30" s="114" t="s">
        <v>30695</v>
      </c>
      <c r="M30" s="114" t="s">
        <v>596</v>
      </c>
      <c r="N30" s="114">
        <v>65537</v>
      </c>
      <c r="O30" s="114">
        <v>55.46</v>
      </c>
      <c r="P30" s="114">
        <v>56.55</v>
      </c>
      <c r="Q30" s="114">
        <v>3.13</v>
      </c>
      <c r="R30" s="114">
        <v>53.71</v>
      </c>
    </row>
    <row r="31" spans="1:18" x14ac:dyDescent="0.2">
      <c r="A31" s="114" t="s">
        <v>561</v>
      </c>
      <c r="B31" s="114" t="s">
        <v>19451</v>
      </c>
      <c r="C31" s="115">
        <v>0.1</v>
      </c>
      <c r="D31" s="114">
        <v>11.66</v>
      </c>
      <c r="E31" s="116">
        <v>0.4067708333333333</v>
      </c>
      <c r="F31" s="116">
        <v>0.4067708333333333</v>
      </c>
      <c r="J31" s="114">
        <v>1</v>
      </c>
      <c r="K31" s="114">
        <v>4692491100</v>
      </c>
      <c r="L31" s="114" t="s">
        <v>30561</v>
      </c>
      <c r="M31" s="114" t="s">
        <v>596</v>
      </c>
      <c r="N31" s="114">
        <v>131075</v>
      </c>
      <c r="O31" s="114">
        <v>42.04</v>
      </c>
      <c r="P31" s="114">
        <v>100</v>
      </c>
      <c r="Q31" s="114">
        <v>9.6</v>
      </c>
      <c r="R31" s="114">
        <v>15.23</v>
      </c>
    </row>
    <row r="32" spans="1:18" x14ac:dyDescent="0.2">
      <c r="A32" s="114" t="s">
        <v>3175</v>
      </c>
      <c r="B32" s="114" t="s">
        <v>3176</v>
      </c>
      <c r="C32" s="115">
        <v>9.9199999999999997E-2</v>
      </c>
      <c r="D32" s="114">
        <v>2.88</v>
      </c>
      <c r="E32" s="116">
        <v>0.3991319444444445</v>
      </c>
      <c r="F32" s="116">
        <v>0.41319444444444442</v>
      </c>
      <c r="J32" s="114">
        <v>1</v>
      </c>
      <c r="K32" s="114">
        <v>5149187200</v>
      </c>
      <c r="L32" s="114" t="s">
        <v>30694</v>
      </c>
      <c r="M32" s="114" t="s">
        <v>596</v>
      </c>
      <c r="N32" s="114">
        <v>65537</v>
      </c>
      <c r="O32" s="114">
        <v>61.61</v>
      </c>
      <c r="P32" s="114">
        <v>73.33</v>
      </c>
      <c r="Q32" s="114">
        <v>4.21</v>
      </c>
      <c r="R32" s="114">
        <v>18.2</v>
      </c>
    </row>
    <row r="33" spans="1:18" x14ac:dyDescent="0.2">
      <c r="A33" s="114" t="s">
        <v>565</v>
      </c>
      <c r="B33" s="114" t="s">
        <v>564</v>
      </c>
      <c r="C33" s="115">
        <v>0.1</v>
      </c>
      <c r="D33" s="114">
        <v>24.75</v>
      </c>
      <c r="E33" s="116">
        <v>0.4213541666666667</v>
      </c>
      <c r="F33" s="116">
        <v>0.4758680555555555</v>
      </c>
      <c r="J33" s="114">
        <v>1</v>
      </c>
      <c r="K33" s="114">
        <v>3921142500</v>
      </c>
      <c r="L33" s="114" t="s">
        <v>30056</v>
      </c>
      <c r="M33" s="114" t="s">
        <v>596</v>
      </c>
      <c r="N33" s="114">
        <v>131075</v>
      </c>
      <c r="O33" s="114">
        <v>23.52</v>
      </c>
      <c r="P33" s="114">
        <v>100</v>
      </c>
      <c r="Q33" s="114">
        <v>43.09</v>
      </c>
      <c r="R33" s="114">
        <v>3.16</v>
      </c>
    </row>
    <row r="34" spans="1:18" x14ac:dyDescent="0.2">
      <c r="A34" s="114" t="s">
        <v>5383</v>
      </c>
      <c r="B34" s="114" t="s">
        <v>5384</v>
      </c>
      <c r="C34" s="115">
        <v>0.1004</v>
      </c>
      <c r="D34" s="114">
        <v>5.48</v>
      </c>
      <c r="E34" s="116">
        <v>0.46354166666666669</v>
      </c>
      <c r="F34" s="116">
        <v>0.46354166666666669</v>
      </c>
      <c r="J34" s="114">
        <v>1</v>
      </c>
      <c r="K34" s="114">
        <v>5960789600</v>
      </c>
      <c r="L34" s="114" t="s">
        <v>30693</v>
      </c>
      <c r="M34" s="114" t="s">
        <v>596</v>
      </c>
      <c r="N34" s="114">
        <v>65537</v>
      </c>
      <c r="O34" s="114">
        <v>62.09</v>
      </c>
      <c r="P34" s="114">
        <v>44.02</v>
      </c>
      <c r="Q34" s="114">
        <v>4.16</v>
      </c>
      <c r="R34" s="114">
        <v>31.45</v>
      </c>
    </row>
    <row r="35" spans="1:18" x14ac:dyDescent="0.2">
      <c r="A35" s="114" t="s">
        <v>1332</v>
      </c>
      <c r="B35" s="114" t="s">
        <v>1333</v>
      </c>
      <c r="C35" s="115">
        <v>0.1</v>
      </c>
      <c r="D35" s="114">
        <v>8.0299999999999994</v>
      </c>
      <c r="E35" s="116">
        <v>0.41163194444444445</v>
      </c>
      <c r="F35" s="116">
        <v>0.41319444444444442</v>
      </c>
      <c r="J35" s="114">
        <v>1</v>
      </c>
      <c r="K35" s="114">
        <v>12011183200</v>
      </c>
      <c r="L35" s="114" t="s">
        <v>30692</v>
      </c>
      <c r="M35" s="114" t="s">
        <v>596</v>
      </c>
      <c r="N35" s="114">
        <v>65537</v>
      </c>
      <c r="O35" s="114">
        <v>72.28</v>
      </c>
      <c r="P35" s="114">
        <v>50.95</v>
      </c>
      <c r="Q35" s="114">
        <v>3.79</v>
      </c>
      <c r="R35" s="114">
        <v>17.8</v>
      </c>
    </row>
    <row r="36" spans="1:18" x14ac:dyDescent="0.2">
      <c r="A36" s="114" t="s">
        <v>12585</v>
      </c>
      <c r="B36" s="114" t="s">
        <v>12586</v>
      </c>
      <c r="C36" s="115">
        <v>0.1002</v>
      </c>
      <c r="D36" s="114">
        <v>9.2200000000000006</v>
      </c>
      <c r="E36" s="116">
        <v>0.41371527777777778</v>
      </c>
      <c r="F36" s="116">
        <v>0.41666666666666669</v>
      </c>
      <c r="J36" s="114">
        <v>1</v>
      </c>
      <c r="K36" s="114">
        <v>5467350100</v>
      </c>
      <c r="L36" s="114" t="s">
        <v>29251</v>
      </c>
      <c r="M36" s="114" t="s">
        <v>596</v>
      </c>
      <c r="N36" s="114">
        <v>262152</v>
      </c>
      <c r="O36" s="114">
        <v>30.11</v>
      </c>
      <c r="P36" s="114">
        <v>98.68</v>
      </c>
      <c r="Q36" s="114">
        <v>16.43</v>
      </c>
      <c r="R36" s="114">
        <v>13.34</v>
      </c>
    </row>
    <row r="37" spans="1:18" x14ac:dyDescent="0.2">
      <c r="A37" s="114" t="s">
        <v>9989</v>
      </c>
      <c r="B37" s="114" t="s">
        <v>9990</v>
      </c>
      <c r="C37" s="115">
        <v>9.9500000000000005E-2</v>
      </c>
      <c r="D37" s="114">
        <v>7.29</v>
      </c>
      <c r="E37" s="116">
        <v>0.60001157407407402</v>
      </c>
      <c r="F37" s="116">
        <v>0.60070601851851857</v>
      </c>
      <c r="J37" s="114">
        <v>1</v>
      </c>
      <c r="K37" s="114">
        <v>2240946000</v>
      </c>
      <c r="L37" s="114" t="s">
        <v>30691</v>
      </c>
      <c r="M37" s="114" t="s">
        <v>596</v>
      </c>
      <c r="N37" s="114">
        <v>65537</v>
      </c>
      <c r="O37" s="114">
        <v>41.54</v>
      </c>
      <c r="P37" s="114">
        <v>100</v>
      </c>
      <c r="Q37" s="114">
        <v>9.7100000000000009</v>
      </c>
      <c r="R37" s="114">
        <v>7.45</v>
      </c>
    </row>
    <row r="38" spans="1:18" x14ac:dyDescent="0.2">
      <c r="A38" s="114" t="s">
        <v>12266</v>
      </c>
      <c r="B38" s="114" t="s">
        <v>12267</v>
      </c>
      <c r="C38" s="115">
        <v>0.1004</v>
      </c>
      <c r="D38" s="114">
        <v>6.03</v>
      </c>
      <c r="E38" s="116">
        <v>0.54600694444444442</v>
      </c>
      <c r="F38" s="116">
        <v>0.60973379629629632</v>
      </c>
      <c r="J38" s="114">
        <v>1</v>
      </c>
      <c r="K38" s="114">
        <v>8328123400</v>
      </c>
      <c r="L38" s="114" t="s">
        <v>30690</v>
      </c>
      <c r="M38" s="114" t="s">
        <v>596</v>
      </c>
      <c r="N38" s="114">
        <v>65537</v>
      </c>
      <c r="O38" s="114">
        <v>36.49</v>
      </c>
      <c r="P38" s="114">
        <v>36.340000000000003</v>
      </c>
      <c r="Q38" s="114">
        <v>10.01</v>
      </c>
      <c r="R38" s="114">
        <v>6.04</v>
      </c>
    </row>
    <row r="39" spans="1:18" x14ac:dyDescent="0.2">
      <c r="A39" s="114" t="s">
        <v>30689</v>
      </c>
      <c r="B39" s="114" t="s">
        <v>30688</v>
      </c>
      <c r="C39" s="115">
        <v>0.18890000000000001</v>
      </c>
      <c r="D39" s="114">
        <v>86.21</v>
      </c>
      <c r="E39" s="116">
        <v>0.47673611111111108</v>
      </c>
      <c r="F39" s="116">
        <v>0.61042824074074076</v>
      </c>
      <c r="I39" s="3" t="e">
        <f>AVERAGE((H39-G39)*100/H39)</f>
        <v>#DIV/0!</v>
      </c>
      <c r="J39" s="114">
        <v>0</v>
      </c>
      <c r="K39" s="114">
        <v>1217018380</v>
      </c>
      <c r="L39" s="114" t="s">
        <v>390</v>
      </c>
      <c r="M39" s="114" t="s">
        <v>390</v>
      </c>
      <c r="N39" s="114">
        <v>0</v>
      </c>
      <c r="O39" s="114">
        <v>10.09</v>
      </c>
      <c r="P39" s="114">
        <v>89.39</v>
      </c>
      <c r="Q39" s="114">
        <v>39.11</v>
      </c>
      <c r="R39" s="114" t="s">
        <v>390</v>
      </c>
    </row>
    <row r="40" spans="1:18" x14ac:dyDescent="0.2">
      <c r="A40" s="114" t="s">
        <v>13445</v>
      </c>
      <c r="B40" s="114" t="s">
        <v>13446</v>
      </c>
      <c r="C40" s="115">
        <v>0.1179</v>
      </c>
      <c r="D40" s="114">
        <v>36.69</v>
      </c>
      <c r="E40" s="116">
        <v>0.45902777777777781</v>
      </c>
      <c r="F40" s="116">
        <v>0.45902777777777781</v>
      </c>
      <c r="J40" s="114">
        <v>0</v>
      </c>
      <c r="K40" s="114">
        <v>5462391700</v>
      </c>
      <c r="L40" s="114" t="s">
        <v>390</v>
      </c>
      <c r="M40" s="114" t="s">
        <v>390</v>
      </c>
      <c r="N40" s="114">
        <v>0</v>
      </c>
      <c r="O40" s="114">
        <v>13.39</v>
      </c>
      <c r="P40" s="114">
        <v>81.239999999999995</v>
      </c>
      <c r="Q40" s="114">
        <v>43.44</v>
      </c>
      <c r="R40" s="114" t="s">
        <v>390</v>
      </c>
    </row>
    <row r="41" spans="1:18" x14ac:dyDescent="0.2">
      <c r="A41" s="114" t="s">
        <v>9747</v>
      </c>
      <c r="B41" s="114" t="s">
        <v>9748</v>
      </c>
      <c r="C41" s="115">
        <v>8.72E-2</v>
      </c>
      <c r="D41" s="114">
        <v>13.46</v>
      </c>
      <c r="E41" s="116">
        <v>0.39583333333333331</v>
      </c>
      <c r="F41" s="116">
        <v>0.39583333333333331</v>
      </c>
      <c r="J41" s="114">
        <v>0</v>
      </c>
      <c r="K41" s="114">
        <v>1944601900</v>
      </c>
      <c r="L41" s="114" t="s">
        <v>390</v>
      </c>
      <c r="M41" s="114" t="s">
        <v>390</v>
      </c>
      <c r="N41" s="114">
        <v>0</v>
      </c>
      <c r="O41" s="114">
        <v>11.88</v>
      </c>
      <c r="P41" s="114">
        <v>50.88</v>
      </c>
      <c r="Q41" s="114">
        <v>38.479999999999997</v>
      </c>
      <c r="R41" s="114" t="s">
        <v>390</v>
      </c>
    </row>
    <row r="42" spans="1:18" x14ac:dyDescent="0.2">
      <c r="A42" s="114" t="s">
        <v>13426</v>
      </c>
      <c r="B42" s="114" t="s">
        <v>13427</v>
      </c>
      <c r="C42" s="115">
        <v>0.13059999999999999</v>
      </c>
      <c r="D42" s="114">
        <v>6.84</v>
      </c>
      <c r="E42" s="116">
        <v>0.4050347222222222</v>
      </c>
      <c r="F42" s="116">
        <v>0.4050347222222222</v>
      </c>
      <c r="J42" s="114">
        <v>0</v>
      </c>
      <c r="K42" s="114">
        <v>5658259200</v>
      </c>
      <c r="L42" s="114" t="s">
        <v>390</v>
      </c>
      <c r="M42" s="114" t="s">
        <v>390</v>
      </c>
      <c r="N42" s="114">
        <v>0</v>
      </c>
      <c r="O42" s="114">
        <v>33.090000000000003</v>
      </c>
      <c r="P42" s="114">
        <v>72.900000000000006</v>
      </c>
      <c r="Q42" s="114">
        <v>16.86</v>
      </c>
      <c r="R42" s="114" t="s">
        <v>390</v>
      </c>
    </row>
    <row r="43" spans="1:18" x14ac:dyDescent="0.2">
      <c r="A43" s="114" t="s">
        <v>1794</v>
      </c>
      <c r="B43" s="114" t="s">
        <v>1795</v>
      </c>
      <c r="C43" s="115">
        <v>3.4799999999999998E-2</v>
      </c>
      <c r="D43" s="114">
        <v>40.1</v>
      </c>
      <c r="E43" s="116">
        <v>0.42499999999999999</v>
      </c>
      <c r="F43" s="116">
        <v>0.42499999999999999</v>
      </c>
      <c r="J43" s="114">
        <v>0</v>
      </c>
      <c r="K43" s="114">
        <v>2232847000</v>
      </c>
      <c r="L43" s="114" t="s">
        <v>390</v>
      </c>
      <c r="M43" s="114" t="s">
        <v>390</v>
      </c>
      <c r="N43" s="114">
        <v>0</v>
      </c>
      <c r="O43" s="114">
        <v>16.16</v>
      </c>
      <c r="P43" s="114">
        <v>80.81</v>
      </c>
      <c r="Q43" s="114">
        <v>15.48</v>
      </c>
      <c r="R43" s="114" t="s">
        <v>390</v>
      </c>
    </row>
    <row r="44" spans="1:18" x14ac:dyDescent="0.2">
      <c r="A44" s="114" t="s">
        <v>6161</v>
      </c>
      <c r="B44" s="114" t="s">
        <v>6162</v>
      </c>
      <c r="C44" s="115">
        <v>4.3499999999999997E-2</v>
      </c>
      <c r="D44" s="114">
        <v>10.07</v>
      </c>
      <c r="E44" s="116">
        <v>0.40243055555555557</v>
      </c>
      <c r="F44" s="116">
        <v>0.40243055555555557</v>
      </c>
      <c r="J44" s="114">
        <v>0</v>
      </c>
      <c r="K44" s="114">
        <v>3518860800</v>
      </c>
      <c r="L44" s="114" t="s">
        <v>390</v>
      </c>
      <c r="M44" s="114" t="s">
        <v>390</v>
      </c>
      <c r="N44" s="114">
        <v>0</v>
      </c>
      <c r="O44" s="114">
        <v>3.29</v>
      </c>
      <c r="P44" s="114">
        <v>26.25</v>
      </c>
      <c r="Q44" s="114">
        <v>6.77</v>
      </c>
      <c r="R44" s="114" t="s">
        <v>390</v>
      </c>
    </row>
    <row r="45" spans="1:18" x14ac:dyDescent="0.2">
      <c r="A45" s="114" t="s">
        <v>1481</v>
      </c>
      <c r="B45" s="114" t="s">
        <v>1482</v>
      </c>
      <c r="C45" s="115">
        <v>-0.1003</v>
      </c>
      <c r="D45" s="114">
        <v>6.64</v>
      </c>
      <c r="E45" s="114" t="s">
        <v>390</v>
      </c>
      <c r="F45" s="114" t="s">
        <v>390</v>
      </c>
      <c r="J45" s="114">
        <v>0</v>
      </c>
      <c r="K45" s="114">
        <v>3734071700</v>
      </c>
      <c r="L45" s="114" t="s">
        <v>390</v>
      </c>
      <c r="M45" s="114" t="s">
        <v>390</v>
      </c>
      <c r="N45" s="114">
        <v>0</v>
      </c>
      <c r="O45" s="114">
        <v>35.6</v>
      </c>
      <c r="P45" s="114">
        <v>19.28</v>
      </c>
      <c r="Q45" s="114">
        <v>10.42</v>
      </c>
      <c r="R45" s="114" t="s">
        <v>390</v>
      </c>
    </row>
    <row r="46" spans="1:18" x14ac:dyDescent="0.2">
      <c r="A46" s="114" t="s">
        <v>12652</v>
      </c>
      <c r="B46" s="114" t="s">
        <v>12653</v>
      </c>
      <c r="C46" s="115">
        <v>3.6400000000000002E-2</v>
      </c>
      <c r="D46" s="114">
        <v>12.24</v>
      </c>
      <c r="E46" s="116">
        <v>0.40434027777777781</v>
      </c>
      <c r="F46" s="116">
        <v>0.40434027777777781</v>
      </c>
      <c r="J46" s="114">
        <v>0</v>
      </c>
      <c r="K46" s="114">
        <v>24540429000</v>
      </c>
      <c r="L46" s="114" t="s">
        <v>390</v>
      </c>
      <c r="M46" s="114" t="s">
        <v>390</v>
      </c>
      <c r="N46" s="114">
        <v>0</v>
      </c>
      <c r="O46" s="114">
        <v>56.23</v>
      </c>
      <c r="P46" s="114">
        <v>21.62</v>
      </c>
      <c r="Q46" s="114">
        <v>5.82</v>
      </c>
      <c r="R46" s="114" t="s">
        <v>390</v>
      </c>
    </row>
    <row r="47" spans="1:18" x14ac:dyDescent="0.2">
      <c r="A47" s="114" t="s">
        <v>4582</v>
      </c>
      <c r="B47" s="114" t="s">
        <v>4583</v>
      </c>
      <c r="C47" s="115">
        <v>-9.9900000000000003E-2</v>
      </c>
      <c r="D47" s="114">
        <v>10.36</v>
      </c>
      <c r="E47" s="114" t="s">
        <v>390</v>
      </c>
      <c r="F47" s="114" t="s">
        <v>390</v>
      </c>
      <c r="J47" s="114">
        <v>0</v>
      </c>
      <c r="K47" s="114">
        <v>3468806200</v>
      </c>
      <c r="L47" s="114" t="s">
        <v>390</v>
      </c>
      <c r="M47" s="114" t="s">
        <v>390</v>
      </c>
      <c r="N47" s="114">
        <v>0</v>
      </c>
      <c r="O47" s="114">
        <v>20.85</v>
      </c>
      <c r="P47" s="114">
        <v>16.66</v>
      </c>
      <c r="Q47" s="114">
        <v>18.72</v>
      </c>
      <c r="R47" s="114" t="s">
        <v>390</v>
      </c>
    </row>
    <row r="48" spans="1:18" x14ac:dyDescent="0.2">
      <c r="A48" s="114" t="s">
        <v>10227</v>
      </c>
      <c r="B48" s="114" t="s">
        <v>10228</v>
      </c>
      <c r="C48" s="115">
        <v>5.8599999999999999E-2</v>
      </c>
      <c r="D48" s="114">
        <v>7.05</v>
      </c>
      <c r="E48" s="116">
        <v>0.40312500000000001</v>
      </c>
      <c r="F48" s="116">
        <v>0.40312500000000001</v>
      </c>
      <c r="J48" s="114">
        <v>0</v>
      </c>
      <c r="K48" s="114">
        <v>2744171100</v>
      </c>
      <c r="L48" s="114" t="s">
        <v>390</v>
      </c>
      <c r="M48" s="114" t="s">
        <v>390</v>
      </c>
      <c r="N48" s="114">
        <v>0</v>
      </c>
      <c r="O48" s="114">
        <v>29.22</v>
      </c>
      <c r="P48" s="114">
        <v>68.599999999999994</v>
      </c>
      <c r="Q48" s="114">
        <v>19.93</v>
      </c>
      <c r="R48" s="114" t="s">
        <v>390</v>
      </c>
    </row>
    <row r="49" spans="1:18" x14ac:dyDescent="0.2">
      <c r="A49" s="114" t="s">
        <v>11536</v>
      </c>
      <c r="B49" s="114" t="s">
        <v>11537</v>
      </c>
      <c r="C49" s="115">
        <v>4.24E-2</v>
      </c>
      <c r="D49" s="114">
        <v>3.69</v>
      </c>
      <c r="E49" s="116">
        <v>0.40868055555555555</v>
      </c>
      <c r="F49" s="116">
        <v>0.40868055555555555</v>
      </c>
      <c r="J49" s="114">
        <v>0</v>
      </c>
      <c r="K49" s="114">
        <v>4246372900</v>
      </c>
      <c r="L49" s="114" t="s">
        <v>390</v>
      </c>
      <c r="M49" s="114" t="s">
        <v>390</v>
      </c>
      <c r="N49" s="114">
        <v>0</v>
      </c>
      <c r="O49" s="114">
        <v>0</v>
      </c>
      <c r="P49" s="114">
        <v>73.31</v>
      </c>
      <c r="Q49" s="114">
        <v>8.2899999999999991</v>
      </c>
      <c r="R49" s="114" t="s">
        <v>390</v>
      </c>
    </row>
    <row r="50" spans="1:18" x14ac:dyDescent="0.2">
      <c r="A50" s="114" t="s">
        <v>13310</v>
      </c>
      <c r="B50" s="114" t="s">
        <v>13311</v>
      </c>
      <c r="C50" s="115">
        <v>-0.1</v>
      </c>
      <c r="D50" s="114">
        <v>18.46</v>
      </c>
      <c r="E50" s="114" t="s">
        <v>390</v>
      </c>
      <c r="F50" s="114" t="s">
        <v>390</v>
      </c>
      <c r="J50" s="114">
        <v>0</v>
      </c>
      <c r="K50" s="114">
        <v>7541804500</v>
      </c>
      <c r="L50" s="114" t="s">
        <v>390</v>
      </c>
      <c r="M50" s="114" t="s">
        <v>390</v>
      </c>
      <c r="N50" s="114">
        <v>0</v>
      </c>
      <c r="O50" s="114">
        <v>56.74</v>
      </c>
      <c r="P50" s="114">
        <v>66.98</v>
      </c>
      <c r="Q50" s="114">
        <v>2.61</v>
      </c>
      <c r="R50" s="114" t="s">
        <v>390</v>
      </c>
    </row>
    <row r="51" spans="1:18" x14ac:dyDescent="0.2">
      <c r="A51" s="114" t="s">
        <v>9164</v>
      </c>
      <c r="B51" s="114" t="s">
        <v>9165</v>
      </c>
      <c r="C51" s="115">
        <v>2.6100000000000002E-2</v>
      </c>
      <c r="D51" s="114">
        <v>25.14</v>
      </c>
      <c r="E51" s="116">
        <v>0.39704861111111112</v>
      </c>
      <c r="F51" s="116">
        <v>0.39704861111111112</v>
      </c>
      <c r="J51" s="114">
        <v>0</v>
      </c>
      <c r="K51" s="114">
        <v>1323369000</v>
      </c>
      <c r="L51" s="114" t="s">
        <v>390</v>
      </c>
      <c r="M51" s="114" t="s">
        <v>390</v>
      </c>
      <c r="N51" s="114">
        <v>0</v>
      </c>
      <c r="O51" s="114">
        <v>14.82</v>
      </c>
      <c r="P51" s="114">
        <v>25.98</v>
      </c>
      <c r="Q51" s="114">
        <v>7.8</v>
      </c>
      <c r="R51" s="114" t="s">
        <v>390</v>
      </c>
    </row>
    <row r="52" spans="1:18" x14ac:dyDescent="0.2">
      <c r="A52" s="114" t="s">
        <v>1653</v>
      </c>
      <c r="B52" s="114" t="s">
        <v>1654</v>
      </c>
      <c r="C52" s="115">
        <v>5.0999999999999997E-2</v>
      </c>
      <c r="D52" s="114">
        <v>18.739999999999998</v>
      </c>
      <c r="E52" s="116">
        <v>0.44253472222222223</v>
      </c>
      <c r="F52" s="116">
        <v>0.44253472222222223</v>
      </c>
      <c r="J52" s="114">
        <v>0</v>
      </c>
      <c r="K52" s="114">
        <v>960763280</v>
      </c>
      <c r="L52" s="114" t="s">
        <v>390</v>
      </c>
      <c r="M52" s="114" t="s">
        <v>390</v>
      </c>
      <c r="N52" s="114">
        <v>0</v>
      </c>
      <c r="O52" s="114">
        <v>1.19</v>
      </c>
      <c r="P52" s="114">
        <v>79.92</v>
      </c>
      <c r="Q52" s="114">
        <v>27.05</v>
      </c>
      <c r="R52" s="114" t="s">
        <v>390</v>
      </c>
    </row>
    <row r="53" spans="1:18" x14ac:dyDescent="0.2">
      <c r="A53" s="114" t="s">
        <v>10912</v>
      </c>
      <c r="B53" s="114" t="s">
        <v>10913</v>
      </c>
      <c r="C53" s="115">
        <v>2.1600000000000001E-2</v>
      </c>
      <c r="D53" s="114">
        <v>9.94</v>
      </c>
      <c r="E53" s="116">
        <v>0.39652777777777781</v>
      </c>
      <c r="F53" s="116">
        <v>0.39652777777777781</v>
      </c>
      <c r="J53" s="114">
        <v>0</v>
      </c>
      <c r="K53" s="114">
        <v>3307526600</v>
      </c>
      <c r="L53" s="114" t="s">
        <v>390</v>
      </c>
      <c r="M53" s="114" t="s">
        <v>390</v>
      </c>
      <c r="N53" s="114">
        <v>0</v>
      </c>
      <c r="O53" s="114">
        <v>42.84</v>
      </c>
      <c r="P53" s="114">
        <v>78.64</v>
      </c>
      <c r="Q53" s="114">
        <v>15.89</v>
      </c>
      <c r="R53" s="114" t="s">
        <v>390</v>
      </c>
    </row>
    <row r="54" spans="1:18" x14ac:dyDescent="0.2">
      <c r="A54" s="114" t="s">
        <v>9242</v>
      </c>
      <c r="B54" s="114" t="s">
        <v>9243</v>
      </c>
      <c r="C54" s="115">
        <v>-8.2000000000000007E-3</v>
      </c>
      <c r="D54" s="114">
        <v>19.32</v>
      </c>
      <c r="E54" s="116">
        <v>0.40920138888888885</v>
      </c>
      <c r="F54" s="116">
        <v>0.40920138888888885</v>
      </c>
      <c r="J54" s="114">
        <v>0</v>
      </c>
      <c r="K54" s="114">
        <v>2511600000</v>
      </c>
      <c r="L54" s="114" t="s">
        <v>390</v>
      </c>
      <c r="M54" s="114" t="s">
        <v>390</v>
      </c>
      <c r="N54" s="114">
        <v>0</v>
      </c>
      <c r="O54" s="114">
        <v>60.34</v>
      </c>
      <c r="P54" s="114">
        <v>76.73</v>
      </c>
      <c r="Q54" s="114">
        <v>20.190000000000001</v>
      </c>
      <c r="R54" s="114" t="s">
        <v>390</v>
      </c>
    </row>
    <row r="55" spans="1:18" x14ac:dyDescent="0.2">
      <c r="A55" s="114" t="s">
        <v>30551</v>
      </c>
      <c r="B55" s="114" t="s">
        <v>30550</v>
      </c>
      <c r="C55" s="115">
        <v>-9.8299999999999998E-2</v>
      </c>
      <c r="D55" s="114">
        <v>29.98</v>
      </c>
      <c r="E55" s="114" t="s">
        <v>390</v>
      </c>
      <c r="F55" s="114" t="s">
        <v>390</v>
      </c>
      <c r="J55" s="114">
        <v>0</v>
      </c>
      <c r="K55" s="114">
        <v>1573999100</v>
      </c>
      <c r="L55" s="114" t="s">
        <v>390</v>
      </c>
      <c r="M55" s="114" t="s">
        <v>390</v>
      </c>
      <c r="N55" s="114">
        <v>0</v>
      </c>
      <c r="O55" s="114">
        <v>0</v>
      </c>
      <c r="P55" s="114">
        <v>0.53</v>
      </c>
      <c r="Q55" s="114">
        <v>46.98</v>
      </c>
      <c r="R55" s="114" t="s">
        <v>390</v>
      </c>
    </row>
    <row r="56" spans="1:18" x14ac:dyDescent="0.2">
      <c r="A56" s="114" t="s">
        <v>1639</v>
      </c>
      <c r="B56" s="114" t="s">
        <v>1640</v>
      </c>
      <c r="C56" s="115">
        <v>-0.1</v>
      </c>
      <c r="D56" s="114">
        <v>36.549999999999997</v>
      </c>
      <c r="E56" s="114" t="s">
        <v>390</v>
      </c>
      <c r="F56" s="114" t="s">
        <v>390</v>
      </c>
      <c r="J56" s="114">
        <v>0</v>
      </c>
      <c r="K56" s="114">
        <v>8640854300</v>
      </c>
      <c r="L56" s="114" t="s">
        <v>390</v>
      </c>
      <c r="M56" s="114" t="s">
        <v>390</v>
      </c>
      <c r="N56" s="114">
        <v>0</v>
      </c>
      <c r="O56" s="114">
        <v>62.7</v>
      </c>
      <c r="P56" s="114">
        <v>29.3</v>
      </c>
      <c r="Q56" s="114">
        <v>2.4900000000000002</v>
      </c>
      <c r="R56" s="114" t="s">
        <v>390</v>
      </c>
    </row>
    <row r="57" spans="1:18" x14ac:dyDescent="0.2">
      <c r="A57" s="114" t="s">
        <v>4962</v>
      </c>
      <c r="B57" s="114" t="s">
        <v>4963</v>
      </c>
      <c r="C57" s="115">
        <v>-9.8799999999999999E-2</v>
      </c>
      <c r="D57" s="114">
        <v>7.39</v>
      </c>
      <c r="E57" s="114" t="s">
        <v>390</v>
      </c>
      <c r="F57" s="114" t="s">
        <v>390</v>
      </c>
      <c r="J57" s="114">
        <v>0</v>
      </c>
      <c r="K57" s="114">
        <v>3476256000</v>
      </c>
      <c r="L57" s="114" t="s">
        <v>390</v>
      </c>
      <c r="M57" s="114" t="s">
        <v>390</v>
      </c>
      <c r="N57" s="114">
        <v>0</v>
      </c>
      <c r="O57" s="114">
        <v>8.58</v>
      </c>
      <c r="P57" s="114">
        <v>66.27</v>
      </c>
      <c r="Q57" s="114">
        <v>11.01</v>
      </c>
      <c r="R57" s="114" t="s">
        <v>390</v>
      </c>
    </row>
    <row r="58" spans="1:18" x14ac:dyDescent="0.2">
      <c r="A58" s="114" t="s">
        <v>3338</v>
      </c>
      <c r="B58" s="114" t="s">
        <v>3339</v>
      </c>
      <c r="C58" s="115">
        <v>4.6300000000000001E-2</v>
      </c>
      <c r="D58" s="114">
        <v>7.69</v>
      </c>
      <c r="E58" s="116">
        <v>0.40225694444444443</v>
      </c>
      <c r="F58" s="116">
        <v>0.40885416666666669</v>
      </c>
      <c r="J58" s="114">
        <v>0</v>
      </c>
      <c r="K58" s="114">
        <v>3450708400</v>
      </c>
      <c r="L58" s="114" t="s">
        <v>390</v>
      </c>
      <c r="M58" s="114" t="s">
        <v>390</v>
      </c>
      <c r="N58" s="114">
        <v>0</v>
      </c>
      <c r="O58" s="114">
        <v>13.2</v>
      </c>
      <c r="P58" s="114">
        <v>41.69</v>
      </c>
      <c r="Q58" s="114">
        <v>14.25</v>
      </c>
      <c r="R58" s="114" t="s">
        <v>390</v>
      </c>
    </row>
    <row r="59" spans="1:18" x14ac:dyDescent="0.2">
      <c r="A59" s="114" t="s">
        <v>7538</v>
      </c>
      <c r="B59" s="114" t="s">
        <v>7539</v>
      </c>
      <c r="C59" s="115">
        <v>6.2899999999999998E-2</v>
      </c>
      <c r="D59" s="114">
        <v>34.130000000000003</v>
      </c>
      <c r="E59" s="116">
        <v>0.54184027777777777</v>
      </c>
      <c r="F59" s="116">
        <v>0.54184027777777777</v>
      </c>
      <c r="J59" s="114">
        <v>0</v>
      </c>
      <c r="K59" s="114">
        <v>15378219000</v>
      </c>
      <c r="L59" s="114" t="s">
        <v>390</v>
      </c>
      <c r="M59" s="114" t="s">
        <v>390</v>
      </c>
      <c r="N59" s="114">
        <v>0</v>
      </c>
      <c r="O59" s="114">
        <v>28.09</v>
      </c>
      <c r="P59" s="114">
        <v>50.54</v>
      </c>
      <c r="Q59" s="114">
        <v>3.58</v>
      </c>
      <c r="R59" s="114" t="s">
        <v>390</v>
      </c>
    </row>
    <row r="60" spans="1:18" x14ac:dyDescent="0.2">
      <c r="A60" s="114" t="s">
        <v>10480</v>
      </c>
      <c r="B60" s="114" t="s">
        <v>22866</v>
      </c>
      <c r="C60" s="115">
        <v>4.1000000000000002E-2</v>
      </c>
      <c r="D60" s="114">
        <v>3.05</v>
      </c>
      <c r="E60" s="116">
        <v>0.40920138888888885</v>
      </c>
      <c r="F60" s="116">
        <v>0.54895833333333333</v>
      </c>
      <c r="J60" s="114">
        <v>0</v>
      </c>
      <c r="K60" s="114">
        <v>4897345100</v>
      </c>
      <c r="L60" s="114" t="s">
        <v>390</v>
      </c>
      <c r="M60" s="114" t="s">
        <v>390</v>
      </c>
      <c r="N60" s="114">
        <v>0</v>
      </c>
      <c r="O60" s="114">
        <v>42.81</v>
      </c>
      <c r="P60" s="114">
        <v>85.9</v>
      </c>
      <c r="Q60" s="114">
        <v>19.98</v>
      </c>
      <c r="R60" s="114" t="s">
        <v>390</v>
      </c>
    </row>
    <row r="61" spans="1:18" x14ac:dyDescent="0.2">
      <c r="A61" s="114" t="s">
        <v>4469</v>
      </c>
      <c r="B61" s="114" t="s">
        <v>30687</v>
      </c>
      <c r="C61" s="115">
        <v>-9.8599999999999993E-2</v>
      </c>
      <c r="D61" s="114">
        <v>2.65</v>
      </c>
      <c r="E61" s="114" t="s">
        <v>390</v>
      </c>
      <c r="F61" s="114" t="s">
        <v>390</v>
      </c>
      <c r="J61" s="114">
        <v>0</v>
      </c>
      <c r="K61" s="114">
        <v>8255188000</v>
      </c>
      <c r="L61" s="114" t="s">
        <v>390</v>
      </c>
      <c r="M61" s="114" t="s">
        <v>390</v>
      </c>
      <c r="N61" s="114">
        <v>0</v>
      </c>
      <c r="O61" s="114">
        <v>36.78</v>
      </c>
      <c r="P61" s="114">
        <v>30.33</v>
      </c>
      <c r="Q61" s="114">
        <v>4.7300000000000004</v>
      </c>
      <c r="R61" s="114" t="s">
        <v>390</v>
      </c>
    </row>
    <row r="62" spans="1:18" x14ac:dyDescent="0.2">
      <c r="A62" s="114" t="s">
        <v>192</v>
      </c>
      <c r="B62" s="114" t="s">
        <v>193</v>
      </c>
      <c r="C62" s="115">
        <v>3.5099999999999999E-2</v>
      </c>
      <c r="D62" s="114">
        <v>10.31</v>
      </c>
      <c r="E62" s="116">
        <v>0.39635416666666662</v>
      </c>
      <c r="F62" s="116">
        <v>0.41666666666666669</v>
      </c>
      <c r="J62" s="114">
        <v>0</v>
      </c>
      <c r="K62" s="114">
        <v>7315544300</v>
      </c>
      <c r="L62" s="114" t="s">
        <v>390</v>
      </c>
      <c r="M62" s="114" t="s">
        <v>390</v>
      </c>
      <c r="N62" s="114">
        <v>0</v>
      </c>
      <c r="O62" s="114">
        <v>22.78</v>
      </c>
      <c r="P62" s="114">
        <v>71.17</v>
      </c>
      <c r="Q62" s="114">
        <v>27.77</v>
      </c>
      <c r="R62" s="114" t="s">
        <v>390</v>
      </c>
    </row>
    <row r="63" spans="1:18" x14ac:dyDescent="0.2">
      <c r="A63" s="114" t="s">
        <v>4311</v>
      </c>
      <c r="B63" s="114" t="s">
        <v>4312</v>
      </c>
      <c r="C63" s="115">
        <v>3.9600000000000003E-2</v>
      </c>
      <c r="D63" s="114">
        <v>23.38</v>
      </c>
      <c r="E63" s="116">
        <v>0.39600694444444445</v>
      </c>
      <c r="F63" s="116">
        <v>0.39600694444444445</v>
      </c>
      <c r="J63" s="114">
        <v>0</v>
      </c>
      <c r="K63" s="114">
        <v>11034623800</v>
      </c>
      <c r="L63" s="114" t="s">
        <v>390</v>
      </c>
      <c r="M63" s="114" t="s">
        <v>390</v>
      </c>
      <c r="N63" s="114">
        <v>0</v>
      </c>
      <c r="O63" s="114">
        <v>52.31</v>
      </c>
      <c r="P63" s="114">
        <v>25.72</v>
      </c>
      <c r="Q63" s="114">
        <v>7.19</v>
      </c>
      <c r="R63" s="114" t="s">
        <v>390</v>
      </c>
    </row>
    <row r="64" spans="1:18" x14ac:dyDescent="0.2">
      <c r="A64" s="114" t="s">
        <v>1462</v>
      </c>
      <c r="B64" s="114" t="s">
        <v>1463</v>
      </c>
      <c r="C64" s="115">
        <v>5.45E-2</v>
      </c>
      <c r="D64" s="114">
        <v>10.06</v>
      </c>
      <c r="E64" s="116">
        <v>0.39687500000000003</v>
      </c>
      <c r="F64" s="116">
        <v>0.41302083333333334</v>
      </c>
      <c r="J64" s="114">
        <v>0</v>
      </c>
      <c r="K64" s="114">
        <v>7194890000</v>
      </c>
      <c r="L64" s="114" t="s">
        <v>390</v>
      </c>
      <c r="M64" s="114" t="s">
        <v>390</v>
      </c>
      <c r="N64" s="114">
        <v>0</v>
      </c>
      <c r="O64" s="114">
        <v>40.07</v>
      </c>
      <c r="P64" s="114">
        <v>79.86</v>
      </c>
      <c r="Q64" s="114">
        <v>10.86</v>
      </c>
      <c r="R64" s="114" t="s">
        <v>390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B84B-9C16-4EFC-8A9D-23437334B402}">
  <dimension ref="A1:R74"/>
  <sheetViews>
    <sheetView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30670</v>
      </c>
      <c r="F1" s="114" t="s">
        <v>30669</v>
      </c>
      <c r="G1" s="3" t="s">
        <v>23597</v>
      </c>
      <c r="H1" s="3" t="s">
        <v>23596</v>
      </c>
      <c r="I1" s="3" t="s">
        <v>23595</v>
      </c>
      <c r="J1" s="114" t="s">
        <v>30668</v>
      </c>
      <c r="K1" s="114" t="s">
        <v>100</v>
      </c>
      <c r="L1" s="114" t="s">
        <v>30667</v>
      </c>
      <c r="M1" s="114" t="s">
        <v>595</v>
      </c>
      <c r="N1" s="114" t="s">
        <v>628</v>
      </c>
      <c r="O1" s="114" t="s">
        <v>624</v>
      </c>
      <c r="P1" s="114" t="s">
        <v>30666</v>
      </c>
      <c r="Q1" s="114" t="s">
        <v>30665</v>
      </c>
      <c r="R1" s="114" t="s">
        <v>30664</v>
      </c>
    </row>
    <row r="2" spans="1:18" x14ac:dyDescent="0.2">
      <c r="A2" s="114" t="s">
        <v>2397</v>
      </c>
      <c r="B2" s="114" t="s">
        <v>2398</v>
      </c>
      <c r="C2" s="115">
        <v>0.1</v>
      </c>
      <c r="D2" s="114">
        <v>38.5</v>
      </c>
      <c r="E2" s="116">
        <v>0.39583333333333331</v>
      </c>
      <c r="F2" s="116">
        <v>0.39583333333333331</v>
      </c>
      <c r="J2" s="114">
        <v>9</v>
      </c>
      <c r="K2" s="114">
        <v>7394850500</v>
      </c>
      <c r="L2" s="114" t="s">
        <v>30155</v>
      </c>
      <c r="M2" s="114" t="s">
        <v>598</v>
      </c>
      <c r="N2" s="114">
        <v>589833</v>
      </c>
      <c r="O2" s="114">
        <v>17.03</v>
      </c>
      <c r="P2" s="114">
        <v>100</v>
      </c>
      <c r="Q2" s="114">
        <v>3.51</v>
      </c>
      <c r="R2" s="114">
        <v>744.91</v>
      </c>
    </row>
    <row r="3" spans="1:18" x14ac:dyDescent="0.2">
      <c r="A3" s="114" t="s">
        <v>3090</v>
      </c>
      <c r="B3" s="114" t="s">
        <v>3091</v>
      </c>
      <c r="C3" s="115">
        <v>0.1</v>
      </c>
      <c r="D3" s="114">
        <v>27.06</v>
      </c>
      <c r="E3" s="116">
        <v>0.39583333333333331</v>
      </c>
      <c r="F3" s="116">
        <v>0.39583333333333331</v>
      </c>
      <c r="J3" s="114">
        <v>5</v>
      </c>
      <c r="K3" s="114">
        <v>5381875500</v>
      </c>
      <c r="L3" s="114" t="s">
        <v>30663</v>
      </c>
      <c r="M3" s="114" t="s">
        <v>598</v>
      </c>
      <c r="N3" s="114">
        <v>327685</v>
      </c>
      <c r="O3" s="114">
        <v>0</v>
      </c>
      <c r="P3" s="114">
        <v>100</v>
      </c>
      <c r="Q3" s="114">
        <v>6.53</v>
      </c>
      <c r="R3" s="114">
        <v>23.91</v>
      </c>
    </row>
    <row r="4" spans="1:18" x14ac:dyDescent="0.2">
      <c r="A4" s="114" t="s">
        <v>9085</v>
      </c>
      <c r="B4" s="114" t="s">
        <v>9086</v>
      </c>
      <c r="C4" s="115">
        <v>0.1</v>
      </c>
      <c r="D4" s="114">
        <v>28.6</v>
      </c>
      <c r="E4" s="116">
        <v>0.46770833333333334</v>
      </c>
      <c r="F4" s="116">
        <v>0.46910879629629632</v>
      </c>
      <c r="J4" s="114">
        <v>3</v>
      </c>
      <c r="K4" s="114">
        <v>3585843800</v>
      </c>
      <c r="L4" s="114" t="s">
        <v>30599</v>
      </c>
      <c r="M4" s="114" t="s">
        <v>596</v>
      </c>
      <c r="N4" s="114">
        <v>196611</v>
      </c>
      <c r="O4" s="114">
        <v>1.54</v>
      </c>
      <c r="P4" s="114">
        <v>100</v>
      </c>
      <c r="Q4" s="114">
        <v>17.61</v>
      </c>
      <c r="R4" s="114">
        <v>13.77</v>
      </c>
    </row>
    <row r="5" spans="1:18" x14ac:dyDescent="0.2">
      <c r="A5" s="114" t="s">
        <v>9091</v>
      </c>
      <c r="B5" s="114" t="s">
        <v>9092</v>
      </c>
      <c r="C5" s="115">
        <v>0.1011</v>
      </c>
      <c r="D5" s="114">
        <v>2.94</v>
      </c>
      <c r="E5" s="116">
        <v>0.39583333333333331</v>
      </c>
      <c r="F5" s="116">
        <v>0.39583333333333331</v>
      </c>
      <c r="J5" s="114">
        <v>3</v>
      </c>
      <c r="K5" s="114">
        <v>6441037800</v>
      </c>
      <c r="L5" s="114" t="s">
        <v>30492</v>
      </c>
      <c r="M5" s="114" t="s">
        <v>598</v>
      </c>
      <c r="N5" s="114">
        <v>196611</v>
      </c>
      <c r="O5" s="114">
        <v>20.58</v>
      </c>
      <c r="P5" s="114">
        <v>100</v>
      </c>
      <c r="Q5" s="114">
        <v>2.27</v>
      </c>
      <c r="R5" s="114">
        <v>95.95</v>
      </c>
    </row>
    <row r="6" spans="1:18" x14ac:dyDescent="0.2">
      <c r="A6" s="114" t="s">
        <v>358</v>
      </c>
      <c r="B6" s="114" t="s">
        <v>359</v>
      </c>
      <c r="C6" s="115">
        <v>0.1002</v>
      </c>
      <c r="D6" s="114">
        <v>23.5</v>
      </c>
      <c r="E6" s="116">
        <v>0.39583333333333331</v>
      </c>
      <c r="F6" s="116">
        <v>0.39583333333333331</v>
      </c>
      <c r="J6" s="114">
        <v>3</v>
      </c>
      <c r="K6" s="114">
        <v>5013960000</v>
      </c>
      <c r="L6" s="114" t="s">
        <v>30598</v>
      </c>
      <c r="M6" s="114" t="s">
        <v>598</v>
      </c>
      <c r="N6" s="114">
        <v>196611</v>
      </c>
      <c r="O6" s="114">
        <v>68.64</v>
      </c>
      <c r="P6" s="114">
        <v>100</v>
      </c>
      <c r="Q6" s="114">
        <v>0.47</v>
      </c>
      <c r="R6" s="114">
        <v>1025.29</v>
      </c>
    </row>
    <row r="7" spans="1:18" x14ac:dyDescent="0.2">
      <c r="A7" s="114" t="s">
        <v>3708</v>
      </c>
      <c r="B7" s="114" t="s">
        <v>3709</v>
      </c>
      <c r="C7" s="115">
        <v>0.10009999999999999</v>
      </c>
      <c r="D7" s="114">
        <v>31.53</v>
      </c>
      <c r="E7" s="116">
        <v>0.3967013888888889</v>
      </c>
      <c r="F7" s="116">
        <v>0.3967013888888889</v>
      </c>
      <c r="J7" s="114">
        <v>2</v>
      </c>
      <c r="K7" s="114">
        <v>2672167500</v>
      </c>
      <c r="L7" s="114" t="s">
        <v>30662</v>
      </c>
      <c r="M7" s="114" t="s">
        <v>596</v>
      </c>
      <c r="N7" s="114">
        <v>131074</v>
      </c>
      <c r="O7" s="114">
        <v>0</v>
      </c>
      <c r="P7" s="114">
        <v>100</v>
      </c>
      <c r="Q7" s="114">
        <v>3.82</v>
      </c>
      <c r="R7" s="114">
        <v>26.9</v>
      </c>
    </row>
    <row r="8" spans="1:18" x14ac:dyDescent="0.2">
      <c r="A8" s="114" t="s">
        <v>1526</v>
      </c>
      <c r="B8" s="114" t="s">
        <v>1527</v>
      </c>
      <c r="C8" s="115">
        <v>0.10009999999999999</v>
      </c>
      <c r="D8" s="114">
        <v>15.39</v>
      </c>
      <c r="E8" s="116">
        <v>0.39618055555555554</v>
      </c>
      <c r="F8" s="116">
        <v>0.39618055555555554</v>
      </c>
      <c r="J8" s="114">
        <v>2</v>
      </c>
      <c r="K8" s="114">
        <v>1558430800</v>
      </c>
      <c r="L8" s="114" t="s">
        <v>29616</v>
      </c>
      <c r="M8" s="114" t="s">
        <v>596</v>
      </c>
      <c r="N8" s="114">
        <v>131074</v>
      </c>
      <c r="O8" s="114">
        <v>18.72</v>
      </c>
      <c r="P8" s="114">
        <v>100</v>
      </c>
      <c r="Q8" s="114">
        <v>6.2</v>
      </c>
      <c r="R8" s="114">
        <v>46.27</v>
      </c>
    </row>
    <row r="9" spans="1:18" x14ac:dyDescent="0.2">
      <c r="A9" s="114" t="s">
        <v>590</v>
      </c>
      <c r="B9" s="114" t="s">
        <v>589</v>
      </c>
      <c r="C9" s="115">
        <v>9.9599999999999994E-2</v>
      </c>
      <c r="D9" s="114">
        <v>8.06</v>
      </c>
      <c r="E9" s="116">
        <v>0.39583333333333331</v>
      </c>
      <c r="F9" s="116">
        <v>0.39583333333333331</v>
      </c>
      <c r="J9" s="114">
        <v>2</v>
      </c>
      <c r="K9" s="114">
        <v>10275081600</v>
      </c>
      <c r="L9" s="114" t="s">
        <v>30572</v>
      </c>
      <c r="M9" s="114" t="s">
        <v>598</v>
      </c>
      <c r="N9" s="114">
        <v>131074</v>
      </c>
      <c r="O9" s="114">
        <v>26.67</v>
      </c>
      <c r="P9" s="114">
        <v>99.83</v>
      </c>
      <c r="Q9" s="114">
        <v>1.05</v>
      </c>
      <c r="R9" s="114">
        <v>255.28</v>
      </c>
    </row>
    <row r="10" spans="1:18" x14ac:dyDescent="0.2">
      <c r="A10" s="114" t="s">
        <v>9242</v>
      </c>
      <c r="B10" s="114" t="s">
        <v>9243</v>
      </c>
      <c r="C10" s="115">
        <v>9.9900000000000003E-2</v>
      </c>
      <c r="D10" s="114">
        <v>19.48</v>
      </c>
      <c r="E10" s="116">
        <v>0.40469907407407407</v>
      </c>
      <c r="F10" s="116">
        <v>0.45746527777777773</v>
      </c>
      <c r="J10" s="114">
        <v>2</v>
      </c>
      <c r="K10" s="114">
        <v>2532400000</v>
      </c>
      <c r="L10" s="114" t="s">
        <v>30568</v>
      </c>
      <c r="M10" s="114" t="s">
        <v>596</v>
      </c>
      <c r="N10" s="114">
        <v>131074</v>
      </c>
      <c r="O10" s="114">
        <v>60.34</v>
      </c>
      <c r="P10" s="114">
        <v>95.96</v>
      </c>
      <c r="Q10" s="114">
        <v>15.24</v>
      </c>
      <c r="R10" s="114">
        <v>5.22</v>
      </c>
    </row>
    <row r="11" spans="1:18" x14ac:dyDescent="0.2">
      <c r="A11" s="114" t="s">
        <v>6743</v>
      </c>
      <c r="B11" s="114" t="s">
        <v>30552</v>
      </c>
      <c r="C11" s="115">
        <v>0.1008</v>
      </c>
      <c r="D11" s="114">
        <v>2.73</v>
      </c>
      <c r="E11" s="116">
        <v>0.55908564814814821</v>
      </c>
      <c r="F11" s="116">
        <v>0.61516203703703709</v>
      </c>
      <c r="J11" s="114">
        <v>2</v>
      </c>
      <c r="K11" s="114">
        <v>3018561000</v>
      </c>
      <c r="L11" s="114" t="s">
        <v>15586</v>
      </c>
      <c r="M11" s="114" t="s">
        <v>596</v>
      </c>
      <c r="N11" s="114">
        <v>131074</v>
      </c>
      <c r="O11" s="114">
        <v>31.92</v>
      </c>
      <c r="P11" s="114">
        <v>87.31</v>
      </c>
      <c r="Q11" s="114">
        <v>19.98</v>
      </c>
      <c r="R11" s="114">
        <v>2.62</v>
      </c>
    </row>
    <row r="12" spans="1:18" x14ac:dyDescent="0.2">
      <c r="A12" s="114" t="s">
        <v>13196</v>
      </c>
      <c r="B12" s="114" t="s">
        <v>13197</v>
      </c>
      <c r="C12" s="115">
        <v>0.2</v>
      </c>
      <c r="D12" s="114">
        <v>27.42</v>
      </c>
      <c r="E12" s="116">
        <v>0.41407407407407404</v>
      </c>
      <c r="F12" s="116">
        <v>0.4216435185185185</v>
      </c>
      <c r="J12" s="114">
        <v>1</v>
      </c>
      <c r="K12" s="114">
        <v>1620153000</v>
      </c>
      <c r="L12" s="114" t="s">
        <v>30661</v>
      </c>
      <c r="M12" s="114" t="s">
        <v>596</v>
      </c>
      <c r="N12" s="114">
        <v>65537</v>
      </c>
      <c r="O12" s="114">
        <v>11.49</v>
      </c>
      <c r="P12" s="114">
        <v>100</v>
      </c>
      <c r="Q12" s="114">
        <v>20.64</v>
      </c>
      <c r="R12" s="114">
        <v>15.92</v>
      </c>
    </row>
    <row r="13" spans="1:18" x14ac:dyDescent="0.2">
      <c r="A13" s="114" t="s">
        <v>5842</v>
      </c>
      <c r="B13" s="114" t="s">
        <v>30660</v>
      </c>
      <c r="C13" s="115">
        <v>0.20050000000000001</v>
      </c>
      <c r="D13" s="114">
        <v>4.79</v>
      </c>
      <c r="E13" s="116">
        <v>0.40278935185185188</v>
      </c>
      <c r="F13" s="116">
        <v>0.61412037037037037</v>
      </c>
      <c r="J13" s="114">
        <v>1</v>
      </c>
      <c r="K13" s="114">
        <v>2517889300</v>
      </c>
      <c r="L13" s="114" t="s">
        <v>30659</v>
      </c>
      <c r="M13" s="114" t="s">
        <v>596</v>
      </c>
      <c r="N13" s="114">
        <v>65537</v>
      </c>
      <c r="O13" s="114">
        <v>15.93</v>
      </c>
      <c r="P13" s="114">
        <v>100</v>
      </c>
      <c r="Q13" s="114">
        <v>30.05</v>
      </c>
      <c r="R13" s="114">
        <v>1.36</v>
      </c>
    </row>
    <row r="14" spans="1:18" x14ac:dyDescent="0.2">
      <c r="A14" s="114" t="s">
        <v>9976</v>
      </c>
      <c r="B14" s="114" t="s">
        <v>9977</v>
      </c>
      <c r="C14" s="115">
        <v>0.1</v>
      </c>
      <c r="D14" s="114">
        <v>40.700000000000003</v>
      </c>
      <c r="E14" s="116">
        <v>0.41233796296296293</v>
      </c>
      <c r="F14" s="116">
        <v>0.42673611111111115</v>
      </c>
      <c r="J14" s="114">
        <v>1</v>
      </c>
      <c r="K14" s="114">
        <v>2660366800</v>
      </c>
      <c r="L14" s="114" t="s">
        <v>14879</v>
      </c>
      <c r="M14" s="114" t="s">
        <v>596</v>
      </c>
      <c r="N14" s="114">
        <v>65537</v>
      </c>
      <c r="O14" s="114">
        <v>0</v>
      </c>
      <c r="P14" s="114">
        <v>100</v>
      </c>
      <c r="Q14" s="114">
        <v>18.57</v>
      </c>
      <c r="R14" s="114">
        <v>9.77</v>
      </c>
    </row>
    <row r="15" spans="1:18" x14ac:dyDescent="0.2">
      <c r="A15" s="114" t="s">
        <v>9049</v>
      </c>
      <c r="B15" s="114" t="s">
        <v>9050</v>
      </c>
      <c r="C15" s="115">
        <v>0.1002</v>
      </c>
      <c r="D15" s="114">
        <v>14.27</v>
      </c>
      <c r="E15" s="116">
        <v>0.39982638888888888</v>
      </c>
      <c r="F15" s="116">
        <v>0.39982638888888888</v>
      </c>
      <c r="J15" s="114">
        <v>1</v>
      </c>
      <c r="K15" s="114">
        <v>2578501300</v>
      </c>
      <c r="L15" s="114" t="s">
        <v>30658</v>
      </c>
      <c r="M15" s="114" t="s">
        <v>596</v>
      </c>
      <c r="N15" s="114">
        <v>65537</v>
      </c>
      <c r="O15" s="114">
        <v>0</v>
      </c>
      <c r="P15" s="114">
        <v>99.83</v>
      </c>
      <c r="Q15" s="114">
        <v>5.47</v>
      </c>
      <c r="R15" s="114">
        <v>40.33</v>
      </c>
    </row>
    <row r="16" spans="1:18" x14ac:dyDescent="0.2">
      <c r="A16" s="114" t="s">
        <v>13672</v>
      </c>
      <c r="B16" s="114" t="s">
        <v>13673</v>
      </c>
      <c r="C16" s="115">
        <v>9.9599999999999994E-2</v>
      </c>
      <c r="D16" s="114">
        <v>11.48</v>
      </c>
      <c r="E16" s="116">
        <v>0.46423611111111113</v>
      </c>
      <c r="F16" s="116">
        <v>0.46423611111111113</v>
      </c>
      <c r="J16" s="114">
        <v>1</v>
      </c>
      <c r="K16" s="114">
        <v>4577491600</v>
      </c>
      <c r="L16" s="114" t="s">
        <v>30488</v>
      </c>
      <c r="M16" s="114" t="s">
        <v>596</v>
      </c>
      <c r="N16" s="114">
        <v>65537</v>
      </c>
      <c r="O16" s="114">
        <v>0</v>
      </c>
      <c r="P16" s="114">
        <v>99.76</v>
      </c>
      <c r="Q16" s="114">
        <v>10.029999999999999</v>
      </c>
      <c r="R16" s="114">
        <v>33.5</v>
      </c>
    </row>
    <row r="17" spans="1:18" x14ac:dyDescent="0.2">
      <c r="A17" s="114" t="s">
        <v>4592</v>
      </c>
      <c r="B17" s="114" t="s">
        <v>4593</v>
      </c>
      <c r="C17" s="115">
        <v>9.9900000000000003E-2</v>
      </c>
      <c r="D17" s="114">
        <v>11.34</v>
      </c>
      <c r="E17" s="116">
        <v>0.3984375</v>
      </c>
      <c r="F17" s="116">
        <v>0.3984375</v>
      </c>
      <c r="J17" s="114">
        <v>1</v>
      </c>
      <c r="K17" s="114">
        <v>2381581000</v>
      </c>
      <c r="L17" s="114" t="s">
        <v>30657</v>
      </c>
      <c r="M17" s="114" t="s">
        <v>596</v>
      </c>
      <c r="N17" s="114">
        <v>65537</v>
      </c>
      <c r="O17" s="114">
        <v>0</v>
      </c>
      <c r="P17" s="114">
        <v>97.86</v>
      </c>
      <c r="Q17" s="114">
        <v>5.3</v>
      </c>
      <c r="R17" s="114">
        <v>54.74</v>
      </c>
    </row>
    <row r="18" spans="1:18" x14ac:dyDescent="0.2">
      <c r="A18" s="114" t="s">
        <v>6682</v>
      </c>
      <c r="B18" s="114" t="s">
        <v>15834</v>
      </c>
      <c r="C18" s="115">
        <v>9.9500000000000005E-2</v>
      </c>
      <c r="D18" s="114">
        <v>4.42</v>
      </c>
      <c r="E18" s="116">
        <v>0.6058796296296296</v>
      </c>
      <c r="F18" s="116">
        <v>0.6058796296296296</v>
      </c>
      <c r="J18" s="114">
        <v>1</v>
      </c>
      <c r="K18" s="114">
        <v>6264457900</v>
      </c>
      <c r="L18" s="114" t="s">
        <v>30656</v>
      </c>
      <c r="M18" s="114" t="s">
        <v>596</v>
      </c>
      <c r="N18" s="114">
        <v>65537</v>
      </c>
      <c r="O18" s="114">
        <v>11.74</v>
      </c>
      <c r="P18" s="114">
        <v>99.03</v>
      </c>
      <c r="Q18" s="114">
        <v>14.97</v>
      </c>
      <c r="R18" s="114">
        <v>9.94</v>
      </c>
    </row>
    <row r="19" spans="1:18" x14ac:dyDescent="0.2">
      <c r="A19" s="114" t="s">
        <v>10111</v>
      </c>
      <c r="B19" s="114" t="s">
        <v>10112</v>
      </c>
      <c r="C19" s="115">
        <v>0.1004</v>
      </c>
      <c r="D19" s="114">
        <v>2.96</v>
      </c>
      <c r="E19" s="116">
        <v>0.41833333333333328</v>
      </c>
      <c r="F19" s="116">
        <v>0.45607638888888885</v>
      </c>
      <c r="I19" s="114"/>
      <c r="J19" s="114">
        <v>1</v>
      </c>
      <c r="K19" s="114">
        <v>3118630200</v>
      </c>
      <c r="L19" s="114" t="s">
        <v>30655</v>
      </c>
      <c r="M19" s="114" t="s">
        <v>596</v>
      </c>
      <c r="N19" s="114">
        <v>65537</v>
      </c>
      <c r="O19" s="114">
        <v>0</v>
      </c>
      <c r="P19" s="114">
        <v>60.55</v>
      </c>
      <c r="Q19" s="114">
        <v>7.46</v>
      </c>
      <c r="R19" s="114">
        <v>32.22</v>
      </c>
    </row>
    <row r="20" spans="1:18" x14ac:dyDescent="0.2">
      <c r="A20" s="114" t="s">
        <v>1291</v>
      </c>
      <c r="B20" s="114" t="s">
        <v>1292</v>
      </c>
      <c r="C20" s="115">
        <v>0.10150000000000001</v>
      </c>
      <c r="D20" s="114">
        <v>3.69</v>
      </c>
      <c r="E20" s="116">
        <v>0.39583333333333331</v>
      </c>
      <c r="F20" s="116">
        <v>0.39583333333333331</v>
      </c>
      <c r="J20" s="114">
        <v>1</v>
      </c>
      <c r="K20" s="114">
        <v>5144497600</v>
      </c>
      <c r="L20" s="114" t="s">
        <v>30654</v>
      </c>
      <c r="M20" s="114" t="s">
        <v>598</v>
      </c>
      <c r="N20" s="114">
        <v>65537</v>
      </c>
      <c r="O20" s="114">
        <v>0</v>
      </c>
      <c r="P20" s="114">
        <v>100</v>
      </c>
      <c r="Q20" s="114">
        <v>0.74</v>
      </c>
      <c r="R20" s="114">
        <v>368.38</v>
      </c>
    </row>
    <row r="21" spans="1:18" x14ac:dyDescent="0.2">
      <c r="A21" s="114" t="s">
        <v>8086</v>
      </c>
      <c r="B21" s="114" t="s">
        <v>8087</v>
      </c>
      <c r="C21" s="115">
        <v>9.9299999999999999E-2</v>
      </c>
      <c r="D21" s="114">
        <v>4.54</v>
      </c>
      <c r="E21" s="116">
        <v>0.40747685185185184</v>
      </c>
      <c r="F21" s="116">
        <v>0.40747685185185184</v>
      </c>
      <c r="J21" s="114">
        <v>1</v>
      </c>
      <c r="K21" s="114">
        <v>4204828000</v>
      </c>
      <c r="L21" s="114" t="s">
        <v>30653</v>
      </c>
      <c r="M21" s="114" t="s">
        <v>596</v>
      </c>
      <c r="N21" s="114">
        <v>65537</v>
      </c>
      <c r="O21" s="114">
        <v>54.35</v>
      </c>
      <c r="P21" s="114">
        <v>72.849999999999994</v>
      </c>
      <c r="Q21" s="114">
        <v>4.32</v>
      </c>
      <c r="R21" s="114">
        <v>22.54</v>
      </c>
    </row>
    <row r="22" spans="1:18" x14ac:dyDescent="0.2">
      <c r="A22" s="114" t="s">
        <v>15981</v>
      </c>
      <c r="B22" s="114" t="s">
        <v>15982</v>
      </c>
      <c r="C22" s="115">
        <v>0.10009999999999999</v>
      </c>
      <c r="D22" s="114">
        <v>24.28</v>
      </c>
      <c r="E22" s="116">
        <v>0.41303240740740743</v>
      </c>
      <c r="F22" s="116">
        <v>0.41303240740740743</v>
      </c>
      <c r="J22" s="114">
        <v>1</v>
      </c>
      <c r="K22" s="114">
        <v>776404600</v>
      </c>
      <c r="L22" s="114" t="s">
        <v>30652</v>
      </c>
      <c r="M22" s="114" t="s">
        <v>596</v>
      </c>
      <c r="N22" s="114">
        <v>131075</v>
      </c>
      <c r="O22" s="114">
        <v>0</v>
      </c>
      <c r="P22" s="114">
        <v>99.84</v>
      </c>
      <c r="Q22" s="114">
        <v>20.87</v>
      </c>
      <c r="R22" s="114">
        <v>31.48</v>
      </c>
    </row>
    <row r="23" spans="1:18" x14ac:dyDescent="0.2">
      <c r="A23" s="114" t="s">
        <v>1303</v>
      </c>
      <c r="B23" s="114" t="s">
        <v>1304</v>
      </c>
      <c r="C23" s="115">
        <v>0.10150000000000001</v>
      </c>
      <c r="D23" s="114">
        <v>3.58</v>
      </c>
      <c r="E23" s="116">
        <v>0.39652777777777781</v>
      </c>
      <c r="F23" s="116">
        <v>0.45052083333333331</v>
      </c>
      <c r="J23" s="114">
        <v>1</v>
      </c>
      <c r="K23" s="114">
        <v>3772481800</v>
      </c>
      <c r="L23" s="114" t="s">
        <v>30651</v>
      </c>
      <c r="M23" s="114" t="s">
        <v>596</v>
      </c>
      <c r="N23" s="114">
        <v>65537</v>
      </c>
      <c r="O23" s="114">
        <v>0</v>
      </c>
      <c r="P23" s="114">
        <v>39.46</v>
      </c>
      <c r="Q23" s="114">
        <v>4.76</v>
      </c>
      <c r="R23" s="114">
        <v>11.12</v>
      </c>
    </row>
    <row r="24" spans="1:18" x14ac:dyDescent="0.2">
      <c r="A24" s="114" t="s">
        <v>9653</v>
      </c>
      <c r="B24" s="114" t="s">
        <v>9654</v>
      </c>
      <c r="C24" s="115">
        <v>9.9900000000000003E-2</v>
      </c>
      <c r="D24" s="114">
        <v>17.18</v>
      </c>
      <c r="E24" s="116">
        <v>0.39583333333333331</v>
      </c>
      <c r="F24" s="116">
        <v>0.39583333333333331</v>
      </c>
      <c r="J24" s="114">
        <v>1</v>
      </c>
      <c r="K24" s="114">
        <v>26801095000</v>
      </c>
      <c r="L24" s="114" t="s">
        <v>30650</v>
      </c>
      <c r="M24" s="114" t="s">
        <v>598</v>
      </c>
      <c r="N24" s="114">
        <v>65537</v>
      </c>
      <c r="O24" s="114">
        <v>49.48</v>
      </c>
      <c r="P24" s="114">
        <v>26.88</v>
      </c>
      <c r="Q24" s="114">
        <v>1.3</v>
      </c>
      <c r="R24" s="114">
        <v>102.79</v>
      </c>
    </row>
    <row r="25" spans="1:18" x14ac:dyDescent="0.2">
      <c r="A25" s="114" t="s">
        <v>4691</v>
      </c>
      <c r="B25" s="114" t="s">
        <v>4692</v>
      </c>
      <c r="C25" s="115">
        <v>0.1002</v>
      </c>
      <c r="D25" s="114">
        <v>18.77</v>
      </c>
      <c r="E25" s="116">
        <v>0.4543402777777778</v>
      </c>
      <c r="F25" s="116">
        <v>0.4786111111111111</v>
      </c>
      <c r="J25" s="114">
        <v>1</v>
      </c>
      <c r="K25" s="114">
        <v>2424542500</v>
      </c>
      <c r="L25" s="114" t="s">
        <v>30649</v>
      </c>
      <c r="M25" s="114" t="s">
        <v>596</v>
      </c>
      <c r="N25" s="114">
        <v>65537</v>
      </c>
      <c r="O25" s="114">
        <v>0</v>
      </c>
      <c r="P25" s="114">
        <v>97.72</v>
      </c>
      <c r="Q25" s="114">
        <v>10.75</v>
      </c>
      <c r="R25" s="114">
        <v>9.81</v>
      </c>
    </row>
    <row r="26" spans="1:18" x14ac:dyDescent="0.2">
      <c r="A26" s="114" t="s">
        <v>13843</v>
      </c>
      <c r="B26" s="114" t="s">
        <v>13844</v>
      </c>
      <c r="C26" s="115">
        <v>0.1</v>
      </c>
      <c r="D26" s="114">
        <v>44.78</v>
      </c>
      <c r="E26" s="116">
        <v>0.39704861111111112</v>
      </c>
      <c r="F26" s="116">
        <v>0.39861111111111108</v>
      </c>
      <c r="J26" s="114">
        <v>1</v>
      </c>
      <c r="K26" s="114">
        <v>3143507300</v>
      </c>
      <c r="L26" s="114" t="s">
        <v>30648</v>
      </c>
      <c r="M26" s="114" t="s">
        <v>596</v>
      </c>
      <c r="N26" s="114">
        <v>65537</v>
      </c>
      <c r="O26" s="114">
        <v>0</v>
      </c>
      <c r="P26" s="114">
        <v>99.99</v>
      </c>
      <c r="Q26" s="114">
        <v>1.4</v>
      </c>
      <c r="R26" s="114">
        <v>48.24</v>
      </c>
    </row>
    <row r="27" spans="1:18" x14ac:dyDescent="0.2">
      <c r="A27" s="114" t="s">
        <v>3581</v>
      </c>
      <c r="B27" s="114" t="s">
        <v>3582</v>
      </c>
      <c r="C27" s="115">
        <v>0.1</v>
      </c>
      <c r="D27" s="114">
        <v>26.3</v>
      </c>
      <c r="E27" s="116">
        <v>0.40121527777777777</v>
      </c>
      <c r="F27" s="116">
        <v>0.40521990740740743</v>
      </c>
      <c r="J27" s="114">
        <v>1</v>
      </c>
      <c r="K27" s="114">
        <v>10372562200</v>
      </c>
      <c r="L27" s="114" t="s">
        <v>30647</v>
      </c>
      <c r="M27" s="114" t="s">
        <v>596</v>
      </c>
      <c r="N27" s="114">
        <v>65537</v>
      </c>
      <c r="O27" s="114">
        <v>0</v>
      </c>
      <c r="P27" s="114">
        <v>98.34</v>
      </c>
      <c r="Q27" s="114">
        <v>2.2599999999999998</v>
      </c>
      <c r="R27" s="114">
        <v>5.81</v>
      </c>
    </row>
    <row r="28" spans="1:18" x14ac:dyDescent="0.2">
      <c r="A28" s="114" t="s">
        <v>10150</v>
      </c>
      <c r="B28" s="114" t="s">
        <v>10151</v>
      </c>
      <c r="C28" s="115">
        <v>0.1</v>
      </c>
      <c r="D28" s="114">
        <v>14.74</v>
      </c>
      <c r="E28" s="116">
        <v>0.42499999999999999</v>
      </c>
      <c r="F28" s="116">
        <v>0.42499999999999999</v>
      </c>
      <c r="J28" s="114">
        <v>1</v>
      </c>
      <c r="K28" s="114">
        <v>2616482700</v>
      </c>
      <c r="L28" s="114" t="s">
        <v>30646</v>
      </c>
      <c r="M28" s="114" t="s">
        <v>596</v>
      </c>
      <c r="N28" s="114">
        <v>65537</v>
      </c>
      <c r="O28" s="114">
        <v>0</v>
      </c>
      <c r="P28" s="114">
        <v>100</v>
      </c>
      <c r="Q28" s="114">
        <v>3.25</v>
      </c>
      <c r="R28" s="114">
        <v>58.01</v>
      </c>
    </row>
    <row r="29" spans="1:18" x14ac:dyDescent="0.2">
      <c r="A29" s="114" t="s">
        <v>10982</v>
      </c>
      <c r="B29" s="114" t="s">
        <v>10983</v>
      </c>
      <c r="C29" s="115">
        <v>0.10050000000000001</v>
      </c>
      <c r="D29" s="114">
        <v>10.18</v>
      </c>
      <c r="E29" s="116">
        <v>0.3984375</v>
      </c>
      <c r="F29" s="116">
        <v>0.59527777777777779</v>
      </c>
      <c r="J29" s="114">
        <v>1</v>
      </c>
      <c r="K29" s="114">
        <v>4996336900</v>
      </c>
      <c r="L29" s="114" t="s">
        <v>30645</v>
      </c>
      <c r="M29" s="114" t="s">
        <v>596</v>
      </c>
      <c r="N29" s="114">
        <v>65537</v>
      </c>
      <c r="O29" s="114">
        <v>0</v>
      </c>
      <c r="P29" s="114">
        <v>99.78</v>
      </c>
      <c r="Q29" s="114">
        <v>21.22</v>
      </c>
      <c r="R29" s="114">
        <v>2.87</v>
      </c>
    </row>
    <row r="30" spans="1:18" x14ac:dyDescent="0.2">
      <c r="A30" s="114" t="s">
        <v>8070</v>
      </c>
      <c r="B30" s="114" t="s">
        <v>8071</v>
      </c>
      <c r="C30" s="115">
        <v>0.1011</v>
      </c>
      <c r="D30" s="114">
        <v>5.01</v>
      </c>
      <c r="E30" s="116">
        <v>0.39652777777777781</v>
      </c>
      <c r="F30" s="116">
        <v>0.39826388888888892</v>
      </c>
      <c r="J30" s="114">
        <v>1</v>
      </c>
      <c r="K30" s="114">
        <v>4188276100</v>
      </c>
      <c r="L30" s="114" t="s">
        <v>30644</v>
      </c>
      <c r="M30" s="114" t="s">
        <v>596</v>
      </c>
      <c r="N30" s="114">
        <v>65537</v>
      </c>
      <c r="O30" s="114">
        <v>0</v>
      </c>
      <c r="P30" s="114">
        <v>98.24</v>
      </c>
      <c r="Q30" s="114">
        <v>2.42</v>
      </c>
      <c r="R30" s="114">
        <v>33.79</v>
      </c>
    </row>
    <row r="31" spans="1:18" x14ac:dyDescent="0.2">
      <c r="A31" s="114" t="s">
        <v>6994</v>
      </c>
      <c r="B31" s="114" t="s">
        <v>6995</v>
      </c>
      <c r="C31" s="115">
        <v>9.9199999999999997E-2</v>
      </c>
      <c r="D31" s="114">
        <v>4.21</v>
      </c>
      <c r="E31" s="116">
        <v>0.57405092592592599</v>
      </c>
      <c r="F31" s="116">
        <v>0.57491898148148146</v>
      </c>
      <c r="J31" s="114">
        <v>1</v>
      </c>
      <c r="K31" s="114">
        <v>4167578400</v>
      </c>
      <c r="L31" s="114" t="s">
        <v>30643</v>
      </c>
      <c r="M31" s="114" t="s">
        <v>596</v>
      </c>
      <c r="N31" s="114">
        <v>65537</v>
      </c>
      <c r="O31" s="114">
        <v>72.59</v>
      </c>
      <c r="P31" s="114">
        <v>92.1</v>
      </c>
      <c r="Q31" s="114">
        <v>5.99</v>
      </c>
      <c r="R31" s="114">
        <v>9.32</v>
      </c>
    </row>
    <row r="32" spans="1:18" x14ac:dyDescent="0.2">
      <c r="A32" s="114" t="s">
        <v>1198</v>
      </c>
      <c r="B32" s="114" t="s">
        <v>1199</v>
      </c>
      <c r="C32" s="115">
        <v>0.1003</v>
      </c>
      <c r="D32" s="114">
        <v>18.100000000000001</v>
      </c>
      <c r="E32" s="116">
        <v>0.54866898148148147</v>
      </c>
      <c r="F32" s="116">
        <v>0.54866898148148147</v>
      </c>
      <c r="J32" s="114">
        <v>1</v>
      </c>
      <c r="K32" s="114">
        <v>16844402000</v>
      </c>
      <c r="L32" s="114" t="s">
        <v>30642</v>
      </c>
      <c r="M32" s="114" t="s">
        <v>596</v>
      </c>
      <c r="N32" s="114">
        <v>65537</v>
      </c>
      <c r="O32" s="114">
        <v>42.43</v>
      </c>
      <c r="P32" s="114">
        <v>68.53</v>
      </c>
      <c r="Q32" s="114">
        <v>4.88</v>
      </c>
      <c r="R32" s="114">
        <v>9.34</v>
      </c>
    </row>
    <row r="33" spans="1:18" x14ac:dyDescent="0.2">
      <c r="A33" s="114" t="s">
        <v>298</v>
      </c>
      <c r="B33" s="114" t="s">
        <v>299</v>
      </c>
      <c r="C33" s="115">
        <v>9.9900000000000003E-2</v>
      </c>
      <c r="D33" s="114">
        <v>8.59</v>
      </c>
      <c r="E33" s="116">
        <v>0.39809027777777778</v>
      </c>
      <c r="F33" s="116">
        <v>0.41781249999999998</v>
      </c>
      <c r="J33" s="114">
        <v>1</v>
      </c>
      <c r="K33" s="114">
        <v>3649561100</v>
      </c>
      <c r="L33" s="114" t="s">
        <v>30294</v>
      </c>
      <c r="M33" s="114" t="s">
        <v>596</v>
      </c>
      <c r="N33" s="114">
        <v>65537</v>
      </c>
      <c r="O33" s="114">
        <v>32.58</v>
      </c>
      <c r="P33" s="114">
        <v>96.62</v>
      </c>
      <c r="Q33" s="114">
        <v>14.46</v>
      </c>
      <c r="R33" s="114">
        <v>10.029999999999999</v>
      </c>
    </row>
    <row r="34" spans="1:18" x14ac:dyDescent="0.2">
      <c r="A34" s="114" t="s">
        <v>1634</v>
      </c>
      <c r="B34" s="114" t="s">
        <v>1635</v>
      </c>
      <c r="C34" s="115">
        <v>9.9599999999999994E-2</v>
      </c>
      <c r="D34" s="114">
        <v>7.51</v>
      </c>
      <c r="E34" s="116">
        <v>0.55079861111111106</v>
      </c>
      <c r="F34" s="116">
        <v>0.61219907407407403</v>
      </c>
      <c r="J34" s="114">
        <v>1</v>
      </c>
      <c r="K34" s="114">
        <v>5926702700</v>
      </c>
      <c r="L34" s="114" t="s">
        <v>30148</v>
      </c>
      <c r="M34" s="114" t="s">
        <v>596</v>
      </c>
      <c r="N34" s="114">
        <v>65537</v>
      </c>
      <c r="O34" s="114">
        <v>52.22</v>
      </c>
      <c r="P34" s="114">
        <v>98.05</v>
      </c>
      <c r="Q34" s="114">
        <v>10.67</v>
      </c>
      <c r="R34" s="114">
        <v>3</v>
      </c>
    </row>
    <row r="35" spans="1:18" x14ac:dyDescent="0.2">
      <c r="A35" s="114" t="s">
        <v>10480</v>
      </c>
      <c r="B35" s="114" t="s">
        <v>22866</v>
      </c>
      <c r="C35" s="115">
        <v>0.10150000000000001</v>
      </c>
      <c r="D35" s="114">
        <v>2.93</v>
      </c>
      <c r="E35" s="116">
        <v>0.55355324074074075</v>
      </c>
      <c r="F35" s="116">
        <v>0.55393518518518514</v>
      </c>
      <c r="J35" s="114">
        <v>1</v>
      </c>
      <c r="K35" s="114">
        <v>4704662600</v>
      </c>
      <c r="L35" s="114" t="s">
        <v>30641</v>
      </c>
      <c r="M35" s="114" t="s">
        <v>596</v>
      </c>
      <c r="N35" s="114">
        <v>65537</v>
      </c>
      <c r="O35" s="114">
        <v>42.81</v>
      </c>
      <c r="P35" s="114">
        <v>93.61</v>
      </c>
      <c r="Q35" s="114">
        <v>10.7</v>
      </c>
      <c r="R35" s="114">
        <v>14.23</v>
      </c>
    </row>
    <row r="36" spans="1:18" x14ac:dyDescent="0.2">
      <c r="A36" s="114" t="s">
        <v>192</v>
      </c>
      <c r="B36" s="114" t="s">
        <v>193</v>
      </c>
      <c r="C36" s="115">
        <v>0.10059999999999999</v>
      </c>
      <c r="D36" s="114">
        <v>9.9600000000000009</v>
      </c>
      <c r="E36" s="116">
        <v>0.46614583333333331</v>
      </c>
      <c r="F36" s="116">
        <v>0.46614583333333331</v>
      </c>
      <c r="J36" s="114">
        <v>1</v>
      </c>
      <c r="K36" s="114">
        <v>7067199000</v>
      </c>
      <c r="L36" s="114" t="s">
        <v>30640</v>
      </c>
      <c r="M36" s="114" t="s">
        <v>596</v>
      </c>
      <c r="N36" s="114">
        <v>131075</v>
      </c>
      <c r="O36" s="114">
        <v>0</v>
      </c>
      <c r="P36" s="114">
        <v>100</v>
      </c>
      <c r="Q36" s="114">
        <v>15.98</v>
      </c>
      <c r="R36" s="114">
        <v>9.58</v>
      </c>
    </row>
    <row r="37" spans="1:18" x14ac:dyDescent="0.2">
      <c r="A37" s="114" t="s">
        <v>1462</v>
      </c>
      <c r="B37" s="114" t="s">
        <v>1463</v>
      </c>
      <c r="C37" s="115">
        <v>0.1003</v>
      </c>
      <c r="D37" s="114">
        <v>9.5399999999999991</v>
      </c>
      <c r="E37" s="116">
        <v>0.40938657407407408</v>
      </c>
      <c r="F37" s="116">
        <v>0.41060185185185188</v>
      </c>
      <c r="J37" s="114">
        <v>1</v>
      </c>
      <c r="K37" s="114">
        <v>6822987100</v>
      </c>
      <c r="L37" s="114" t="s">
        <v>29272</v>
      </c>
      <c r="M37" s="114" t="s">
        <v>596</v>
      </c>
      <c r="N37" s="114">
        <v>65537</v>
      </c>
      <c r="O37" s="114">
        <v>40.07</v>
      </c>
      <c r="P37" s="114">
        <v>84.88</v>
      </c>
      <c r="Q37" s="114">
        <v>3.91</v>
      </c>
      <c r="R37" s="114">
        <v>11.05</v>
      </c>
    </row>
    <row r="38" spans="1:18" x14ac:dyDescent="0.2">
      <c r="A38" s="114" t="s">
        <v>3977</v>
      </c>
      <c r="B38" s="114" t="s">
        <v>3978</v>
      </c>
      <c r="C38" s="115">
        <v>9.9599999999999994E-2</v>
      </c>
      <c r="D38" s="114">
        <v>8.61</v>
      </c>
      <c r="E38" s="116">
        <v>0.41921296296296301</v>
      </c>
      <c r="F38" s="116">
        <v>0.61063657407407412</v>
      </c>
      <c r="J38" s="114">
        <v>1</v>
      </c>
      <c r="K38" s="114">
        <v>8022383200</v>
      </c>
      <c r="L38" s="114" t="s">
        <v>30639</v>
      </c>
      <c r="M38" s="114" t="s">
        <v>596</v>
      </c>
      <c r="N38" s="114">
        <v>65537</v>
      </c>
      <c r="O38" s="114">
        <v>3.78</v>
      </c>
      <c r="P38" s="114">
        <v>100</v>
      </c>
      <c r="Q38" s="114">
        <v>13.82</v>
      </c>
      <c r="R38" s="114">
        <v>0.72</v>
      </c>
    </row>
    <row r="39" spans="1:18" x14ac:dyDescent="0.2">
      <c r="A39" s="114" t="s">
        <v>11772</v>
      </c>
      <c r="B39" s="114" t="s">
        <v>11773</v>
      </c>
      <c r="C39" s="115">
        <v>7.5999999999999998E-2</v>
      </c>
      <c r="D39" s="114">
        <v>20.52</v>
      </c>
      <c r="E39" s="116">
        <v>0.40209490740740739</v>
      </c>
      <c r="F39" s="116">
        <v>0.40209490740740739</v>
      </c>
      <c r="I39" s="3" t="e">
        <f>AVERAGE((H39-G39)*100/H39)</f>
        <v>#DIV/0!</v>
      </c>
      <c r="J39" s="114">
        <v>0</v>
      </c>
      <c r="K39" s="114">
        <v>4773646000</v>
      </c>
      <c r="L39" s="114" t="s">
        <v>390</v>
      </c>
      <c r="M39" s="114" t="s">
        <v>390</v>
      </c>
      <c r="N39" s="114">
        <v>0</v>
      </c>
      <c r="O39" s="114">
        <v>69.650000000000006</v>
      </c>
      <c r="P39" s="114">
        <v>98.6</v>
      </c>
      <c r="Q39" s="114">
        <v>4.32</v>
      </c>
      <c r="R39" s="114" t="s">
        <v>390</v>
      </c>
    </row>
    <row r="40" spans="1:18" x14ac:dyDescent="0.2">
      <c r="A40" s="114" t="s">
        <v>1123</v>
      </c>
      <c r="B40" s="114" t="s">
        <v>1124</v>
      </c>
      <c r="C40" s="115">
        <v>-9.9900000000000003E-2</v>
      </c>
      <c r="D40" s="114">
        <v>25.15</v>
      </c>
      <c r="E40" s="114" t="s">
        <v>390</v>
      </c>
      <c r="F40" s="114" t="s">
        <v>390</v>
      </c>
      <c r="J40" s="114">
        <v>0</v>
      </c>
      <c r="K40" s="114">
        <v>4692548900</v>
      </c>
      <c r="L40" s="114" t="s">
        <v>390</v>
      </c>
      <c r="M40" s="114" t="s">
        <v>390</v>
      </c>
      <c r="N40" s="114">
        <v>0</v>
      </c>
      <c r="O40" s="114">
        <v>0</v>
      </c>
      <c r="P40" s="114">
        <v>30.38</v>
      </c>
      <c r="Q40" s="114">
        <v>6.06</v>
      </c>
      <c r="R40" s="114" t="s">
        <v>390</v>
      </c>
    </row>
    <row r="41" spans="1:18" x14ac:dyDescent="0.2">
      <c r="A41" s="114" t="s">
        <v>1685</v>
      </c>
      <c r="B41" s="114" t="s">
        <v>1686</v>
      </c>
      <c r="C41" s="115">
        <v>-9.98E-2</v>
      </c>
      <c r="D41" s="114">
        <v>25.9</v>
      </c>
      <c r="E41" s="114" t="s">
        <v>390</v>
      </c>
      <c r="F41" s="114" t="s">
        <v>390</v>
      </c>
      <c r="J41" s="114">
        <v>0</v>
      </c>
      <c r="K41" s="114">
        <v>10717865700</v>
      </c>
      <c r="L41" s="114" t="s">
        <v>390</v>
      </c>
      <c r="M41" s="114" t="s">
        <v>390</v>
      </c>
      <c r="N41" s="114">
        <v>0</v>
      </c>
      <c r="O41" s="114">
        <v>6.2</v>
      </c>
      <c r="P41" s="114">
        <v>0</v>
      </c>
      <c r="Q41" s="114">
        <v>3.59</v>
      </c>
      <c r="R41" s="114" t="s">
        <v>390</v>
      </c>
    </row>
    <row r="42" spans="1:18" x14ac:dyDescent="0.2">
      <c r="A42" s="114" t="s">
        <v>7669</v>
      </c>
      <c r="B42" s="114" t="s">
        <v>7670</v>
      </c>
      <c r="C42" s="115">
        <v>-9.9500000000000005E-2</v>
      </c>
      <c r="D42" s="114">
        <v>7.96</v>
      </c>
      <c r="E42" s="114" t="s">
        <v>390</v>
      </c>
      <c r="F42" s="114" t="s">
        <v>390</v>
      </c>
      <c r="J42" s="114">
        <v>0</v>
      </c>
      <c r="K42" s="114">
        <v>4545001800</v>
      </c>
      <c r="L42" s="114" t="s">
        <v>390</v>
      </c>
      <c r="M42" s="114" t="s">
        <v>390</v>
      </c>
      <c r="N42" s="114">
        <v>0</v>
      </c>
      <c r="O42" s="114">
        <v>0</v>
      </c>
      <c r="P42" s="114">
        <v>18.41</v>
      </c>
      <c r="Q42" s="114">
        <v>2.72</v>
      </c>
      <c r="R42" s="114" t="s">
        <v>390</v>
      </c>
    </row>
    <row r="43" spans="1:18" x14ac:dyDescent="0.2">
      <c r="A43" s="114" t="s">
        <v>1481</v>
      </c>
      <c r="B43" s="114" t="s">
        <v>1482</v>
      </c>
      <c r="C43" s="115">
        <v>-0.1</v>
      </c>
      <c r="D43" s="114">
        <v>7.38</v>
      </c>
      <c r="E43" s="114" t="s">
        <v>390</v>
      </c>
      <c r="F43" s="114" t="s">
        <v>390</v>
      </c>
      <c r="J43" s="114">
        <v>0</v>
      </c>
      <c r="K43" s="114">
        <v>4150218200</v>
      </c>
      <c r="L43" s="114" t="s">
        <v>390</v>
      </c>
      <c r="M43" s="114" t="s">
        <v>390</v>
      </c>
      <c r="N43" s="114">
        <v>0</v>
      </c>
      <c r="O43" s="114">
        <v>35.6</v>
      </c>
      <c r="P43" s="114">
        <v>26.41</v>
      </c>
      <c r="Q43" s="114">
        <v>25.23</v>
      </c>
      <c r="R43" s="114" t="s">
        <v>390</v>
      </c>
    </row>
    <row r="44" spans="1:18" x14ac:dyDescent="0.2">
      <c r="A44" s="114" t="s">
        <v>1013</v>
      </c>
      <c r="B44" s="114" t="s">
        <v>1014</v>
      </c>
      <c r="C44" s="115">
        <v>-8.9300000000000004E-2</v>
      </c>
      <c r="D44" s="114">
        <v>5.71</v>
      </c>
      <c r="E44" s="114" t="s">
        <v>390</v>
      </c>
      <c r="F44" s="114" t="s">
        <v>390</v>
      </c>
      <c r="J44" s="114">
        <v>0</v>
      </c>
      <c r="K44" s="114">
        <v>3161307700</v>
      </c>
      <c r="L44" s="114" t="s">
        <v>390</v>
      </c>
      <c r="M44" s="114" t="s">
        <v>390</v>
      </c>
      <c r="N44" s="114">
        <v>0</v>
      </c>
      <c r="O44" s="114">
        <v>0</v>
      </c>
      <c r="P44" s="114">
        <v>33.380000000000003</v>
      </c>
      <c r="Q44" s="114">
        <v>22.94</v>
      </c>
      <c r="R44" s="114" t="s">
        <v>390</v>
      </c>
    </row>
    <row r="45" spans="1:18" x14ac:dyDescent="0.2">
      <c r="A45" s="114" t="s">
        <v>11096</v>
      </c>
      <c r="B45" s="114" t="s">
        <v>11097</v>
      </c>
      <c r="C45" s="115">
        <v>-9.69E-2</v>
      </c>
      <c r="D45" s="114">
        <v>5.31</v>
      </c>
      <c r="E45" s="114" t="s">
        <v>390</v>
      </c>
      <c r="F45" s="114" t="s">
        <v>390</v>
      </c>
      <c r="J45" s="114">
        <v>0</v>
      </c>
      <c r="K45" s="114">
        <v>4700681700</v>
      </c>
      <c r="L45" s="114" t="s">
        <v>390</v>
      </c>
      <c r="M45" s="114" t="s">
        <v>390</v>
      </c>
      <c r="N45" s="114">
        <v>0</v>
      </c>
      <c r="O45" s="114">
        <v>0</v>
      </c>
      <c r="P45" s="114">
        <v>7.48</v>
      </c>
      <c r="Q45" s="114">
        <v>6.82</v>
      </c>
      <c r="R45" s="114" t="s">
        <v>390</v>
      </c>
    </row>
    <row r="46" spans="1:18" x14ac:dyDescent="0.2">
      <c r="A46" s="114" t="s">
        <v>4582</v>
      </c>
      <c r="B46" s="114" t="s">
        <v>4583</v>
      </c>
      <c r="C46" s="115">
        <v>-0.10009999999999999</v>
      </c>
      <c r="D46" s="114">
        <v>11.51</v>
      </c>
      <c r="E46" s="114" t="s">
        <v>390</v>
      </c>
      <c r="F46" s="114" t="s">
        <v>390</v>
      </c>
      <c r="J46" s="114">
        <v>0</v>
      </c>
      <c r="K46" s="114">
        <v>3853857000</v>
      </c>
      <c r="L46" s="114" t="s">
        <v>390</v>
      </c>
      <c r="M46" s="114" t="s">
        <v>390</v>
      </c>
      <c r="N46" s="114">
        <v>0</v>
      </c>
      <c r="O46" s="114">
        <v>20.85</v>
      </c>
      <c r="P46" s="114">
        <v>34.76</v>
      </c>
      <c r="Q46" s="114">
        <v>37.83</v>
      </c>
      <c r="R46" s="114" t="s">
        <v>390</v>
      </c>
    </row>
    <row r="47" spans="1:18" x14ac:dyDescent="0.2">
      <c r="A47" s="114" t="s">
        <v>13310</v>
      </c>
      <c r="B47" s="114" t="s">
        <v>13311</v>
      </c>
      <c r="C47" s="115">
        <v>7.4000000000000003E-3</v>
      </c>
      <c r="D47" s="114">
        <v>20.51</v>
      </c>
      <c r="E47" s="116">
        <v>0.39687500000000003</v>
      </c>
      <c r="F47" s="116">
        <v>0.42146990740740736</v>
      </c>
      <c r="J47" s="114">
        <v>0</v>
      </c>
      <c r="K47" s="114">
        <v>8379328800</v>
      </c>
      <c r="L47" s="114" t="s">
        <v>390</v>
      </c>
      <c r="M47" s="114" t="s">
        <v>390</v>
      </c>
      <c r="N47" s="114">
        <v>0</v>
      </c>
      <c r="O47" s="114">
        <v>56.74</v>
      </c>
      <c r="P47" s="114">
        <v>68.02</v>
      </c>
      <c r="Q47" s="114">
        <v>29.56</v>
      </c>
      <c r="R47" s="114" t="s">
        <v>390</v>
      </c>
    </row>
    <row r="48" spans="1:18" x14ac:dyDescent="0.2">
      <c r="A48" s="114" t="s">
        <v>7256</v>
      </c>
      <c r="B48" s="114" t="s">
        <v>7257</v>
      </c>
      <c r="C48" s="115">
        <v>1.3100000000000001E-2</v>
      </c>
      <c r="D48" s="114">
        <v>4.6500000000000004</v>
      </c>
      <c r="E48" s="116">
        <v>0.39756944444444442</v>
      </c>
      <c r="F48" s="116">
        <v>0.39756944444444442</v>
      </c>
      <c r="J48" s="114">
        <v>0</v>
      </c>
      <c r="K48" s="114">
        <v>3309500700</v>
      </c>
      <c r="L48" s="114" t="s">
        <v>390</v>
      </c>
      <c r="M48" s="114" t="s">
        <v>390</v>
      </c>
      <c r="N48" s="114">
        <v>0</v>
      </c>
      <c r="O48" s="114">
        <v>28.22</v>
      </c>
      <c r="P48" s="114">
        <v>75.680000000000007</v>
      </c>
      <c r="Q48" s="114">
        <v>23.06</v>
      </c>
      <c r="R48" s="114" t="s">
        <v>390</v>
      </c>
    </row>
    <row r="49" spans="1:18" x14ac:dyDescent="0.2">
      <c r="A49" s="114" t="s">
        <v>11124</v>
      </c>
      <c r="B49" s="114" t="s">
        <v>11125</v>
      </c>
      <c r="C49" s="115">
        <v>5.0900000000000001E-2</v>
      </c>
      <c r="D49" s="114">
        <v>10.53</v>
      </c>
      <c r="E49" s="116">
        <v>0.3972222222222222</v>
      </c>
      <c r="F49" s="116">
        <v>0.40574074074074074</v>
      </c>
      <c r="J49" s="114">
        <v>0</v>
      </c>
      <c r="K49" s="114">
        <v>7414537900</v>
      </c>
      <c r="L49" s="114" t="s">
        <v>390</v>
      </c>
      <c r="M49" s="114" t="s">
        <v>390</v>
      </c>
      <c r="N49" s="114">
        <v>0</v>
      </c>
      <c r="O49" s="114">
        <v>37.01</v>
      </c>
      <c r="P49" s="114">
        <v>91.54</v>
      </c>
      <c r="Q49" s="114">
        <v>9.8000000000000007</v>
      </c>
      <c r="R49" s="114" t="s">
        <v>390</v>
      </c>
    </row>
    <row r="50" spans="1:18" x14ac:dyDescent="0.2">
      <c r="A50" s="114" t="s">
        <v>30503</v>
      </c>
      <c r="B50" s="114" t="s">
        <v>30502</v>
      </c>
      <c r="C50" s="115">
        <v>4.3299999999999998E-2</v>
      </c>
      <c r="D50" s="114">
        <v>12.29</v>
      </c>
      <c r="E50" s="116">
        <v>0.40296296296296297</v>
      </c>
      <c r="F50" s="116">
        <v>0.40296296296296297</v>
      </c>
      <c r="J50" s="114">
        <v>0</v>
      </c>
      <c r="K50" s="114">
        <v>813832580</v>
      </c>
      <c r="L50" s="114" t="s">
        <v>390</v>
      </c>
      <c r="M50" s="114" t="s">
        <v>390</v>
      </c>
      <c r="N50" s="114">
        <v>0</v>
      </c>
      <c r="O50" s="114">
        <v>0</v>
      </c>
      <c r="P50" s="114">
        <v>62.4</v>
      </c>
      <c r="Q50" s="114">
        <v>19.350000000000001</v>
      </c>
      <c r="R50" s="114" t="s">
        <v>390</v>
      </c>
    </row>
    <row r="51" spans="1:18" x14ac:dyDescent="0.2">
      <c r="A51" s="114" t="s">
        <v>11677</v>
      </c>
      <c r="B51" s="114" t="s">
        <v>11678</v>
      </c>
      <c r="C51" s="115">
        <v>4.99E-2</v>
      </c>
      <c r="D51" s="114">
        <v>3.79</v>
      </c>
      <c r="E51" s="116">
        <v>0.39583333333333331</v>
      </c>
      <c r="F51" s="116">
        <v>0.39583333333333331</v>
      </c>
      <c r="J51" s="114">
        <v>0</v>
      </c>
      <c r="K51" s="114">
        <v>2694070200</v>
      </c>
      <c r="L51" s="114" t="s">
        <v>390</v>
      </c>
      <c r="M51" s="114" t="s">
        <v>390</v>
      </c>
      <c r="N51" s="114">
        <v>0</v>
      </c>
      <c r="O51" s="114">
        <v>35.06</v>
      </c>
      <c r="P51" s="114">
        <v>20.76</v>
      </c>
      <c r="Q51" s="114">
        <v>6.69</v>
      </c>
      <c r="R51" s="114" t="s">
        <v>390</v>
      </c>
    </row>
    <row r="52" spans="1:18" x14ac:dyDescent="0.2">
      <c r="A52" s="114" t="s">
        <v>757</v>
      </c>
      <c r="B52" s="114" t="s">
        <v>758</v>
      </c>
      <c r="C52" s="115">
        <v>-9.98E-2</v>
      </c>
      <c r="D52" s="114">
        <v>3.88</v>
      </c>
      <c r="E52" s="114" t="s">
        <v>390</v>
      </c>
      <c r="F52" s="114" t="s">
        <v>390</v>
      </c>
      <c r="J52" s="114">
        <v>0</v>
      </c>
      <c r="K52" s="114">
        <v>9293682800</v>
      </c>
      <c r="L52" s="114" t="s">
        <v>390</v>
      </c>
      <c r="M52" s="114" t="s">
        <v>390</v>
      </c>
      <c r="N52" s="114">
        <v>0</v>
      </c>
      <c r="O52" s="114">
        <v>64.900000000000006</v>
      </c>
      <c r="P52" s="114">
        <v>46.32</v>
      </c>
      <c r="Q52" s="114">
        <v>6.51</v>
      </c>
      <c r="R52" s="114" t="s">
        <v>390</v>
      </c>
    </row>
    <row r="53" spans="1:18" x14ac:dyDescent="0.2">
      <c r="A53" s="114" t="s">
        <v>30638</v>
      </c>
      <c r="B53" s="114" t="s">
        <v>30637</v>
      </c>
      <c r="C53" s="115">
        <v>0.11700000000000001</v>
      </c>
      <c r="D53" s="114">
        <v>105</v>
      </c>
      <c r="E53" s="116">
        <v>0.39618055555555554</v>
      </c>
      <c r="F53" s="116">
        <v>0.41659722222222223</v>
      </c>
      <c r="J53" s="114">
        <v>0</v>
      </c>
      <c r="K53" s="114">
        <v>2096017200</v>
      </c>
      <c r="L53" s="114" t="s">
        <v>390</v>
      </c>
      <c r="M53" s="114" t="s">
        <v>390</v>
      </c>
      <c r="N53" s="114">
        <v>0</v>
      </c>
      <c r="O53" s="114">
        <v>30.73</v>
      </c>
      <c r="P53" s="114">
        <v>81.19</v>
      </c>
      <c r="Q53" s="114">
        <v>17.690000000000001</v>
      </c>
      <c r="R53" s="114" t="s">
        <v>390</v>
      </c>
    </row>
    <row r="54" spans="1:18" x14ac:dyDescent="0.2">
      <c r="A54" s="114" t="s">
        <v>349</v>
      </c>
      <c r="B54" s="114" t="s">
        <v>350</v>
      </c>
      <c r="C54" s="115">
        <v>-9.9900000000000003E-2</v>
      </c>
      <c r="D54" s="114">
        <v>18.12</v>
      </c>
      <c r="E54" s="114" t="s">
        <v>390</v>
      </c>
      <c r="F54" s="114" t="s">
        <v>390</v>
      </c>
      <c r="J54" s="114">
        <v>0</v>
      </c>
      <c r="K54" s="114">
        <v>7914382600</v>
      </c>
      <c r="L54" s="114" t="s">
        <v>390</v>
      </c>
      <c r="M54" s="114" t="s">
        <v>390</v>
      </c>
      <c r="N54" s="114">
        <v>0</v>
      </c>
      <c r="O54" s="114">
        <v>6.05</v>
      </c>
      <c r="P54" s="114">
        <v>35.74</v>
      </c>
      <c r="Q54" s="114">
        <v>2.95</v>
      </c>
      <c r="R54" s="114" t="s">
        <v>390</v>
      </c>
    </row>
    <row r="55" spans="1:18" x14ac:dyDescent="0.2">
      <c r="A55" s="114" t="s">
        <v>5442</v>
      </c>
      <c r="B55" s="114" t="s">
        <v>5443</v>
      </c>
      <c r="C55" s="115">
        <v>8.1199999999999994E-2</v>
      </c>
      <c r="D55" s="114">
        <v>18.25</v>
      </c>
      <c r="E55" s="116">
        <v>0.3979166666666667</v>
      </c>
      <c r="F55" s="116">
        <v>0.61498842592592595</v>
      </c>
      <c r="J55" s="114">
        <v>0</v>
      </c>
      <c r="K55" s="114">
        <v>2446960000</v>
      </c>
      <c r="L55" s="114" t="s">
        <v>390</v>
      </c>
      <c r="M55" s="114" t="s">
        <v>390</v>
      </c>
      <c r="N55" s="114">
        <v>0</v>
      </c>
      <c r="O55" s="114">
        <v>67.180000000000007</v>
      </c>
      <c r="P55" s="114">
        <v>97.81</v>
      </c>
      <c r="Q55" s="114">
        <v>8.41</v>
      </c>
      <c r="R55" s="114" t="s">
        <v>390</v>
      </c>
    </row>
    <row r="56" spans="1:18" x14ac:dyDescent="0.2">
      <c r="A56" s="114" t="s">
        <v>710</v>
      </c>
      <c r="B56" s="114" t="s">
        <v>711</v>
      </c>
      <c r="C56" s="115">
        <v>-9.9900000000000003E-2</v>
      </c>
      <c r="D56" s="114">
        <v>41.98</v>
      </c>
      <c r="E56" s="114" t="s">
        <v>390</v>
      </c>
      <c r="F56" s="114" t="s">
        <v>390</v>
      </c>
      <c r="J56" s="114">
        <v>0</v>
      </c>
      <c r="K56" s="114">
        <v>18507219000</v>
      </c>
      <c r="L56" s="114" t="s">
        <v>390</v>
      </c>
      <c r="M56" s="114" t="s">
        <v>390</v>
      </c>
      <c r="N56" s="114">
        <v>0</v>
      </c>
      <c r="O56" s="114">
        <v>44.24</v>
      </c>
      <c r="P56" s="114">
        <v>42.87</v>
      </c>
      <c r="Q56" s="114">
        <v>13.52</v>
      </c>
      <c r="R56" s="114" t="s">
        <v>390</v>
      </c>
    </row>
    <row r="57" spans="1:18" x14ac:dyDescent="0.2">
      <c r="A57" s="114" t="s">
        <v>6389</v>
      </c>
      <c r="B57" s="114" t="s">
        <v>6390</v>
      </c>
      <c r="C57" s="115">
        <v>-9.9900000000000003E-2</v>
      </c>
      <c r="D57" s="114">
        <v>17.559999999999999</v>
      </c>
      <c r="E57" s="114" t="s">
        <v>390</v>
      </c>
      <c r="F57" s="114" t="s">
        <v>390</v>
      </c>
      <c r="J57" s="114">
        <v>0</v>
      </c>
      <c r="K57" s="114">
        <v>3917022600</v>
      </c>
      <c r="L57" s="114" t="s">
        <v>390</v>
      </c>
      <c r="M57" s="114" t="s">
        <v>390</v>
      </c>
      <c r="N57" s="114">
        <v>0</v>
      </c>
      <c r="O57" s="114">
        <v>45.18</v>
      </c>
      <c r="P57" s="114">
        <v>64.17</v>
      </c>
      <c r="Q57" s="114">
        <v>10.71</v>
      </c>
      <c r="R57" s="114" t="s">
        <v>390</v>
      </c>
    </row>
    <row r="58" spans="1:18" x14ac:dyDescent="0.2">
      <c r="A58" s="114" t="s">
        <v>10912</v>
      </c>
      <c r="B58" s="114" t="s">
        <v>10913</v>
      </c>
      <c r="C58" s="115">
        <v>2.53E-2</v>
      </c>
      <c r="D58" s="114">
        <v>9.73</v>
      </c>
      <c r="E58" s="116">
        <v>0.43940972222222219</v>
      </c>
      <c r="F58" s="116">
        <v>0.43940972222222219</v>
      </c>
      <c r="J58" s="114">
        <v>0</v>
      </c>
      <c r="K58" s="114">
        <v>3237649300</v>
      </c>
      <c r="L58" s="114" t="s">
        <v>390</v>
      </c>
      <c r="M58" s="114" t="s">
        <v>390</v>
      </c>
      <c r="N58" s="114">
        <v>0</v>
      </c>
      <c r="O58" s="114">
        <v>42.84</v>
      </c>
      <c r="P58" s="114">
        <v>86.95</v>
      </c>
      <c r="Q58" s="114">
        <v>13.9</v>
      </c>
      <c r="R58" s="114" t="s">
        <v>390</v>
      </c>
    </row>
    <row r="59" spans="1:18" x14ac:dyDescent="0.2">
      <c r="A59" s="114" t="s">
        <v>1351</v>
      </c>
      <c r="B59" s="114" t="s">
        <v>1352</v>
      </c>
      <c r="C59" s="115">
        <v>-9.9900000000000003E-2</v>
      </c>
      <c r="D59" s="114">
        <v>22.16</v>
      </c>
      <c r="E59" s="114" t="s">
        <v>390</v>
      </c>
      <c r="F59" s="114" t="s">
        <v>390</v>
      </c>
      <c r="J59" s="114">
        <v>0</v>
      </c>
      <c r="K59" s="114">
        <v>4520640000</v>
      </c>
      <c r="L59" s="114" t="s">
        <v>390</v>
      </c>
      <c r="M59" s="114" t="s">
        <v>390</v>
      </c>
      <c r="N59" s="114">
        <v>0</v>
      </c>
      <c r="O59" s="114">
        <v>0</v>
      </c>
      <c r="P59" s="114">
        <v>52.31</v>
      </c>
      <c r="Q59" s="114">
        <v>12.94</v>
      </c>
      <c r="R59" s="114" t="s">
        <v>390</v>
      </c>
    </row>
    <row r="60" spans="1:18" x14ac:dyDescent="0.2">
      <c r="A60" s="114" t="s">
        <v>3108</v>
      </c>
      <c r="B60" s="114" t="s">
        <v>3109</v>
      </c>
      <c r="C60" s="115">
        <v>-9.9900000000000003E-2</v>
      </c>
      <c r="D60" s="114">
        <v>33.229999999999997</v>
      </c>
      <c r="E60" s="114" t="s">
        <v>390</v>
      </c>
      <c r="F60" s="114" t="s">
        <v>390</v>
      </c>
      <c r="J60" s="114">
        <v>0</v>
      </c>
      <c r="K60" s="114">
        <v>8467004000</v>
      </c>
      <c r="L60" s="114" t="s">
        <v>390</v>
      </c>
      <c r="M60" s="114" t="s">
        <v>390</v>
      </c>
      <c r="N60" s="114">
        <v>0</v>
      </c>
      <c r="O60" s="114">
        <v>0</v>
      </c>
      <c r="P60" s="114">
        <v>82.39</v>
      </c>
      <c r="Q60" s="114">
        <v>15.66</v>
      </c>
      <c r="R60" s="114" t="s">
        <v>390</v>
      </c>
    </row>
    <row r="61" spans="1:18" x14ac:dyDescent="0.2">
      <c r="A61" s="114" t="s">
        <v>6670</v>
      </c>
      <c r="B61" s="114" t="s">
        <v>6671</v>
      </c>
      <c r="C61" s="115">
        <v>2.7099999999999999E-2</v>
      </c>
      <c r="D61" s="114">
        <v>18.559999999999999</v>
      </c>
      <c r="E61" s="116">
        <v>0.39652777777777781</v>
      </c>
      <c r="F61" s="116">
        <v>0.39652777777777781</v>
      </c>
      <c r="J61" s="114">
        <v>0</v>
      </c>
      <c r="K61" s="114">
        <v>4781070700</v>
      </c>
      <c r="L61" s="114" t="s">
        <v>390</v>
      </c>
      <c r="M61" s="114" t="s">
        <v>390</v>
      </c>
      <c r="N61" s="114">
        <v>0</v>
      </c>
      <c r="O61" s="114">
        <v>0</v>
      </c>
      <c r="P61" s="114">
        <v>9.77</v>
      </c>
      <c r="Q61" s="114">
        <v>6.57</v>
      </c>
      <c r="R61" s="114" t="s">
        <v>390</v>
      </c>
    </row>
    <row r="62" spans="1:18" x14ac:dyDescent="0.2">
      <c r="A62" s="114" t="s">
        <v>3783</v>
      </c>
      <c r="B62" s="114" t="s">
        <v>3784</v>
      </c>
      <c r="C62" s="115">
        <v>-9.9900000000000003E-2</v>
      </c>
      <c r="D62" s="114">
        <v>12.79</v>
      </c>
      <c r="E62" s="114" t="s">
        <v>390</v>
      </c>
      <c r="F62" s="114" t="s">
        <v>390</v>
      </c>
      <c r="J62" s="114">
        <v>0</v>
      </c>
      <c r="K62" s="114">
        <v>7590104100</v>
      </c>
      <c r="L62" s="114" t="s">
        <v>390</v>
      </c>
      <c r="M62" s="114" t="s">
        <v>390</v>
      </c>
      <c r="N62" s="114">
        <v>0</v>
      </c>
      <c r="O62" s="114">
        <v>73.23</v>
      </c>
      <c r="P62" s="114">
        <v>8.7100000000000009</v>
      </c>
      <c r="Q62" s="114">
        <v>3.99</v>
      </c>
      <c r="R62" s="114" t="s">
        <v>390</v>
      </c>
    </row>
    <row r="63" spans="1:18" x14ac:dyDescent="0.2">
      <c r="A63" s="114" t="s">
        <v>3705</v>
      </c>
      <c r="B63" s="114" t="s">
        <v>3706</v>
      </c>
      <c r="C63" s="115">
        <v>7.6399999999999996E-2</v>
      </c>
      <c r="D63" s="114">
        <v>22.69</v>
      </c>
      <c r="E63" s="116">
        <v>0.39652777777777781</v>
      </c>
      <c r="F63" s="116">
        <v>0.39652777777777781</v>
      </c>
      <c r="J63" s="114">
        <v>0</v>
      </c>
      <c r="K63" s="114">
        <v>11088240900</v>
      </c>
      <c r="L63" s="114" t="s">
        <v>390</v>
      </c>
      <c r="M63" s="114" t="s">
        <v>390</v>
      </c>
      <c r="N63" s="114">
        <v>0</v>
      </c>
      <c r="O63" s="114">
        <v>0</v>
      </c>
      <c r="P63" s="114">
        <v>17.670000000000002</v>
      </c>
      <c r="Q63" s="114">
        <v>2.17</v>
      </c>
      <c r="R63" s="114" t="s">
        <v>390</v>
      </c>
    </row>
    <row r="64" spans="1:18" x14ac:dyDescent="0.2">
      <c r="A64" s="114" t="s">
        <v>7155</v>
      </c>
      <c r="B64" s="114" t="s">
        <v>7156</v>
      </c>
      <c r="C64" s="115">
        <v>-9.9900000000000003E-2</v>
      </c>
      <c r="D64" s="114">
        <v>27.21</v>
      </c>
      <c r="E64" s="114" t="s">
        <v>390</v>
      </c>
      <c r="F64" s="114" t="s">
        <v>390</v>
      </c>
      <c r="J64" s="114">
        <v>0</v>
      </c>
      <c r="K64" s="114">
        <v>10234441800</v>
      </c>
      <c r="L64" s="114" t="s">
        <v>390</v>
      </c>
      <c r="M64" s="114" t="s">
        <v>390</v>
      </c>
      <c r="N64" s="114">
        <v>0</v>
      </c>
      <c r="O64" s="114">
        <v>0</v>
      </c>
      <c r="P64" s="114">
        <v>52.69</v>
      </c>
      <c r="Q64" s="114">
        <v>4.53</v>
      </c>
      <c r="R64" s="114" t="s">
        <v>390</v>
      </c>
    </row>
    <row r="65" spans="1:18" x14ac:dyDescent="0.2">
      <c r="A65" s="114" t="s">
        <v>14311</v>
      </c>
      <c r="B65" s="114" t="s">
        <v>14312</v>
      </c>
      <c r="C65" s="115">
        <v>7.5700000000000003E-2</v>
      </c>
      <c r="D65" s="114">
        <v>54.45</v>
      </c>
      <c r="E65" s="116">
        <v>0.41146990740740735</v>
      </c>
      <c r="F65" s="116">
        <v>0.41233796296296293</v>
      </c>
      <c r="J65" s="114">
        <v>0</v>
      </c>
      <c r="K65" s="114">
        <v>27570642000</v>
      </c>
      <c r="L65" s="114" t="s">
        <v>390</v>
      </c>
      <c r="M65" s="114" t="s">
        <v>390</v>
      </c>
      <c r="N65" s="114">
        <v>0</v>
      </c>
      <c r="O65" s="114">
        <v>30.74</v>
      </c>
      <c r="P65" s="114">
        <v>68.180000000000007</v>
      </c>
      <c r="Q65" s="114">
        <v>3.13</v>
      </c>
      <c r="R65" s="114" t="s">
        <v>390</v>
      </c>
    </row>
    <row r="66" spans="1:18" x14ac:dyDescent="0.2">
      <c r="A66" s="114" t="s">
        <v>1250</v>
      </c>
      <c r="B66" s="114" t="s">
        <v>1251</v>
      </c>
      <c r="C66" s="115">
        <v>6.9199999999999998E-2</v>
      </c>
      <c r="D66" s="114">
        <v>54.1</v>
      </c>
      <c r="E66" s="116">
        <v>0.39583333333333331</v>
      </c>
      <c r="F66" s="116">
        <v>0.40782407407407412</v>
      </c>
      <c r="J66" s="114">
        <v>0</v>
      </c>
      <c r="K66" s="114">
        <v>10065231900</v>
      </c>
      <c r="L66" s="114" t="s">
        <v>390</v>
      </c>
      <c r="M66" s="114" t="s">
        <v>390</v>
      </c>
      <c r="N66" s="114">
        <v>0</v>
      </c>
      <c r="O66" s="114">
        <v>0</v>
      </c>
      <c r="P66" s="114">
        <v>93.74</v>
      </c>
      <c r="Q66" s="114">
        <v>7.46</v>
      </c>
      <c r="R66" s="114" t="s">
        <v>390</v>
      </c>
    </row>
    <row r="67" spans="1:18" x14ac:dyDescent="0.2">
      <c r="A67" s="114" t="s">
        <v>30551</v>
      </c>
      <c r="B67" s="114" t="s">
        <v>30550</v>
      </c>
      <c r="C67" s="115">
        <v>-7.6399999999999996E-2</v>
      </c>
      <c r="D67" s="114">
        <v>33.25</v>
      </c>
      <c r="E67" s="114" t="s">
        <v>390</v>
      </c>
      <c r="F67" s="114" t="s">
        <v>390</v>
      </c>
      <c r="J67" s="114">
        <v>0</v>
      </c>
      <c r="K67" s="114">
        <v>1745679500</v>
      </c>
      <c r="L67" s="114" t="s">
        <v>390</v>
      </c>
      <c r="M67" s="114" t="s">
        <v>390</v>
      </c>
      <c r="N67" s="114">
        <v>0</v>
      </c>
      <c r="O67" s="114">
        <v>0</v>
      </c>
      <c r="P67" s="114">
        <v>5.74</v>
      </c>
      <c r="Q67" s="114">
        <v>60.87</v>
      </c>
      <c r="R67" s="114" t="s">
        <v>390</v>
      </c>
    </row>
    <row r="68" spans="1:18" x14ac:dyDescent="0.2">
      <c r="A68" s="114" t="s">
        <v>1639</v>
      </c>
      <c r="B68" s="114" t="s">
        <v>1640</v>
      </c>
      <c r="C68" s="115">
        <v>5.8400000000000001E-2</v>
      </c>
      <c r="D68" s="114">
        <v>40.61</v>
      </c>
      <c r="E68" s="116">
        <v>0.54524305555555552</v>
      </c>
      <c r="F68" s="116">
        <v>0.54762731481481486</v>
      </c>
      <c r="J68" s="114">
        <v>0</v>
      </c>
      <c r="K68" s="114">
        <v>9600686500</v>
      </c>
      <c r="L68" s="114" t="s">
        <v>390</v>
      </c>
      <c r="M68" s="114" t="s">
        <v>390</v>
      </c>
      <c r="N68" s="114">
        <v>0</v>
      </c>
      <c r="O68" s="114">
        <v>62.7</v>
      </c>
      <c r="P68" s="114">
        <v>84.22</v>
      </c>
      <c r="Q68" s="114">
        <v>23.71</v>
      </c>
      <c r="R68" s="114" t="s">
        <v>390</v>
      </c>
    </row>
    <row r="69" spans="1:18" x14ac:dyDescent="0.2">
      <c r="A69" s="114" t="s">
        <v>11640</v>
      </c>
      <c r="B69" s="114" t="s">
        <v>11641</v>
      </c>
      <c r="C69" s="115">
        <v>5.0000000000000001E-4</v>
      </c>
      <c r="D69" s="114">
        <v>19.72</v>
      </c>
      <c r="E69" s="116">
        <v>0.43906249999999997</v>
      </c>
      <c r="F69" s="116">
        <v>0.43940972222222219</v>
      </c>
      <c r="J69" s="114">
        <v>0</v>
      </c>
      <c r="K69" s="114">
        <v>11430534700</v>
      </c>
      <c r="L69" s="114" t="s">
        <v>390</v>
      </c>
      <c r="M69" s="114" t="s">
        <v>390</v>
      </c>
      <c r="N69" s="114">
        <v>0</v>
      </c>
      <c r="O69" s="114">
        <v>28.9</v>
      </c>
      <c r="P69" s="114">
        <v>72.45</v>
      </c>
      <c r="Q69" s="114">
        <v>27.56</v>
      </c>
      <c r="R69" s="114" t="s">
        <v>390</v>
      </c>
    </row>
    <row r="70" spans="1:18" x14ac:dyDescent="0.2">
      <c r="A70" s="114" t="s">
        <v>12550</v>
      </c>
      <c r="B70" s="114" t="s">
        <v>12551</v>
      </c>
      <c r="C70" s="115">
        <v>6.9699999999999998E-2</v>
      </c>
      <c r="D70" s="114">
        <v>21.02</v>
      </c>
      <c r="E70" s="116">
        <v>0.4524305555555555</v>
      </c>
      <c r="F70" s="116">
        <v>0.45277777777777778</v>
      </c>
      <c r="J70" s="114">
        <v>0</v>
      </c>
      <c r="K70" s="114">
        <v>9832528900</v>
      </c>
      <c r="L70" s="114" t="s">
        <v>390</v>
      </c>
      <c r="M70" s="114" t="s">
        <v>390</v>
      </c>
      <c r="N70" s="114">
        <v>0</v>
      </c>
      <c r="O70" s="114">
        <v>26.08</v>
      </c>
      <c r="P70" s="114">
        <v>97.86</v>
      </c>
      <c r="Q70" s="114">
        <v>6.79</v>
      </c>
      <c r="R70" s="114" t="s">
        <v>390</v>
      </c>
    </row>
    <row r="71" spans="1:18" x14ac:dyDescent="0.2">
      <c r="A71" s="114" t="s">
        <v>8875</v>
      </c>
      <c r="B71" s="114" t="s">
        <v>8876</v>
      </c>
      <c r="C71" s="115">
        <v>7.9200000000000007E-2</v>
      </c>
      <c r="D71" s="114">
        <v>6.81</v>
      </c>
      <c r="E71" s="116">
        <v>0.5557523148148148</v>
      </c>
      <c r="F71" s="116">
        <v>0.57805555555555554</v>
      </c>
      <c r="J71" s="114">
        <v>0</v>
      </c>
      <c r="K71" s="114">
        <v>12681560000</v>
      </c>
      <c r="L71" s="114" t="s">
        <v>390</v>
      </c>
      <c r="M71" s="114" t="s">
        <v>390</v>
      </c>
      <c r="N71" s="114">
        <v>0</v>
      </c>
      <c r="O71" s="114">
        <v>0</v>
      </c>
      <c r="P71" s="114">
        <v>97.62</v>
      </c>
      <c r="Q71" s="114">
        <v>3.13</v>
      </c>
      <c r="R71" s="114" t="s">
        <v>390</v>
      </c>
    </row>
    <row r="72" spans="1:18" x14ac:dyDescent="0.2">
      <c r="A72" s="114" t="s">
        <v>565</v>
      </c>
      <c r="B72" s="114" t="s">
        <v>564</v>
      </c>
      <c r="C72" s="115">
        <v>1.7600000000000001E-2</v>
      </c>
      <c r="D72" s="114">
        <v>22.5</v>
      </c>
      <c r="E72" s="116">
        <v>0.39600694444444445</v>
      </c>
      <c r="F72" s="116">
        <v>0.39600694444444445</v>
      </c>
      <c r="J72" s="114">
        <v>0</v>
      </c>
      <c r="K72" s="114">
        <v>3564675000</v>
      </c>
      <c r="L72" s="114" t="s">
        <v>390</v>
      </c>
      <c r="M72" s="114" t="s">
        <v>390</v>
      </c>
      <c r="N72" s="114">
        <v>0</v>
      </c>
      <c r="O72" s="114">
        <v>23.52</v>
      </c>
      <c r="P72" s="114">
        <v>60.41</v>
      </c>
      <c r="Q72" s="114">
        <v>45.9</v>
      </c>
      <c r="R72" s="114" t="s">
        <v>390</v>
      </c>
    </row>
    <row r="73" spans="1:18" x14ac:dyDescent="0.2">
      <c r="A73" s="114" t="s">
        <v>1336</v>
      </c>
      <c r="B73" s="114" t="s">
        <v>1337</v>
      </c>
      <c r="C73" s="115">
        <v>-8.8599999999999998E-2</v>
      </c>
      <c r="D73" s="114">
        <v>18.100000000000001</v>
      </c>
      <c r="E73" s="114" t="s">
        <v>390</v>
      </c>
      <c r="F73" s="114" t="s">
        <v>390</v>
      </c>
      <c r="J73" s="114">
        <v>0</v>
      </c>
      <c r="K73" s="114">
        <v>39530577000</v>
      </c>
      <c r="L73" s="114" t="s">
        <v>390</v>
      </c>
      <c r="M73" s="114" t="s">
        <v>390</v>
      </c>
      <c r="N73" s="114">
        <v>0</v>
      </c>
      <c r="O73" s="114">
        <v>45.53</v>
      </c>
      <c r="P73" s="114">
        <v>59.6</v>
      </c>
      <c r="Q73" s="114">
        <v>19.77</v>
      </c>
      <c r="R73" s="114" t="s">
        <v>390</v>
      </c>
    </row>
    <row r="74" spans="1:18" x14ac:dyDescent="0.2">
      <c r="A74" s="114" t="s">
        <v>9989</v>
      </c>
      <c r="B74" s="114" t="s">
        <v>9990</v>
      </c>
      <c r="C74" s="115">
        <v>5.57E-2</v>
      </c>
      <c r="D74" s="114">
        <v>6.63</v>
      </c>
      <c r="E74" s="116">
        <v>0.61950231481481477</v>
      </c>
      <c r="F74" s="116">
        <v>0.61950231481481477</v>
      </c>
      <c r="J74" s="114">
        <v>0</v>
      </c>
      <c r="K74" s="114">
        <v>2038062000</v>
      </c>
      <c r="L74" s="114" t="s">
        <v>390</v>
      </c>
      <c r="M74" s="114" t="s">
        <v>390</v>
      </c>
      <c r="N74" s="114">
        <v>0</v>
      </c>
      <c r="O74" s="114">
        <v>41.54</v>
      </c>
      <c r="P74" s="114">
        <v>98.41</v>
      </c>
      <c r="Q74" s="114">
        <v>2.92</v>
      </c>
      <c r="R74" s="114" t="s">
        <v>390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FD44C7-2C51-48DA-B2D5-59CEF54EE369}">
  <dimension ref="A1:R107"/>
  <sheetViews>
    <sheetView topLeftCell="A60" workbookViewId="0">
      <selection activeCell="G60"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30606</v>
      </c>
      <c r="F1" s="114" t="s">
        <v>30605</v>
      </c>
      <c r="G1" s="3" t="s">
        <v>23597</v>
      </c>
      <c r="H1" s="3" t="s">
        <v>23596</v>
      </c>
      <c r="I1" s="3" t="s">
        <v>23595</v>
      </c>
      <c r="J1" s="114" t="s">
        <v>30604</v>
      </c>
      <c r="K1" s="114" t="s">
        <v>100</v>
      </c>
      <c r="L1" s="114" t="s">
        <v>30603</v>
      </c>
      <c r="M1" s="114" t="s">
        <v>595</v>
      </c>
      <c r="N1" s="114" t="s">
        <v>628</v>
      </c>
      <c r="O1" s="114" t="s">
        <v>624</v>
      </c>
      <c r="P1" s="114" t="s">
        <v>30602</v>
      </c>
      <c r="Q1" s="114" t="s">
        <v>30601</v>
      </c>
      <c r="R1" s="114" t="s">
        <v>30600</v>
      </c>
    </row>
    <row r="2" spans="1:18" x14ac:dyDescent="0.2">
      <c r="A2" s="114" t="s">
        <v>2397</v>
      </c>
      <c r="B2" s="114" t="s">
        <v>2398</v>
      </c>
      <c r="C2" s="115">
        <v>9.9900000000000003E-2</v>
      </c>
      <c r="D2" s="114">
        <v>35</v>
      </c>
      <c r="E2" s="116">
        <v>0.39583333333333331</v>
      </c>
      <c r="F2" s="116">
        <v>0.39583333333333331</v>
      </c>
      <c r="J2" s="114">
        <v>8</v>
      </c>
      <c r="K2" s="114">
        <v>6722591400</v>
      </c>
      <c r="L2" s="114" t="s">
        <v>30155</v>
      </c>
      <c r="M2" s="114" t="s">
        <v>598</v>
      </c>
      <c r="N2" s="114">
        <v>524296</v>
      </c>
      <c r="O2" s="114">
        <v>0</v>
      </c>
      <c r="P2" s="114">
        <v>100</v>
      </c>
      <c r="Q2" s="114">
        <v>0.36</v>
      </c>
      <c r="R2" s="114">
        <v>6931.2</v>
      </c>
    </row>
    <row r="3" spans="1:18" x14ac:dyDescent="0.2">
      <c r="A3" s="114" t="s">
        <v>1481</v>
      </c>
      <c r="B3" s="114" t="s">
        <v>1482</v>
      </c>
      <c r="C3" s="115">
        <v>0.1007</v>
      </c>
      <c r="D3" s="114">
        <v>8.1999999999999993</v>
      </c>
      <c r="E3" s="116">
        <v>0.39652777777777781</v>
      </c>
      <c r="F3" s="116">
        <v>0.625</v>
      </c>
      <c r="J3" s="114">
        <v>7</v>
      </c>
      <c r="K3" s="114">
        <v>4611353600</v>
      </c>
      <c r="L3" s="114" t="s">
        <v>30384</v>
      </c>
      <c r="M3" s="114" t="s">
        <v>596</v>
      </c>
      <c r="N3" s="114">
        <v>458759</v>
      </c>
      <c r="O3" s="114">
        <v>35.6</v>
      </c>
      <c r="P3" s="114">
        <v>100</v>
      </c>
      <c r="Q3" s="114">
        <v>51.36</v>
      </c>
      <c r="R3" s="114">
        <v>1.47</v>
      </c>
    </row>
    <row r="4" spans="1:18" x14ac:dyDescent="0.2">
      <c r="A4" s="114" t="s">
        <v>4582</v>
      </c>
      <c r="B4" s="114" t="s">
        <v>4583</v>
      </c>
      <c r="C4" s="115">
        <v>9.9699999999999997E-2</v>
      </c>
      <c r="D4" s="114">
        <v>12.79</v>
      </c>
      <c r="E4" s="116">
        <v>0.39600694444444445</v>
      </c>
      <c r="F4" s="116">
        <v>0.44741898148148151</v>
      </c>
      <c r="J4" s="114">
        <v>4</v>
      </c>
      <c r="K4" s="114">
        <v>4282435400</v>
      </c>
      <c r="L4" s="114" t="s">
        <v>30522</v>
      </c>
      <c r="M4" s="114" t="s">
        <v>597</v>
      </c>
      <c r="N4" s="114">
        <v>262148</v>
      </c>
      <c r="O4" s="114">
        <v>20.85</v>
      </c>
      <c r="P4" s="114">
        <v>100</v>
      </c>
      <c r="Q4" s="114">
        <v>38.9</v>
      </c>
      <c r="R4" s="114">
        <v>4.0999999999999996</v>
      </c>
    </row>
    <row r="5" spans="1:18" x14ac:dyDescent="0.2">
      <c r="A5" s="114" t="s">
        <v>3090</v>
      </c>
      <c r="B5" s="114" t="s">
        <v>3091</v>
      </c>
      <c r="C5" s="115">
        <v>0.1002</v>
      </c>
      <c r="D5" s="114">
        <v>24.6</v>
      </c>
      <c r="E5" s="116">
        <v>0.39687500000000003</v>
      </c>
      <c r="F5" s="116">
        <v>0.41234953703703708</v>
      </c>
      <c r="J5" s="114">
        <v>4</v>
      </c>
      <c r="K5" s="114">
        <v>4892614100</v>
      </c>
      <c r="L5" s="114" t="s">
        <v>30020</v>
      </c>
      <c r="M5" s="114" t="s">
        <v>597</v>
      </c>
      <c r="N5" s="114">
        <v>262148</v>
      </c>
      <c r="O5" s="114">
        <v>0</v>
      </c>
      <c r="P5" s="114">
        <v>100</v>
      </c>
      <c r="Q5" s="114">
        <v>14.36</v>
      </c>
      <c r="R5" s="114">
        <v>14.36</v>
      </c>
    </row>
    <row r="6" spans="1:18" x14ac:dyDescent="0.2">
      <c r="A6" s="114" t="s">
        <v>13310</v>
      </c>
      <c r="B6" s="114" t="s">
        <v>13311</v>
      </c>
      <c r="C6" s="115">
        <v>9.9900000000000003E-2</v>
      </c>
      <c r="D6" s="114">
        <v>20.36</v>
      </c>
      <c r="E6" s="116">
        <v>0.39583333333333331</v>
      </c>
      <c r="F6" s="116">
        <v>0.39583333333333331</v>
      </c>
      <c r="J6" s="114">
        <v>3</v>
      </c>
      <c r="K6" s="114">
        <v>8318046500</v>
      </c>
      <c r="L6" s="114" t="s">
        <v>30423</v>
      </c>
      <c r="M6" s="114" t="s">
        <v>598</v>
      </c>
      <c r="N6" s="114">
        <v>196611</v>
      </c>
      <c r="O6" s="114">
        <v>0</v>
      </c>
      <c r="P6" s="114">
        <v>100</v>
      </c>
      <c r="Q6" s="114">
        <v>0.83</v>
      </c>
      <c r="R6" s="114">
        <v>496.51</v>
      </c>
    </row>
    <row r="7" spans="1:18" x14ac:dyDescent="0.2">
      <c r="A7" s="114" t="s">
        <v>9085</v>
      </c>
      <c r="B7" s="114" t="s">
        <v>9086</v>
      </c>
      <c r="C7" s="115">
        <v>9.98E-2</v>
      </c>
      <c r="D7" s="114">
        <v>26</v>
      </c>
      <c r="E7" s="116">
        <v>0.40972222222222227</v>
      </c>
      <c r="F7" s="116">
        <v>0.41025462962962966</v>
      </c>
      <c r="J7" s="114">
        <v>2</v>
      </c>
      <c r="K7" s="114">
        <v>3259858000</v>
      </c>
      <c r="L7" s="114" t="s">
        <v>30599</v>
      </c>
      <c r="M7" s="114" t="s">
        <v>596</v>
      </c>
      <c r="N7" s="114">
        <v>131074</v>
      </c>
      <c r="O7" s="114">
        <v>0</v>
      </c>
      <c r="P7" s="114">
        <v>96.89</v>
      </c>
      <c r="Q7" s="114">
        <v>13.12</v>
      </c>
      <c r="R7" s="114">
        <v>6.83</v>
      </c>
    </row>
    <row r="8" spans="1:18" x14ac:dyDescent="0.2">
      <c r="A8" s="114" t="s">
        <v>9091</v>
      </c>
      <c r="B8" s="114" t="s">
        <v>9092</v>
      </c>
      <c r="C8" s="115">
        <v>9.8799999999999999E-2</v>
      </c>
      <c r="D8" s="114">
        <v>2.67</v>
      </c>
      <c r="E8" s="116">
        <v>0.39583333333333331</v>
      </c>
      <c r="F8" s="116">
        <v>0.39583333333333331</v>
      </c>
      <c r="J8" s="114">
        <v>2</v>
      </c>
      <c r="K8" s="114">
        <v>5849513900</v>
      </c>
      <c r="L8" s="114" t="s">
        <v>30492</v>
      </c>
      <c r="M8" s="114" t="s">
        <v>598</v>
      </c>
      <c r="N8" s="114">
        <v>131074</v>
      </c>
      <c r="O8" s="114">
        <v>20.58</v>
      </c>
      <c r="P8" s="114">
        <v>100</v>
      </c>
      <c r="Q8" s="114">
        <v>2.08</v>
      </c>
      <c r="R8" s="114">
        <v>112.71</v>
      </c>
    </row>
    <row r="9" spans="1:18" x14ac:dyDescent="0.2">
      <c r="A9" s="114" t="s">
        <v>358</v>
      </c>
      <c r="B9" s="114" t="s">
        <v>359</v>
      </c>
      <c r="C9" s="115">
        <v>9.9900000000000003E-2</v>
      </c>
      <c r="D9" s="114">
        <v>21.36</v>
      </c>
      <c r="E9" s="116">
        <v>0.39583333333333331</v>
      </c>
      <c r="F9" s="116">
        <v>0.39583333333333331</v>
      </c>
      <c r="J9" s="114">
        <v>2</v>
      </c>
      <c r="K9" s="114">
        <v>4557369600</v>
      </c>
      <c r="L9" s="114" t="s">
        <v>30598</v>
      </c>
      <c r="M9" s="114" t="s">
        <v>598</v>
      </c>
      <c r="N9" s="114">
        <v>131074</v>
      </c>
      <c r="O9" s="114">
        <v>68.64</v>
      </c>
      <c r="P9" s="114">
        <v>100</v>
      </c>
      <c r="Q9" s="114">
        <v>0.64</v>
      </c>
      <c r="R9" s="114">
        <v>743.27</v>
      </c>
    </row>
    <row r="10" spans="1:18" x14ac:dyDescent="0.2">
      <c r="A10" s="114" t="s">
        <v>3108</v>
      </c>
      <c r="B10" s="114" t="s">
        <v>3109</v>
      </c>
      <c r="C10" s="115">
        <v>0.10009999999999999</v>
      </c>
      <c r="D10" s="114">
        <v>36.92</v>
      </c>
      <c r="E10" s="116">
        <v>0.39583333333333331</v>
      </c>
      <c r="F10" s="116">
        <v>0.39583333333333331</v>
      </c>
      <c r="J10" s="114">
        <v>2</v>
      </c>
      <c r="K10" s="114">
        <v>9407216000</v>
      </c>
      <c r="L10" s="114" t="s">
        <v>30486</v>
      </c>
      <c r="M10" s="114" t="s">
        <v>598</v>
      </c>
      <c r="N10" s="114">
        <v>131074</v>
      </c>
      <c r="O10" s="114">
        <v>0</v>
      </c>
      <c r="P10" s="114">
        <v>100</v>
      </c>
      <c r="Q10" s="114">
        <v>1.86</v>
      </c>
      <c r="R10" s="114">
        <v>81.22</v>
      </c>
    </row>
    <row r="11" spans="1:18" x14ac:dyDescent="0.2">
      <c r="A11" s="114" t="s">
        <v>11640</v>
      </c>
      <c r="B11" s="114" t="s">
        <v>11641</v>
      </c>
      <c r="C11" s="115">
        <v>9.9900000000000003E-2</v>
      </c>
      <c r="D11" s="114">
        <v>19.71</v>
      </c>
      <c r="E11" s="116">
        <v>0.39704861111111112</v>
      </c>
      <c r="F11" s="116">
        <v>0.39704861111111112</v>
      </c>
      <c r="J11" s="114">
        <v>2</v>
      </c>
      <c r="K11" s="114">
        <v>11424738300</v>
      </c>
      <c r="L11" s="114" t="s">
        <v>30480</v>
      </c>
      <c r="M11" s="114" t="s">
        <v>596</v>
      </c>
      <c r="N11" s="114">
        <v>131074</v>
      </c>
      <c r="O11" s="114">
        <v>28.9</v>
      </c>
      <c r="P11" s="114">
        <v>99.67</v>
      </c>
      <c r="Q11" s="114">
        <v>7.27</v>
      </c>
      <c r="R11" s="114">
        <v>14.75</v>
      </c>
    </row>
    <row r="12" spans="1:18" x14ac:dyDescent="0.2">
      <c r="A12" s="114" t="s">
        <v>4962</v>
      </c>
      <c r="B12" s="114" t="s">
        <v>4963</v>
      </c>
      <c r="C12" s="115">
        <v>9.9500000000000005E-2</v>
      </c>
      <c r="D12" s="114">
        <v>8.73</v>
      </c>
      <c r="E12" s="116">
        <v>0.39635416666666662</v>
      </c>
      <c r="F12" s="116">
        <v>0.40381944444444445</v>
      </c>
      <c r="J12" s="114">
        <v>2</v>
      </c>
      <c r="K12" s="114">
        <v>4106592000</v>
      </c>
      <c r="L12" s="114" t="s">
        <v>30597</v>
      </c>
      <c r="M12" s="114" t="s">
        <v>596</v>
      </c>
      <c r="N12" s="114">
        <v>196613</v>
      </c>
      <c r="O12" s="114">
        <v>0</v>
      </c>
      <c r="P12" s="114">
        <v>100</v>
      </c>
      <c r="Q12" s="114">
        <v>4.38</v>
      </c>
      <c r="R12" s="114">
        <v>12.86</v>
      </c>
    </row>
    <row r="13" spans="1:18" x14ac:dyDescent="0.2">
      <c r="A13" s="114" t="s">
        <v>23811</v>
      </c>
      <c r="B13" s="114" t="s">
        <v>23812</v>
      </c>
      <c r="C13" s="115">
        <v>0.19989999999999999</v>
      </c>
      <c r="D13" s="114">
        <v>65.78</v>
      </c>
      <c r="E13" s="116">
        <v>0.47560185185185189</v>
      </c>
      <c r="F13" s="116">
        <v>0.56373842592592593</v>
      </c>
      <c r="J13" s="114">
        <v>1</v>
      </c>
      <c r="K13" s="114">
        <v>1156879830</v>
      </c>
      <c r="L13" s="114" t="s">
        <v>30596</v>
      </c>
      <c r="M13" s="114" t="s">
        <v>596</v>
      </c>
      <c r="N13" s="114">
        <v>65537</v>
      </c>
      <c r="O13" s="114">
        <v>8.5</v>
      </c>
      <c r="P13" s="114">
        <v>100</v>
      </c>
      <c r="Q13" s="114">
        <v>33.61</v>
      </c>
      <c r="R13" s="114">
        <v>7.95</v>
      </c>
    </row>
    <row r="14" spans="1:18" x14ac:dyDescent="0.2">
      <c r="A14" s="114" t="s">
        <v>8800</v>
      </c>
      <c r="B14" s="114" t="s">
        <v>8801</v>
      </c>
      <c r="C14" s="115">
        <v>0.20019999999999999</v>
      </c>
      <c r="D14" s="114">
        <v>15.83</v>
      </c>
      <c r="E14" s="116">
        <v>0.40763888888888888</v>
      </c>
      <c r="F14" s="116">
        <v>0.55120370370370375</v>
      </c>
      <c r="J14" s="114">
        <v>1</v>
      </c>
      <c r="K14" s="114">
        <v>5642216000</v>
      </c>
      <c r="L14" s="114" t="s">
        <v>30595</v>
      </c>
      <c r="M14" s="114" t="s">
        <v>596</v>
      </c>
      <c r="N14" s="114">
        <v>65537</v>
      </c>
      <c r="O14" s="114">
        <v>4.9000000000000004</v>
      </c>
      <c r="P14" s="114">
        <v>100</v>
      </c>
      <c r="Q14" s="114">
        <v>32.29</v>
      </c>
      <c r="R14" s="114">
        <v>2.31</v>
      </c>
    </row>
    <row r="15" spans="1:18" x14ac:dyDescent="0.2">
      <c r="A15" s="114" t="s">
        <v>14332</v>
      </c>
      <c r="B15" s="114" t="s">
        <v>14333</v>
      </c>
      <c r="C15" s="115">
        <v>0.2</v>
      </c>
      <c r="D15" s="114">
        <v>143.86000000000001</v>
      </c>
      <c r="E15" s="116">
        <v>0.40052083333333338</v>
      </c>
      <c r="F15" s="116">
        <v>0.45997685185185189</v>
      </c>
      <c r="J15" s="114">
        <v>1</v>
      </c>
      <c r="K15" s="114">
        <v>63989497000</v>
      </c>
      <c r="L15" s="114" t="s">
        <v>30594</v>
      </c>
      <c r="M15" s="114" t="s">
        <v>596</v>
      </c>
      <c r="N15" s="114">
        <v>65537</v>
      </c>
      <c r="O15" s="114">
        <v>0</v>
      </c>
      <c r="P15" s="114">
        <v>100</v>
      </c>
      <c r="Q15" s="114">
        <v>4.9000000000000004</v>
      </c>
      <c r="R15" s="114">
        <v>4.78</v>
      </c>
    </row>
    <row r="16" spans="1:18" x14ac:dyDescent="0.2">
      <c r="A16" s="114" t="s">
        <v>13445</v>
      </c>
      <c r="B16" s="114" t="s">
        <v>13446</v>
      </c>
      <c r="C16" s="115">
        <v>0.19989999999999999</v>
      </c>
      <c r="D16" s="114">
        <v>31.81</v>
      </c>
      <c r="E16" s="116">
        <v>0.46240740740740738</v>
      </c>
      <c r="F16" s="116">
        <v>0.46501157407407406</v>
      </c>
      <c r="J16" s="114">
        <v>1</v>
      </c>
      <c r="K16" s="114">
        <v>4735859400</v>
      </c>
      <c r="L16" s="114" t="s">
        <v>30593</v>
      </c>
      <c r="M16" s="114" t="s">
        <v>596</v>
      </c>
      <c r="N16" s="114">
        <v>65537</v>
      </c>
      <c r="O16" s="114">
        <v>13.39</v>
      </c>
      <c r="P16" s="114">
        <v>100</v>
      </c>
      <c r="Q16" s="114">
        <v>22.83</v>
      </c>
      <c r="R16" s="114">
        <v>5.54</v>
      </c>
    </row>
    <row r="17" spans="1:18" x14ac:dyDescent="0.2">
      <c r="A17" s="114" t="s">
        <v>10563</v>
      </c>
      <c r="B17" s="114" t="s">
        <v>10564</v>
      </c>
      <c r="C17" s="115">
        <v>0.2</v>
      </c>
      <c r="D17" s="114">
        <v>10.86</v>
      </c>
      <c r="E17" s="116">
        <v>0.57806712962962969</v>
      </c>
      <c r="F17" s="116">
        <v>0.57806712962962969</v>
      </c>
      <c r="J17" s="114">
        <v>1</v>
      </c>
      <c r="K17" s="114">
        <v>4310763200</v>
      </c>
      <c r="L17" s="114" t="s">
        <v>30592</v>
      </c>
      <c r="M17" s="114" t="s">
        <v>596</v>
      </c>
      <c r="N17" s="114">
        <v>65537</v>
      </c>
      <c r="O17" s="114">
        <v>26.91</v>
      </c>
      <c r="P17" s="114">
        <v>62.23</v>
      </c>
      <c r="Q17" s="114">
        <v>7.09</v>
      </c>
      <c r="R17" s="114">
        <v>39.520000000000003</v>
      </c>
    </row>
    <row r="18" spans="1:18" x14ac:dyDescent="0.2">
      <c r="A18" s="114" t="s">
        <v>10185</v>
      </c>
      <c r="B18" s="114" t="s">
        <v>10186</v>
      </c>
      <c r="C18" s="115">
        <v>0.2</v>
      </c>
      <c r="D18" s="114">
        <v>5.28</v>
      </c>
      <c r="E18" s="116">
        <v>0.40868055555555555</v>
      </c>
      <c r="F18" s="116">
        <v>0.40868055555555555</v>
      </c>
      <c r="J18" s="114">
        <v>1</v>
      </c>
      <c r="K18" s="114">
        <v>2473217000</v>
      </c>
      <c r="L18" s="114" t="s">
        <v>30591</v>
      </c>
      <c r="M18" s="114" t="s">
        <v>596</v>
      </c>
      <c r="N18" s="114">
        <v>65537</v>
      </c>
      <c r="O18" s="114">
        <v>0</v>
      </c>
      <c r="P18" s="114">
        <v>99.62</v>
      </c>
      <c r="Q18" s="114">
        <v>13.16</v>
      </c>
      <c r="R18" s="114">
        <v>16.14</v>
      </c>
    </row>
    <row r="19" spans="1:18" x14ac:dyDescent="0.2">
      <c r="A19" s="114" t="s">
        <v>13426</v>
      </c>
      <c r="B19" s="114" t="s">
        <v>13427</v>
      </c>
      <c r="C19" s="115">
        <v>0.20039999999999999</v>
      </c>
      <c r="D19" s="114">
        <v>6.47</v>
      </c>
      <c r="E19" s="116">
        <v>0.61304398148148154</v>
      </c>
      <c r="F19" s="116">
        <v>0.61424768518518513</v>
      </c>
      <c r="I19" s="114"/>
      <c r="J19" s="114">
        <v>1</v>
      </c>
      <c r="K19" s="114">
        <v>5352183800</v>
      </c>
      <c r="L19" s="114" t="s">
        <v>30590</v>
      </c>
      <c r="M19" s="114" t="s">
        <v>596</v>
      </c>
      <c r="N19" s="114">
        <v>65537</v>
      </c>
      <c r="O19" s="114">
        <v>0</v>
      </c>
      <c r="P19" s="114">
        <v>51.78</v>
      </c>
      <c r="Q19" s="114">
        <v>7.65</v>
      </c>
      <c r="R19" s="114">
        <v>7.05</v>
      </c>
    </row>
    <row r="20" spans="1:18" x14ac:dyDescent="0.2">
      <c r="A20" s="114" t="s">
        <v>10544</v>
      </c>
      <c r="B20" s="114" t="s">
        <v>10545</v>
      </c>
      <c r="C20" s="115">
        <v>0.20039999999999999</v>
      </c>
      <c r="D20" s="114">
        <v>5.39</v>
      </c>
      <c r="E20" s="116">
        <v>0.47560185185185189</v>
      </c>
      <c r="F20" s="116">
        <v>0.47560185185185189</v>
      </c>
      <c r="J20" s="114">
        <v>1</v>
      </c>
      <c r="K20" s="114">
        <v>3345491200</v>
      </c>
      <c r="L20" s="114" t="s">
        <v>30589</v>
      </c>
      <c r="M20" s="114" t="s">
        <v>596</v>
      </c>
      <c r="N20" s="114">
        <v>65537</v>
      </c>
      <c r="O20" s="114">
        <v>0</v>
      </c>
      <c r="P20" s="114">
        <v>100</v>
      </c>
      <c r="Q20" s="114">
        <v>27.49</v>
      </c>
      <c r="R20" s="114">
        <v>4.7300000000000004</v>
      </c>
    </row>
    <row r="21" spans="1:18" x14ac:dyDescent="0.2">
      <c r="A21" s="114" t="s">
        <v>506</v>
      </c>
      <c r="B21" s="114" t="s">
        <v>507</v>
      </c>
      <c r="C21" s="115">
        <v>0.1</v>
      </c>
      <c r="D21" s="114">
        <v>73.45</v>
      </c>
      <c r="E21" s="116">
        <v>0.55519675925925926</v>
      </c>
      <c r="F21" s="116">
        <v>0.55747685185185192</v>
      </c>
      <c r="J21" s="114">
        <v>1</v>
      </c>
      <c r="K21" s="114">
        <v>4426978400</v>
      </c>
      <c r="L21" s="114" t="s">
        <v>30588</v>
      </c>
      <c r="M21" s="114" t="s">
        <v>596</v>
      </c>
      <c r="N21" s="114">
        <v>65537</v>
      </c>
      <c r="O21" s="114">
        <v>37.729999999999997</v>
      </c>
      <c r="P21" s="114">
        <v>73.58</v>
      </c>
      <c r="Q21" s="114">
        <v>5.24</v>
      </c>
      <c r="R21" s="114">
        <v>7.47</v>
      </c>
    </row>
    <row r="22" spans="1:18" x14ac:dyDescent="0.2">
      <c r="A22" s="114" t="s">
        <v>1796</v>
      </c>
      <c r="B22" s="114" t="s">
        <v>1797</v>
      </c>
      <c r="C22" s="115">
        <v>0.1</v>
      </c>
      <c r="D22" s="114">
        <v>30.13</v>
      </c>
      <c r="E22" s="116">
        <v>0.5640856481481481</v>
      </c>
      <c r="F22" s="116">
        <v>0.5640856481481481</v>
      </c>
      <c r="J22" s="114">
        <v>1</v>
      </c>
      <c r="K22" s="114">
        <v>1161945820</v>
      </c>
      <c r="L22" s="114" t="s">
        <v>30017</v>
      </c>
      <c r="M22" s="114" t="s">
        <v>596</v>
      </c>
      <c r="N22" s="114">
        <v>65537</v>
      </c>
      <c r="O22" s="114">
        <v>0</v>
      </c>
      <c r="P22" s="114">
        <v>98.56</v>
      </c>
      <c r="Q22" s="114">
        <v>27</v>
      </c>
      <c r="R22" s="114">
        <v>18.670000000000002</v>
      </c>
    </row>
    <row r="23" spans="1:18" x14ac:dyDescent="0.2">
      <c r="A23" s="114" t="s">
        <v>3708</v>
      </c>
      <c r="B23" s="114" t="s">
        <v>3709</v>
      </c>
      <c r="C23" s="115">
        <v>0.1002</v>
      </c>
      <c r="D23" s="114">
        <v>28.66</v>
      </c>
      <c r="E23" s="116">
        <v>0.46483796296296293</v>
      </c>
      <c r="F23" s="116">
        <v>0.46483796296296293</v>
      </c>
      <c r="J23" s="114">
        <v>1</v>
      </c>
      <c r="K23" s="114">
        <v>2428935000</v>
      </c>
      <c r="L23" s="114" t="s">
        <v>30587</v>
      </c>
      <c r="M23" s="114" t="s">
        <v>596</v>
      </c>
      <c r="N23" s="114">
        <v>65537</v>
      </c>
      <c r="O23" s="114">
        <v>0</v>
      </c>
      <c r="P23" s="114">
        <v>100</v>
      </c>
      <c r="Q23" s="114">
        <v>2.73</v>
      </c>
      <c r="R23" s="114">
        <v>47.94</v>
      </c>
    </row>
    <row r="24" spans="1:18" x14ac:dyDescent="0.2">
      <c r="A24" s="114" t="s">
        <v>7490</v>
      </c>
      <c r="B24" s="114" t="s">
        <v>7491</v>
      </c>
      <c r="C24" s="115">
        <v>0.1002</v>
      </c>
      <c r="D24" s="114">
        <v>14.17</v>
      </c>
      <c r="E24" s="116">
        <v>0.44394675925925925</v>
      </c>
      <c r="F24" s="116">
        <v>0.44394675925925925</v>
      </c>
      <c r="J24" s="114">
        <v>1</v>
      </c>
      <c r="K24" s="114">
        <v>2964279200</v>
      </c>
      <c r="L24" s="114" t="s">
        <v>30586</v>
      </c>
      <c r="M24" s="114" t="s">
        <v>596</v>
      </c>
      <c r="N24" s="114">
        <v>65537</v>
      </c>
      <c r="O24" s="114">
        <v>5.81</v>
      </c>
      <c r="P24" s="114">
        <v>99.92</v>
      </c>
      <c r="Q24" s="114">
        <v>11.38</v>
      </c>
      <c r="R24" s="114">
        <v>26.87</v>
      </c>
    </row>
    <row r="25" spans="1:18" x14ac:dyDescent="0.2">
      <c r="A25" s="114" t="s">
        <v>4495</v>
      </c>
      <c r="B25" s="114" t="s">
        <v>4496</v>
      </c>
      <c r="C25" s="115">
        <v>0.10009999999999999</v>
      </c>
      <c r="D25" s="114">
        <v>20.78</v>
      </c>
      <c r="E25" s="116">
        <v>0.43543981481481481</v>
      </c>
      <c r="F25" s="116">
        <v>0.45166666666666666</v>
      </c>
      <c r="J25" s="114">
        <v>1</v>
      </c>
      <c r="K25" s="114">
        <v>3850024200</v>
      </c>
      <c r="L25" s="114" t="s">
        <v>30585</v>
      </c>
      <c r="M25" s="114" t="s">
        <v>596</v>
      </c>
      <c r="N25" s="114">
        <v>65537</v>
      </c>
      <c r="O25" s="114">
        <v>0</v>
      </c>
      <c r="P25" s="114">
        <v>95.42</v>
      </c>
      <c r="Q25" s="114">
        <v>5.67</v>
      </c>
      <c r="R25" s="114">
        <v>10.38</v>
      </c>
    </row>
    <row r="26" spans="1:18" x14ac:dyDescent="0.2">
      <c r="A26" s="114" t="s">
        <v>1526</v>
      </c>
      <c r="B26" s="114" t="s">
        <v>1527</v>
      </c>
      <c r="C26" s="115">
        <v>9.98E-2</v>
      </c>
      <c r="D26" s="114">
        <v>13.99</v>
      </c>
      <c r="E26" s="116">
        <v>0.43075231481481485</v>
      </c>
      <c r="F26" s="116">
        <v>0.43075231481481485</v>
      </c>
      <c r="J26" s="114">
        <v>1</v>
      </c>
      <c r="K26" s="114">
        <v>1416663200</v>
      </c>
      <c r="L26" s="114" t="s">
        <v>29616</v>
      </c>
      <c r="M26" s="114" t="s">
        <v>596</v>
      </c>
      <c r="N26" s="114">
        <v>65537</v>
      </c>
      <c r="O26" s="114">
        <v>18.72</v>
      </c>
      <c r="P26" s="114">
        <v>99.66</v>
      </c>
      <c r="Q26" s="114">
        <v>9.67</v>
      </c>
      <c r="R26" s="114">
        <v>25.34</v>
      </c>
    </row>
    <row r="27" spans="1:18" x14ac:dyDescent="0.2">
      <c r="A27" s="114" t="s">
        <v>6623</v>
      </c>
      <c r="B27" s="114" t="s">
        <v>6624</v>
      </c>
      <c r="C27" s="115">
        <v>9.9599999999999994E-2</v>
      </c>
      <c r="D27" s="114">
        <v>11.48</v>
      </c>
      <c r="E27" s="116">
        <v>0.39930555555555558</v>
      </c>
      <c r="F27" s="116">
        <v>0.39930555555555558</v>
      </c>
      <c r="J27" s="114">
        <v>1</v>
      </c>
      <c r="K27" s="114">
        <v>2992667400</v>
      </c>
      <c r="L27" s="114" t="s">
        <v>26763</v>
      </c>
      <c r="M27" s="114" t="s">
        <v>596</v>
      </c>
      <c r="N27" s="114">
        <v>65537</v>
      </c>
      <c r="O27" s="114">
        <v>14.84</v>
      </c>
      <c r="P27" s="114">
        <v>58.16</v>
      </c>
      <c r="Q27" s="114">
        <v>1.95</v>
      </c>
      <c r="R27" s="114">
        <v>81.7</v>
      </c>
    </row>
    <row r="28" spans="1:18" x14ac:dyDescent="0.2">
      <c r="A28" s="114" t="s">
        <v>11542</v>
      </c>
      <c r="B28" s="114" t="s">
        <v>11543</v>
      </c>
      <c r="C28" s="115">
        <v>9.9900000000000003E-2</v>
      </c>
      <c r="D28" s="114">
        <v>15.08</v>
      </c>
      <c r="E28" s="116">
        <v>0.40225694444444443</v>
      </c>
      <c r="F28" s="116">
        <v>0.40225694444444443</v>
      </c>
      <c r="J28" s="114">
        <v>1</v>
      </c>
      <c r="K28" s="114">
        <v>4253373100</v>
      </c>
      <c r="L28" s="114" t="s">
        <v>30584</v>
      </c>
      <c r="M28" s="114" t="s">
        <v>596</v>
      </c>
      <c r="N28" s="114">
        <v>65537</v>
      </c>
      <c r="O28" s="114">
        <v>0</v>
      </c>
      <c r="P28" s="114">
        <v>87.76</v>
      </c>
      <c r="Q28" s="114">
        <v>4.5999999999999996</v>
      </c>
      <c r="R28" s="114">
        <v>26.6</v>
      </c>
    </row>
    <row r="29" spans="1:18" x14ac:dyDescent="0.2">
      <c r="A29" s="114" t="s">
        <v>12882</v>
      </c>
      <c r="B29" s="114" t="s">
        <v>12883</v>
      </c>
      <c r="C29" s="115">
        <v>0.1002</v>
      </c>
      <c r="D29" s="114">
        <v>10.210000000000001</v>
      </c>
      <c r="E29" s="116">
        <v>0.39687500000000003</v>
      </c>
      <c r="F29" s="116">
        <v>0.39687500000000003</v>
      </c>
      <c r="J29" s="114">
        <v>1</v>
      </c>
      <c r="K29" s="114">
        <v>9476427600</v>
      </c>
      <c r="L29" s="114" t="s">
        <v>30583</v>
      </c>
      <c r="M29" s="114" t="s">
        <v>596</v>
      </c>
      <c r="N29" s="114">
        <v>65537</v>
      </c>
      <c r="O29" s="114">
        <v>0</v>
      </c>
      <c r="P29" s="114">
        <v>85.08</v>
      </c>
      <c r="Q29" s="114">
        <v>0.51</v>
      </c>
      <c r="R29" s="114">
        <v>83.27</v>
      </c>
    </row>
    <row r="30" spans="1:18" x14ac:dyDescent="0.2">
      <c r="A30" s="114" t="s">
        <v>1687</v>
      </c>
      <c r="B30" s="114" t="s">
        <v>1688</v>
      </c>
      <c r="C30" s="115">
        <v>9.9699999999999997E-2</v>
      </c>
      <c r="D30" s="114">
        <v>7.72</v>
      </c>
      <c r="E30" s="116">
        <v>0.40815972222222219</v>
      </c>
      <c r="F30" s="116">
        <v>0.40815972222222219</v>
      </c>
      <c r="J30" s="114">
        <v>1</v>
      </c>
      <c r="K30" s="114">
        <v>1874377600</v>
      </c>
      <c r="L30" s="114" t="s">
        <v>30582</v>
      </c>
      <c r="M30" s="114" t="s">
        <v>596</v>
      </c>
      <c r="N30" s="114">
        <v>65537</v>
      </c>
      <c r="O30" s="114">
        <v>0</v>
      </c>
      <c r="P30" s="114">
        <v>99.55</v>
      </c>
      <c r="Q30" s="114">
        <v>6.17</v>
      </c>
      <c r="R30" s="114">
        <v>17.899999999999999</v>
      </c>
    </row>
    <row r="31" spans="1:18" x14ac:dyDescent="0.2">
      <c r="A31" s="114" t="s">
        <v>3362</v>
      </c>
      <c r="B31" s="114" t="s">
        <v>3363</v>
      </c>
      <c r="C31" s="115">
        <v>0.10059999999999999</v>
      </c>
      <c r="D31" s="114">
        <v>5.91</v>
      </c>
      <c r="E31" s="116">
        <v>0.58664351851851848</v>
      </c>
      <c r="F31" s="116">
        <v>0.58664351851851848</v>
      </c>
      <c r="J31" s="114">
        <v>1</v>
      </c>
      <c r="K31" s="114">
        <v>6597332300</v>
      </c>
      <c r="L31" s="114" t="s">
        <v>30581</v>
      </c>
      <c r="M31" s="114" t="s">
        <v>596</v>
      </c>
      <c r="N31" s="114">
        <v>65537</v>
      </c>
      <c r="O31" s="114">
        <v>24.96</v>
      </c>
      <c r="P31" s="114">
        <v>66.23</v>
      </c>
      <c r="Q31" s="114">
        <v>7.54</v>
      </c>
      <c r="R31" s="114">
        <v>9.6300000000000008</v>
      </c>
    </row>
    <row r="32" spans="1:18" x14ac:dyDescent="0.2">
      <c r="A32" s="114" t="s">
        <v>5207</v>
      </c>
      <c r="B32" s="114" t="s">
        <v>5208</v>
      </c>
      <c r="C32" s="115">
        <v>9.98E-2</v>
      </c>
      <c r="D32" s="114">
        <v>17.64</v>
      </c>
      <c r="E32" s="116">
        <v>0.46952546296296299</v>
      </c>
      <c r="F32" s="116">
        <v>0.46952546296296299</v>
      </c>
      <c r="J32" s="114">
        <v>1</v>
      </c>
      <c r="K32" s="114">
        <v>14040834000</v>
      </c>
      <c r="L32" s="114" t="s">
        <v>30580</v>
      </c>
      <c r="M32" s="114" t="s">
        <v>596</v>
      </c>
      <c r="N32" s="114">
        <v>65537</v>
      </c>
      <c r="O32" s="114">
        <v>45.94</v>
      </c>
      <c r="P32" s="114">
        <v>44.96</v>
      </c>
      <c r="Q32" s="114">
        <v>3.47</v>
      </c>
      <c r="R32" s="114">
        <v>13.58</v>
      </c>
    </row>
    <row r="33" spans="1:18" x14ac:dyDescent="0.2">
      <c r="A33" s="114" t="s">
        <v>1220</v>
      </c>
      <c r="B33" s="114" t="s">
        <v>1221</v>
      </c>
      <c r="C33" s="115">
        <v>0.10009999999999999</v>
      </c>
      <c r="D33" s="114">
        <v>14.84</v>
      </c>
      <c r="E33" s="116">
        <v>0.54182870370370373</v>
      </c>
      <c r="F33" s="116">
        <v>0.55903935185185183</v>
      </c>
      <c r="J33" s="114">
        <v>1</v>
      </c>
      <c r="K33" s="114">
        <v>22264799000</v>
      </c>
      <c r="L33" s="114" t="s">
        <v>30579</v>
      </c>
      <c r="M33" s="114" t="s">
        <v>596</v>
      </c>
      <c r="N33" s="114">
        <v>65537</v>
      </c>
      <c r="O33" s="114">
        <v>19.7</v>
      </c>
      <c r="P33" s="114">
        <v>89.11</v>
      </c>
      <c r="Q33" s="114">
        <v>5.59</v>
      </c>
      <c r="R33" s="114">
        <v>2.74</v>
      </c>
    </row>
    <row r="34" spans="1:18" x14ac:dyDescent="0.2">
      <c r="A34" s="114" t="s">
        <v>12148</v>
      </c>
      <c r="B34" s="114" t="s">
        <v>12149</v>
      </c>
      <c r="C34" s="115">
        <v>0.10050000000000001</v>
      </c>
      <c r="D34" s="114">
        <v>11.06</v>
      </c>
      <c r="E34" s="116">
        <v>0.40104166666666669</v>
      </c>
      <c r="F34" s="116">
        <v>0.41547453703703702</v>
      </c>
      <c r="J34" s="114">
        <v>1</v>
      </c>
      <c r="K34" s="114">
        <v>15179458000</v>
      </c>
      <c r="L34" s="114" t="s">
        <v>29742</v>
      </c>
      <c r="M34" s="114" t="s">
        <v>596</v>
      </c>
      <c r="N34" s="114">
        <v>65537</v>
      </c>
      <c r="O34" s="114">
        <v>0</v>
      </c>
      <c r="P34" s="114">
        <v>84.69</v>
      </c>
      <c r="Q34" s="114">
        <v>3.98</v>
      </c>
      <c r="R34" s="114">
        <v>5.55</v>
      </c>
    </row>
    <row r="35" spans="1:18" x14ac:dyDescent="0.2">
      <c r="A35" s="114" t="s">
        <v>11607</v>
      </c>
      <c r="B35" s="114" t="s">
        <v>11608</v>
      </c>
      <c r="C35" s="115">
        <v>9.9900000000000003E-2</v>
      </c>
      <c r="D35" s="114">
        <v>14.2</v>
      </c>
      <c r="E35" s="116">
        <v>0.54321759259259261</v>
      </c>
      <c r="F35" s="116">
        <v>0.54321759259259261</v>
      </c>
      <c r="J35" s="114">
        <v>1</v>
      </c>
      <c r="K35" s="114">
        <v>19242598000</v>
      </c>
      <c r="L35" s="114" t="s">
        <v>30578</v>
      </c>
      <c r="M35" s="114" t="s">
        <v>596</v>
      </c>
      <c r="N35" s="114">
        <v>65537</v>
      </c>
      <c r="O35" s="114">
        <v>26.66</v>
      </c>
      <c r="P35" s="114">
        <v>100</v>
      </c>
      <c r="Q35" s="114">
        <v>7.83</v>
      </c>
      <c r="R35" s="114">
        <v>3.81</v>
      </c>
    </row>
    <row r="36" spans="1:18" x14ac:dyDescent="0.2">
      <c r="A36" s="114" t="s">
        <v>7256</v>
      </c>
      <c r="B36" s="114" t="s">
        <v>7257</v>
      </c>
      <c r="C36" s="115">
        <v>0.1007</v>
      </c>
      <c r="D36" s="114">
        <v>4.59</v>
      </c>
      <c r="E36" s="116">
        <v>0.39878472222222222</v>
      </c>
      <c r="F36" s="116">
        <v>0.39878472222222222</v>
      </c>
      <c r="J36" s="114">
        <v>1</v>
      </c>
      <c r="K36" s="114">
        <v>3266797500</v>
      </c>
      <c r="L36" s="114" t="s">
        <v>30577</v>
      </c>
      <c r="M36" s="114" t="s">
        <v>596</v>
      </c>
      <c r="N36" s="114">
        <v>65537</v>
      </c>
      <c r="O36" s="114">
        <v>28.22</v>
      </c>
      <c r="P36" s="114">
        <v>98.3</v>
      </c>
      <c r="Q36" s="114">
        <v>3.82</v>
      </c>
      <c r="R36" s="114">
        <v>57.78</v>
      </c>
    </row>
    <row r="37" spans="1:18" x14ac:dyDescent="0.2">
      <c r="A37" s="114" t="s">
        <v>5369</v>
      </c>
      <c r="B37" s="114" t="s">
        <v>5370</v>
      </c>
      <c r="C37" s="115">
        <v>9.9400000000000002E-2</v>
      </c>
      <c r="D37" s="114">
        <v>6.97</v>
      </c>
      <c r="E37" s="116">
        <v>0.44689814814814816</v>
      </c>
      <c r="F37" s="116">
        <v>0.46865740740740741</v>
      </c>
      <c r="J37" s="114">
        <v>1</v>
      </c>
      <c r="K37" s="114">
        <v>2763043200</v>
      </c>
      <c r="L37" s="114" t="s">
        <v>30576</v>
      </c>
      <c r="M37" s="114" t="s">
        <v>596</v>
      </c>
      <c r="N37" s="114">
        <v>65537</v>
      </c>
      <c r="O37" s="114">
        <v>0.89</v>
      </c>
      <c r="P37" s="114">
        <v>92.77</v>
      </c>
      <c r="Q37" s="114">
        <v>15.79</v>
      </c>
      <c r="R37" s="114">
        <v>5.32</v>
      </c>
    </row>
    <row r="38" spans="1:18" x14ac:dyDescent="0.2">
      <c r="A38" s="114" t="s">
        <v>9226</v>
      </c>
      <c r="B38" s="114" t="s">
        <v>9227</v>
      </c>
      <c r="C38" s="115">
        <v>9.9900000000000003E-2</v>
      </c>
      <c r="D38" s="114">
        <v>15.75</v>
      </c>
      <c r="E38" s="116">
        <v>0.43422453703703701</v>
      </c>
      <c r="F38" s="116">
        <v>0.6012615740740741</v>
      </c>
      <c r="J38" s="114">
        <v>1</v>
      </c>
      <c r="K38" s="114">
        <v>10809625300</v>
      </c>
      <c r="L38" s="114" t="s">
        <v>30575</v>
      </c>
      <c r="M38" s="114" t="s">
        <v>596</v>
      </c>
      <c r="N38" s="114">
        <v>65537</v>
      </c>
      <c r="O38" s="114">
        <v>25.67</v>
      </c>
      <c r="P38" s="114">
        <v>78.17</v>
      </c>
      <c r="Q38" s="114">
        <v>8.48</v>
      </c>
      <c r="R38" s="114">
        <v>2.04</v>
      </c>
    </row>
    <row r="39" spans="1:18" x14ac:dyDescent="0.2">
      <c r="A39" s="114" t="s">
        <v>580</v>
      </c>
      <c r="B39" s="114" t="s">
        <v>579</v>
      </c>
      <c r="C39" s="115">
        <v>9.9699999999999997E-2</v>
      </c>
      <c r="D39" s="114">
        <v>15.66</v>
      </c>
      <c r="E39" s="116">
        <v>0.42241898148148144</v>
      </c>
      <c r="F39" s="116">
        <v>0.42241898148148144</v>
      </c>
      <c r="J39" s="114">
        <v>1</v>
      </c>
      <c r="K39" s="114">
        <v>7324709200</v>
      </c>
      <c r="L39" s="114" t="s">
        <v>30574</v>
      </c>
      <c r="M39" s="114" t="s">
        <v>596</v>
      </c>
      <c r="N39" s="114">
        <v>65537</v>
      </c>
      <c r="O39" s="114">
        <v>0</v>
      </c>
      <c r="P39" s="114">
        <v>93.79</v>
      </c>
      <c r="Q39" s="114">
        <v>8.57</v>
      </c>
      <c r="R39" s="114">
        <v>10.45</v>
      </c>
    </row>
    <row r="40" spans="1:18" x14ac:dyDescent="0.2">
      <c r="A40" s="114" t="s">
        <v>14164</v>
      </c>
      <c r="B40" s="114" t="s">
        <v>14165</v>
      </c>
      <c r="C40" s="115">
        <v>0.1004</v>
      </c>
      <c r="D40" s="114">
        <v>9.2100000000000009</v>
      </c>
      <c r="E40" s="116">
        <v>0.42085648148148147</v>
      </c>
      <c r="F40" s="116">
        <v>0.42085648148148147</v>
      </c>
      <c r="J40" s="114">
        <v>1</v>
      </c>
      <c r="K40" s="114">
        <v>9432234300</v>
      </c>
      <c r="L40" s="114" t="s">
        <v>30573</v>
      </c>
      <c r="M40" s="114" t="s">
        <v>596</v>
      </c>
      <c r="N40" s="114">
        <v>65537</v>
      </c>
      <c r="O40" s="114">
        <v>0</v>
      </c>
      <c r="P40" s="114">
        <v>83.85</v>
      </c>
      <c r="Q40" s="114">
        <v>4.76</v>
      </c>
      <c r="R40" s="114">
        <v>7.29</v>
      </c>
    </row>
    <row r="41" spans="1:18" x14ac:dyDescent="0.2">
      <c r="A41" s="114" t="s">
        <v>590</v>
      </c>
      <c r="B41" s="114" t="s">
        <v>589</v>
      </c>
      <c r="C41" s="115">
        <v>0.10059999999999999</v>
      </c>
      <c r="D41" s="114">
        <v>7.33</v>
      </c>
      <c r="E41" s="116">
        <v>0.39583333333333331</v>
      </c>
      <c r="F41" s="116">
        <v>0.39583333333333331</v>
      </c>
      <c r="J41" s="114">
        <v>1</v>
      </c>
      <c r="K41" s="114">
        <v>9344460100</v>
      </c>
      <c r="L41" s="114" t="s">
        <v>30572</v>
      </c>
      <c r="M41" s="114" t="s">
        <v>598</v>
      </c>
      <c r="N41" s="114">
        <v>65537</v>
      </c>
      <c r="O41" s="114">
        <v>0</v>
      </c>
      <c r="P41" s="114">
        <v>96.21</v>
      </c>
      <c r="Q41" s="114">
        <v>1.39</v>
      </c>
      <c r="R41" s="114">
        <v>135.04</v>
      </c>
    </row>
    <row r="42" spans="1:18" x14ac:dyDescent="0.2">
      <c r="A42" s="114" t="s">
        <v>14246</v>
      </c>
      <c r="B42" s="114" t="s">
        <v>14247</v>
      </c>
      <c r="C42" s="115">
        <v>0.1</v>
      </c>
      <c r="D42" s="114">
        <v>1.65</v>
      </c>
      <c r="E42" s="116">
        <v>0.42693287037037037</v>
      </c>
      <c r="F42" s="116">
        <v>0.56824074074074071</v>
      </c>
      <c r="J42" s="114">
        <v>1</v>
      </c>
      <c r="K42" s="114">
        <v>8758820400</v>
      </c>
      <c r="L42" s="114" t="s">
        <v>30571</v>
      </c>
      <c r="M42" s="114" t="s">
        <v>596</v>
      </c>
      <c r="N42" s="114">
        <v>65537</v>
      </c>
      <c r="O42" s="114">
        <v>0</v>
      </c>
      <c r="P42" s="114">
        <v>71.72</v>
      </c>
      <c r="Q42" s="114">
        <v>14.33</v>
      </c>
      <c r="R42" s="114">
        <v>3.08</v>
      </c>
    </row>
    <row r="43" spans="1:18" x14ac:dyDescent="0.2">
      <c r="A43" s="114" t="s">
        <v>4031</v>
      </c>
      <c r="B43" s="114" t="s">
        <v>15675</v>
      </c>
      <c r="C43" s="115">
        <v>0.1007</v>
      </c>
      <c r="D43" s="114">
        <v>6.67</v>
      </c>
      <c r="E43" s="116">
        <v>0.40399305555555554</v>
      </c>
      <c r="F43" s="116">
        <v>0.40399305555555554</v>
      </c>
      <c r="J43" s="114">
        <v>1</v>
      </c>
      <c r="K43" s="114">
        <v>2059526600</v>
      </c>
      <c r="L43" s="114" t="s">
        <v>30570</v>
      </c>
      <c r="M43" s="114" t="s">
        <v>596</v>
      </c>
      <c r="N43" s="114">
        <v>65537</v>
      </c>
      <c r="O43" s="114">
        <v>0</v>
      </c>
      <c r="P43" s="114">
        <v>71.739999999999995</v>
      </c>
      <c r="Q43" s="114">
        <v>5</v>
      </c>
      <c r="R43" s="114">
        <v>47.66</v>
      </c>
    </row>
    <row r="44" spans="1:18" x14ac:dyDescent="0.2">
      <c r="A44" s="114" t="s">
        <v>3118</v>
      </c>
      <c r="B44" s="114" t="s">
        <v>3119</v>
      </c>
      <c r="C44" s="115">
        <v>0.1002</v>
      </c>
      <c r="D44" s="114">
        <v>32.51</v>
      </c>
      <c r="E44" s="116">
        <v>0.57405092592592599</v>
      </c>
      <c r="F44" s="116">
        <v>0.58015046296296291</v>
      </c>
      <c r="J44" s="114">
        <v>1</v>
      </c>
      <c r="K44" s="114">
        <v>17882181000</v>
      </c>
      <c r="L44" s="114" t="s">
        <v>30569</v>
      </c>
      <c r="M44" s="114" t="s">
        <v>596</v>
      </c>
      <c r="N44" s="114">
        <v>65537</v>
      </c>
      <c r="O44" s="114">
        <v>0</v>
      </c>
      <c r="P44" s="114">
        <v>99.33</v>
      </c>
      <c r="Q44" s="114">
        <v>10.48</v>
      </c>
      <c r="R44" s="114">
        <v>4.5</v>
      </c>
    </row>
    <row r="45" spans="1:18" x14ac:dyDescent="0.2">
      <c r="A45" s="114" t="s">
        <v>2855</v>
      </c>
      <c r="B45" s="114" t="s">
        <v>2856</v>
      </c>
      <c r="C45" s="115">
        <v>0.19989999999999999</v>
      </c>
      <c r="D45" s="114">
        <v>32.119999999999997</v>
      </c>
      <c r="E45" s="116">
        <v>0.41025462962962966</v>
      </c>
      <c r="F45" s="116">
        <v>0.46449074074074076</v>
      </c>
      <c r="J45" s="114">
        <v>1</v>
      </c>
      <c r="K45" s="114">
        <v>2187894300</v>
      </c>
      <c r="L45" s="114" t="s">
        <v>29742</v>
      </c>
      <c r="M45" s="114" t="s">
        <v>596</v>
      </c>
      <c r="N45" s="114">
        <v>65537</v>
      </c>
      <c r="O45" s="114">
        <v>0</v>
      </c>
      <c r="P45" s="114">
        <v>100</v>
      </c>
      <c r="Q45" s="114">
        <v>11.54</v>
      </c>
      <c r="R45" s="114">
        <v>4.42</v>
      </c>
    </row>
    <row r="46" spans="1:18" x14ac:dyDescent="0.2">
      <c r="A46" s="114" t="s">
        <v>9753</v>
      </c>
      <c r="B46" s="114" t="s">
        <v>9754</v>
      </c>
      <c r="C46" s="115">
        <v>0.1004</v>
      </c>
      <c r="D46" s="114">
        <v>10.85</v>
      </c>
      <c r="E46" s="116">
        <v>0.4331828703703704</v>
      </c>
      <c r="F46" s="116">
        <v>0.4331828703703704</v>
      </c>
      <c r="J46" s="114">
        <v>1</v>
      </c>
      <c r="K46" s="114">
        <v>4763584500</v>
      </c>
      <c r="L46" s="114" t="s">
        <v>29664</v>
      </c>
      <c r="M46" s="114" t="s">
        <v>596</v>
      </c>
      <c r="N46" s="114">
        <v>65537</v>
      </c>
      <c r="O46" s="114">
        <v>0.02</v>
      </c>
      <c r="P46" s="114">
        <v>100</v>
      </c>
      <c r="Q46" s="114">
        <v>6.99</v>
      </c>
      <c r="R46" s="114">
        <v>20.05</v>
      </c>
    </row>
    <row r="47" spans="1:18" x14ac:dyDescent="0.2">
      <c r="A47" s="114" t="s">
        <v>9242</v>
      </c>
      <c r="B47" s="114" t="s">
        <v>9243</v>
      </c>
      <c r="C47" s="115">
        <v>0.1</v>
      </c>
      <c r="D47" s="114">
        <v>17.71</v>
      </c>
      <c r="E47" s="116">
        <v>0.57201388888888893</v>
      </c>
      <c r="F47" s="116">
        <v>0.59712962962962968</v>
      </c>
      <c r="J47" s="114">
        <v>1</v>
      </c>
      <c r="K47" s="114">
        <v>2302300000</v>
      </c>
      <c r="L47" s="114" t="s">
        <v>30568</v>
      </c>
      <c r="M47" s="114" t="s">
        <v>596</v>
      </c>
      <c r="N47" s="114">
        <v>65537</v>
      </c>
      <c r="O47" s="114">
        <v>0</v>
      </c>
      <c r="P47" s="114">
        <v>64.959999999999994</v>
      </c>
      <c r="Q47" s="114">
        <v>7.84</v>
      </c>
      <c r="R47" s="114">
        <v>15.65</v>
      </c>
    </row>
    <row r="48" spans="1:18" x14ac:dyDescent="0.2">
      <c r="A48" s="114" t="s">
        <v>5162</v>
      </c>
      <c r="B48" s="114" t="s">
        <v>5163</v>
      </c>
      <c r="C48" s="115">
        <v>9.98E-2</v>
      </c>
      <c r="D48" s="114">
        <v>8.93</v>
      </c>
      <c r="E48" s="116">
        <v>0.46431712962962962</v>
      </c>
      <c r="F48" s="116">
        <v>0.47126157407407404</v>
      </c>
      <c r="J48" s="114">
        <v>1</v>
      </c>
      <c r="K48" s="114">
        <v>4200818400</v>
      </c>
      <c r="L48" s="114" t="s">
        <v>16364</v>
      </c>
      <c r="M48" s="114" t="s">
        <v>596</v>
      </c>
      <c r="N48" s="114">
        <v>65537</v>
      </c>
      <c r="O48" s="114">
        <v>0</v>
      </c>
      <c r="P48" s="114">
        <v>96.04</v>
      </c>
      <c r="Q48" s="114">
        <v>3.82</v>
      </c>
      <c r="R48" s="114">
        <v>6.51</v>
      </c>
    </row>
    <row r="49" spans="1:18" x14ac:dyDescent="0.2">
      <c r="A49" s="114" t="s">
        <v>10346</v>
      </c>
      <c r="B49" s="114" t="s">
        <v>10347</v>
      </c>
      <c r="C49" s="115">
        <v>9.98E-2</v>
      </c>
      <c r="D49" s="114">
        <v>29.19</v>
      </c>
      <c r="E49" s="116">
        <v>0.41025462962962966</v>
      </c>
      <c r="F49" s="116">
        <v>0.47039351851851857</v>
      </c>
      <c r="J49" s="114">
        <v>1</v>
      </c>
      <c r="K49" s="114">
        <v>26215738000</v>
      </c>
      <c r="L49" s="114" t="s">
        <v>30567</v>
      </c>
      <c r="M49" s="114" t="s">
        <v>596</v>
      </c>
      <c r="N49" s="114">
        <v>65537</v>
      </c>
      <c r="O49" s="114">
        <v>0</v>
      </c>
      <c r="P49" s="114">
        <v>85.94</v>
      </c>
      <c r="Q49" s="114">
        <v>1.62</v>
      </c>
      <c r="R49" s="114">
        <v>5.31</v>
      </c>
    </row>
    <row r="50" spans="1:18" x14ac:dyDescent="0.2">
      <c r="A50" s="114" t="s">
        <v>10285</v>
      </c>
      <c r="B50" s="114" t="s">
        <v>10286</v>
      </c>
      <c r="C50" s="115">
        <v>0.1</v>
      </c>
      <c r="D50" s="114">
        <v>12.1</v>
      </c>
      <c r="E50" s="116">
        <v>0.54964120370370373</v>
      </c>
      <c r="F50" s="116">
        <v>0.54964120370370373</v>
      </c>
      <c r="J50" s="114">
        <v>1</v>
      </c>
      <c r="K50" s="114">
        <v>1414630800</v>
      </c>
      <c r="L50" s="114" t="s">
        <v>30566</v>
      </c>
      <c r="M50" s="114" t="s">
        <v>596</v>
      </c>
      <c r="N50" s="114">
        <v>65537</v>
      </c>
      <c r="O50" s="114">
        <v>0</v>
      </c>
      <c r="P50" s="114">
        <v>100</v>
      </c>
      <c r="Q50" s="114">
        <v>5.97</v>
      </c>
      <c r="R50" s="114">
        <v>40.83</v>
      </c>
    </row>
    <row r="51" spans="1:18" x14ac:dyDescent="0.2">
      <c r="A51" s="114" t="s">
        <v>14311</v>
      </c>
      <c r="B51" s="114" t="s">
        <v>14312</v>
      </c>
      <c r="C51" s="115">
        <v>0.1</v>
      </c>
      <c r="D51" s="114">
        <v>50.62</v>
      </c>
      <c r="E51" s="116">
        <v>0.39739583333333334</v>
      </c>
      <c r="F51" s="116">
        <v>0.39739583333333334</v>
      </c>
      <c r="J51" s="114">
        <v>1</v>
      </c>
      <c r="K51" s="114">
        <v>25631330000</v>
      </c>
      <c r="L51" s="114" t="s">
        <v>30565</v>
      </c>
      <c r="M51" s="114" t="s">
        <v>597</v>
      </c>
      <c r="N51" s="114">
        <v>65537</v>
      </c>
      <c r="O51" s="114">
        <v>0</v>
      </c>
      <c r="P51" s="114">
        <v>34.81</v>
      </c>
      <c r="Q51" s="114">
        <v>0.68</v>
      </c>
      <c r="R51" s="114">
        <v>29.64</v>
      </c>
    </row>
    <row r="52" spans="1:18" x14ac:dyDescent="0.2">
      <c r="A52" s="114" t="s">
        <v>4242</v>
      </c>
      <c r="B52" s="114" t="s">
        <v>4243</v>
      </c>
      <c r="C52" s="115">
        <v>9.98E-2</v>
      </c>
      <c r="D52" s="114">
        <v>10.029999999999999</v>
      </c>
      <c r="E52" s="116">
        <v>0.41530092592592593</v>
      </c>
      <c r="F52" s="116">
        <v>0.41530092592592593</v>
      </c>
      <c r="J52" s="114">
        <v>1</v>
      </c>
      <c r="K52" s="114">
        <v>2169962300</v>
      </c>
      <c r="L52" s="114" t="s">
        <v>30564</v>
      </c>
      <c r="M52" s="114" t="s">
        <v>596</v>
      </c>
      <c r="N52" s="114">
        <v>65537</v>
      </c>
      <c r="O52" s="114">
        <v>0</v>
      </c>
      <c r="P52" s="114">
        <v>100</v>
      </c>
      <c r="Q52" s="114">
        <v>4.83</v>
      </c>
      <c r="R52" s="114">
        <v>62.67</v>
      </c>
    </row>
    <row r="53" spans="1:18" x14ac:dyDescent="0.2">
      <c r="A53" s="114" t="s">
        <v>671</v>
      </c>
      <c r="B53" s="114" t="s">
        <v>672</v>
      </c>
      <c r="C53" s="115">
        <v>9.9699999999999997E-2</v>
      </c>
      <c r="D53" s="114">
        <v>13.68</v>
      </c>
      <c r="E53" s="116">
        <v>0.43665509259259255</v>
      </c>
      <c r="F53" s="116">
        <v>0.46935185185185185</v>
      </c>
      <c r="J53" s="114">
        <v>1</v>
      </c>
      <c r="K53" s="114">
        <v>9270799200</v>
      </c>
      <c r="L53" s="114" t="s">
        <v>29664</v>
      </c>
      <c r="M53" s="114" t="s">
        <v>596</v>
      </c>
      <c r="N53" s="114">
        <v>65537</v>
      </c>
      <c r="O53" s="114">
        <v>0</v>
      </c>
      <c r="P53" s="114">
        <v>100</v>
      </c>
      <c r="Q53" s="114">
        <v>3.09</v>
      </c>
      <c r="R53" s="114">
        <v>2.2799999999999998</v>
      </c>
    </row>
    <row r="54" spans="1:18" x14ac:dyDescent="0.2">
      <c r="A54" s="114" t="s">
        <v>1250</v>
      </c>
      <c r="B54" s="114" t="s">
        <v>1251</v>
      </c>
      <c r="C54" s="115">
        <v>0.1</v>
      </c>
      <c r="D54" s="114">
        <v>50.6</v>
      </c>
      <c r="E54" s="116">
        <v>0.60631944444444441</v>
      </c>
      <c r="F54" s="116">
        <v>0.60631944444444441</v>
      </c>
      <c r="J54" s="114">
        <v>1</v>
      </c>
      <c r="K54" s="114">
        <v>9414061600</v>
      </c>
      <c r="L54" s="114" t="s">
        <v>30563</v>
      </c>
      <c r="M54" s="114" t="s">
        <v>596</v>
      </c>
      <c r="N54" s="114">
        <v>65537</v>
      </c>
      <c r="O54" s="114">
        <v>0</v>
      </c>
      <c r="P54" s="114">
        <v>99.67</v>
      </c>
      <c r="Q54" s="114">
        <v>3.3</v>
      </c>
      <c r="R54" s="114">
        <v>10.82</v>
      </c>
    </row>
    <row r="55" spans="1:18" x14ac:dyDescent="0.2">
      <c r="A55" s="114" t="s">
        <v>20091</v>
      </c>
      <c r="B55" s="114" t="s">
        <v>20227</v>
      </c>
      <c r="C55" s="115">
        <v>0.1002</v>
      </c>
      <c r="D55" s="114">
        <v>27.78</v>
      </c>
      <c r="E55" s="116">
        <v>0.41721064814814812</v>
      </c>
      <c r="F55" s="116">
        <v>0.41721064814814812</v>
      </c>
      <c r="J55" s="114">
        <v>1</v>
      </c>
      <c r="K55" s="114">
        <v>930630000</v>
      </c>
      <c r="L55" s="114" t="s">
        <v>30562</v>
      </c>
      <c r="M55" s="114" t="s">
        <v>596</v>
      </c>
      <c r="N55" s="114">
        <v>65537</v>
      </c>
      <c r="O55" s="114">
        <v>0</v>
      </c>
      <c r="P55" s="114">
        <v>52.15</v>
      </c>
      <c r="Q55" s="114">
        <v>7.87</v>
      </c>
      <c r="R55" s="114">
        <v>24.74</v>
      </c>
    </row>
    <row r="56" spans="1:18" x14ac:dyDescent="0.2">
      <c r="A56" s="114" t="s">
        <v>561</v>
      </c>
      <c r="B56" s="114" t="s">
        <v>19451</v>
      </c>
      <c r="C56" s="115">
        <v>9.98E-2</v>
      </c>
      <c r="D56" s="114">
        <v>11.02</v>
      </c>
      <c r="E56" s="116">
        <v>0.41217592592592589</v>
      </c>
      <c r="F56" s="116">
        <v>0.4265856481481482</v>
      </c>
      <c r="J56" s="114">
        <v>1</v>
      </c>
      <c r="K56" s="114">
        <v>4434927300</v>
      </c>
      <c r="L56" s="114" t="s">
        <v>30561</v>
      </c>
      <c r="M56" s="114" t="s">
        <v>596</v>
      </c>
      <c r="N56" s="114">
        <v>65537</v>
      </c>
      <c r="O56" s="114">
        <v>0</v>
      </c>
      <c r="P56" s="114">
        <v>97.88</v>
      </c>
      <c r="Q56" s="114">
        <v>11.86</v>
      </c>
      <c r="R56" s="114">
        <v>7.79</v>
      </c>
    </row>
    <row r="57" spans="1:18" x14ac:dyDescent="0.2">
      <c r="A57" s="114" t="s">
        <v>4281</v>
      </c>
      <c r="B57" s="114" t="s">
        <v>4282</v>
      </c>
      <c r="C57" s="115">
        <v>9.9699999999999997E-2</v>
      </c>
      <c r="D57" s="114">
        <v>9.6</v>
      </c>
      <c r="E57" s="116">
        <v>0.57368055555555553</v>
      </c>
      <c r="F57" s="116">
        <v>0.57368055555555553</v>
      </c>
      <c r="J57" s="114">
        <v>1</v>
      </c>
      <c r="K57" s="114">
        <v>5997710600</v>
      </c>
      <c r="L57" s="114" t="s">
        <v>30560</v>
      </c>
      <c r="M57" s="114" t="s">
        <v>596</v>
      </c>
      <c r="N57" s="114">
        <v>65537</v>
      </c>
      <c r="O57" s="114">
        <v>0</v>
      </c>
      <c r="P57" s="114">
        <v>53.64</v>
      </c>
      <c r="Q57" s="114">
        <v>3.47</v>
      </c>
      <c r="R57" s="114">
        <v>14.49</v>
      </c>
    </row>
    <row r="58" spans="1:18" x14ac:dyDescent="0.2">
      <c r="A58" s="114" t="s">
        <v>6509</v>
      </c>
      <c r="B58" s="114" t="s">
        <v>6510</v>
      </c>
      <c r="C58" s="115">
        <v>0.10150000000000001</v>
      </c>
      <c r="D58" s="114">
        <v>3.69</v>
      </c>
      <c r="E58" s="116">
        <v>0.39930555555555558</v>
      </c>
      <c r="F58" s="116">
        <v>0.4486342592592592</v>
      </c>
      <c r="J58" s="114">
        <v>1</v>
      </c>
      <c r="K58" s="114">
        <v>22494739000</v>
      </c>
      <c r="L58" s="114" t="s">
        <v>30559</v>
      </c>
      <c r="M58" s="114" t="s">
        <v>596</v>
      </c>
      <c r="N58" s="114">
        <v>65537</v>
      </c>
      <c r="O58" s="114">
        <v>0</v>
      </c>
      <c r="P58" s="114">
        <v>55.13</v>
      </c>
      <c r="Q58" s="114">
        <v>0.48</v>
      </c>
      <c r="R58" s="114">
        <v>7.02</v>
      </c>
    </row>
    <row r="59" spans="1:18" x14ac:dyDescent="0.2">
      <c r="A59" s="114" t="s">
        <v>3338</v>
      </c>
      <c r="B59" s="114" t="s">
        <v>3339</v>
      </c>
      <c r="C59" s="115">
        <v>0.10009999999999999</v>
      </c>
      <c r="D59" s="114">
        <v>7.47</v>
      </c>
      <c r="E59" s="116">
        <v>0.47820601851851857</v>
      </c>
      <c r="F59" s="116">
        <v>0.47820601851851857</v>
      </c>
      <c r="J59" s="114">
        <v>1</v>
      </c>
      <c r="K59" s="114">
        <v>3351988500</v>
      </c>
      <c r="L59" s="114" t="s">
        <v>30558</v>
      </c>
      <c r="M59" s="114" t="s">
        <v>596</v>
      </c>
      <c r="N59" s="114">
        <v>65537</v>
      </c>
      <c r="O59" s="114">
        <v>13.2</v>
      </c>
      <c r="P59" s="114">
        <v>34.14</v>
      </c>
      <c r="Q59" s="114">
        <v>7.48</v>
      </c>
      <c r="R59" s="114">
        <v>19.989999999999998</v>
      </c>
    </row>
    <row r="60" spans="1:18" x14ac:dyDescent="0.2">
      <c r="A60" s="114" t="s">
        <v>8348</v>
      </c>
      <c r="B60" s="114" t="s">
        <v>8349</v>
      </c>
      <c r="C60" s="115">
        <v>0.10009999999999999</v>
      </c>
      <c r="D60" s="114">
        <v>103.57</v>
      </c>
      <c r="E60" s="116">
        <v>0.56443287037037038</v>
      </c>
      <c r="F60" s="116">
        <v>0.6080092592592593</v>
      </c>
      <c r="J60" s="114">
        <v>1</v>
      </c>
      <c r="K60" s="114">
        <v>23303250000</v>
      </c>
      <c r="L60" s="114" t="s">
        <v>30557</v>
      </c>
      <c r="M60" s="114" t="s">
        <v>596</v>
      </c>
      <c r="N60" s="114">
        <v>65537</v>
      </c>
      <c r="O60" s="114">
        <v>0</v>
      </c>
      <c r="P60" s="114">
        <v>35.270000000000003</v>
      </c>
      <c r="Q60" s="114">
        <v>3.12</v>
      </c>
      <c r="R60" s="114">
        <v>2.39</v>
      </c>
    </row>
    <row r="61" spans="1:18" x14ac:dyDescent="0.2">
      <c r="A61" s="114" t="s">
        <v>565</v>
      </c>
      <c r="B61" s="114" t="s">
        <v>564</v>
      </c>
      <c r="C61" s="115">
        <v>0.1</v>
      </c>
      <c r="D61" s="114">
        <v>22.11</v>
      </c>
      <c r="E61" s="116">
        <v>0.41946759259259259</v>
      </c>
      <c r="F61" s="116">
        <v>0.4560069444444444</v>
      </c>
      <c r="J61" s="114">
        <v>1</v>
      </c>
      <c r="K61" s="114">
        <v>3502887300</v>
      </c>
      <c r="L61" s="114" t="s">
        <v>30056</v>
      </c>
      <c r="M61" s="114" t="s">
        <v>596</v>
      </c>
      <c r="N61" s="114">
        <v>65537</v>
      </c>
      <c r="O61" s="114">
        <v>0</v>
      </c>
      <c r="P61" s="114">
        <v>89.71</v>
      </c>
      <c r="Q61" s="114">
        <v>40.450000000000003</v>
      </c>
      <c r="R61" s="114">
        <v>3.03</v>
      </c>
    </row>
    <row r="62" spans="1:18" x14ac:dyDescent="0.2">
      <c r="A62" s="114" t="s">
        <v>1609</v>
      </c>
      <c r="B62" s="114" t="s">
        <v>1610</v>
      </c>
      <c r="C62" s="115">
        <v>9.9900000000000003E-2</v>
      </c>
      <c r="D62" s="114">
        <v>13.65</v>
      </c>
      <c r="E62" s="116">
        <v>0.39809027777777778</v>
      </c>
      <c r="F62" s="116">
        <v>0.39809027777777778</v>
      </c>
      <c r="J62" s="114">
        <v>1</v>
      </c>
      <c r="K62" s="114">
        <v>5750521100</v>
      </c>
      <c r="L62" s="114" t="s">
        <v>30556</v>
      </c>
      <c r="M62" s="114" t="s">
        <v>596</v>
      </c>
      <c r="N62" s="114">
        <v>65537</v>
      </c>
      <c r="O62" s="114">
        <v>0</v>
      </c>
      <c r="P62" s="114">
        <v>38.979999999999997</v>
      </c>
      <c r="Q62" s="114">
        <v>1.95</v>
      </c>
      <c r="R62" s="114">
        <v>33.64</v>
      </c>
    </row>
    <row r="63" spans="1:18" x14ac:dyDescent="0.2">
      <c r="A63" s="114" t="s">
        <v>7360</v>
      </c>
      <c r="B63" s="114" t="s">
        <v>7361</v>
      </c>
      <c r="C63" s="115">
        <v>0.1</v>
      </c>
      <c r="D63" s="114">
        <v>11</v>
      </c>
      <c r="E63" s="116">
        <v>0.59586805555555555</v>
      </c>
      <c r="F63" s="116">
        <v>0.59586805555555555</v>
      </c>
      <c r="J63" s="114">
        <v>1</v>
      </c>
      <c r="K63" s="114">
        <v>16480890000</v>
      </c>
      <c r="L63" s="114" t="s">
        <v>30555</v>
      </c>
      <c r="M63" s="114" t="s">
        <v>596</v>
      </c>
      <c r="N63" s="114">
        <v>65537</v>
      </c>
      <c r="O63" s="114">
        <v>44.63</v>
      </c>
      <c r="P63" s="114">
        <v>87.14</v>
      </c>
      <c r="Q63" s="114">
        <v>3.83</v>
      </c>
      <c r="R63" s="114">
        <v>11.92</v>
      </c>
    </row>
    <row r="64" spans="1:18" x14ac:dyDescent="0.2">
      <c r="A64" s="114" t="s">
        <v>7569</v>
      </c>
      <c r="B64" s="114" t="s">
        <v>7570</v>
      </c>
      <c r="C64" s="115">
        <v>0.10059999999999999</v>
      </c>
      <c r="D64" s="114">
        <v>3.5</v>
      </c>
      <c r="E64" s="116">
        <v>0.58136574074074077</v>
      </c>
      <c r="F64" s="116">
        <v>0.58136574074074077</v>
      </c>
      <c r="J64" s="114">
        <v>1</v>
      </c>
      <c r="K64" s="114">
        <v>2795432600</v>
      </c>
      <c r="L64" s="114" t="s">
        <v>30554</v>
      </c>
      <c r="M64" s="114" t="s">
        <v>596</v>
      </c>
      <c r="N64" s="114">
        <v>65537</v>
      </c>
      <c r="O64" s="114">
        <v>0</v>
      </c>
      <c r="P64" s="114">
        <v>100</v>
      </c>
      <c r="Q64" s="114">
        <v>3.21</v>
      </c>
      <c r="R64" s="114">
        <v>35.229999999999997</v>
      </c>
    </row>
    <row r="65" spans="1:18" x14ac:dyDescent="0.2">
      <c r="A65" s="114" t="s">
        <v>8706</v>
      </c>
      <c r="B65" s="114" t="s">
        <v>8707</v>
      </c>
      <c r="C65" s="115">
        <v>0.10009999999999999</v>
      </c>
      <c r="D65" s="114">
        <v>8.1300000000000008</v>
      </c>
      <c r="E65" s="116">
        <v>0.3991319444444445</v>
      </c>
      <c r="F65" s="116">
        <v>0.3991319444444445</v>
      </c>
      <c r="J65" s="114">
        <v>1</v>
      </c>
      <c r="K65" s="114">
        <v>8914501800</v>
      </c>
      <c r="L65" s="114" t="s">
        <v>30553</v>
      </c>
      <c r="M65" s="114" t="s">
        <v>596</v>
      </c>
      <c r="N65" s="114">
        <v>65537</v>
      </c>
      <c r="O65" s="114">
        <v>1.33</v>
      </c>
      <c r="P65" s="114">
        <v>98.33</v>
      </c>
      <c r="Q65" s="114">
        <v>5.26</v>
      </c>
      <c r="R65" s="114">
        <v>21.87</v>
      </c>
    </row>
    <row r="66" spans="1:18" x14ac:dyDescent="0.2">
      <c r="A66" s="114" t="s">
        <v>6743</v>
      </c>
      <c r="B66" s="114" t="s">
        <v>30552</v>
      </c>
      <c r="C66" s="115">
        <v>0.1022</v>
      </c>
      <c r="D66" s="114">
        <v>2.48</v>
      </c>
      <c r="E66" s="116">
        <v>0.40034722222222219</v>
      </c>
      <c r="F66" s="116">
        <v>0.40138888888888885</v>
      </c>
      <c r="J66" s="114">
        <v>1</v>
      </c>
      <c r="K66" s="114">
        <v>2742136000</v>
      </c>
      <c r="L66" s="114" t="s">
        <v>15586</v>
      </c>
      <c r="M66" s="114" t="s">
        <v>596</v>
      </c>
      <c r="N66" s="114">
        <v>65537</v>
      </c>
      <c r="O66" s="114">
        <v>0</v>
      </c>
      <c r="P66" s="114">
        <v>58.18</v>
      </c>
      <c r="Q66" s="114">
        <v>5.52</v>
      </c>
      <c r="R66" s="114">
        <v>12.76</v>
      </c>
    </row>
    <row r="67" spans="1:18" x14ac:dyDescent="0.2">
      <c r="A67" s="114" t="s">
        <v>12585</v>
      </c>
      <c r="B67" s="114" t="s">
        <v>12586</v>
      </c>
      <c r="C67" s="115">
        <v>0.10059999999999999</v>
      </c>
      <c r="D67" s="114">
        <v>8.9700000000000006</v>
      </c>
      <c r="E67" s="116">
        <v>0.55869212962962966</v>
      </c>
      <c r="F67" s="116">
        <v>0.61745370370370367</v>
      </c>
      <c r="J67" s="114">
        <v>1</v>
      </c>
      <c r="K67" s="114">
        <v>5319103100</v>
      </c>
      <c r="L67" s="114" t="s">
        <v>29251</v>
      </c>
      <c r="M67" s="114" t="s">
        <v>596</v>
      </c>
      <c r="N67" s="114">
        <v>196614</v>
      </c>
      <c r="O67" s="114">
        <v>30.11</v>
      </c>
      <c r="P67" s="114">
        <v>99.99</v>
      </c>
      <c r="Q67" s="114">
        <v>22.71</v>
      </c>
      <c r="R67" s="114">
        <v>0.41</v>
      </c>
    </row>
    <row r="68" spans="1:18" x14ac:dyDescent="0.2">
      <c r="A68" s="114" t="s">
        <v>9695</v>
      </c>
      <c r="B68" s="114" t="s">
        <v>9696</v>
      </c>
      <c r="C68" s="115">
        <v>9.9500000000000005E-2</v>
      </c>
      <c r="D68" s="114">
        <v>7.29</v>
      </c>
      <c r="E68" s="116">
        <v>0.57092592592592595</v>
      </c>
      <c r="F68" s="116">
        <v>0.57092592592592595</v>
      </c>
      <c r="J68" s="114">
        <v>1</v>
      </c>
      <c r="K68" s="114">
        <v>13019583800</v>
      </c>
      <c r="L68" s="114" t="s">
        <v>29656</v>
      </c>
      <c r="M68" s="114" t="s">
        <v>596</v>
      </c>
      <c r="N68" s="114">
        <v>131076</v>
      </c>
      <c r="O68" s="114">
        <v>40.340000000000003</v>
      </c>
      <c r="P68" s="114">
        <v>81.569999999999993</v>
      </c>
      <c r="Q68" s="114">
        <v>8.4</v>
      </c>
      <c r="R68" s="114">
        <v>5.83</v>
      </c>
    </row>
    <row r="69" spans="1:18" x14ac:dyDescent="0.2">
      <c r="A69" s="114" t="s">
        <v>12523</v>
      </c>
      <c r="B69" s="114" t="s">
        <v>12524</v>
      </c>
      <c r="C69" s="115">
        <v>-0.2001</v>
      </c>
      <c r="D69" s="114">
        <v>25.38</v>
      </c>
      <c r="E69" s="114" t="s">
        <v>390</v>
      </c>
      <c r="F69" s="114" t="s">
        <v>390</v>
      </c>
      <c r="J69" s="114">
        <v>0</v>
      </c>
      <c r="K69" s="114">
        <v>1384921300</v>
      </c>
      <c r="L69" s="114" t="s">
        <v>390</v>
      </c>
      <c r="M69" s="114" t="s">
        <v>390</v>
      </c>
      <c r="N69" s="114">
        <v>0</v>
      </c>
      <c r="O69" s="114">
        <v>0</v>
      </c>
      <c r="P69" s="114">
        <v>10.15</v>
      </c>
      <c r="Q69" s="114">
        <v>56.6</v>
      </c>
      <c r="R69" s="114" t="s">
        <v>390</v>
      </c>
    </row>
    <row r="70" spans="1:18" x14ac:dyDescent="0.2">
      <c r="A70" s="114" t="s">
        <v>11809</v>
      </c>
      <c r="B70" s="114" t="s">
        <v>11810</v>
      </c>
      <c r="C70" s="115">
        <v>0.1822</v>
      </c>
      <c r="D70" s="114">
        <v>32.5</v>
      </c>
      <c r="E70" s="116">
        <v>0.62112268518518521</v>
      </c>
      <c r="F70" s="116">
        <v>0.62112268518518521</v>
      </c>
      <c r="I70" s="3" t="e">
        <f>AVERAGE((H70-G70)*100/H70)</f>
        <v>#DIV/0!</v>
      </c>
      <c r="J70" s="114">
        <v>0</v>
      </c>
      <c r="K70" s="114">
        <v>24476682000</v>
      </c>
      <c r="L70" s="114" t="s">
        <v>390</v>
      </c>
      <c r="M70" s="114" t="s">
        <v>390</v>
      </c>
      <c r="N70" s="114">
        <v>0</v>
      </c>
      <c r="O70" s="114">
        <v>55.88</v>
      </c>
      <c r="P70" s="114">
        <v>99.75</v>
      </c>
      <c r="Q70" s="114">
        <v>20.83</v>
      </c>
      <c r="R70" s="114" t="s">
        <v>390</v>
      </c>
    </row>
    <row r="71" spans="1:18" x14ac:dyDescent="0.2">
      <c r="A71" s="114" t="s">
        <v>14356</v>
      </c>
      <c r="B71" s="114" t="s">
        <v>14357</v>
      </c>
      <c r="C71" s="115">
        <v>0.13750000000000001</v>
      </c>
      <c r="D71" s="114">
        <v>27.71</v>
      </c>
      <c r="E71" s="116">
        <v>0.40295138888888887</v>
      </c>
      <c r="F71" s="116">
        <v>0.40295138888888887</v>
      </c>
      <c r="J71" s="114">
        <v>0</v>
      </c>
      <c r="K71" s="114">
        <v>8924278900</v>
      </c>
      <c r="L71" s="114" t="s">
        <v>390</v>
      </c>
      <c r="M71" s="114" t="s">
        <v>390</v>
      </c>
      <c r="N71" s="114">
        <v>0</v>
      </c>
      <c r="O71" s="114">
        <v>8.1199999999999992</v>
      </c>
      <c r="P71" s="114">
        <v>86.8</v>
      </c>
      <c r="Q71" s="114">
        <v>29.31</v>
      </c>
      <c r="R71" s="114" t="s">
        <v>390</v>
      </c>
    </row>
    <row r="72" spans="1:18" x14ac:dyDescent="0.2">
      <c r="A72" s="114" t="s">
        <v>7782</v>
      </c>
      <c r="B72" s="114" t="s">
        <v>7783</v>
      </c>
      <c r="C72" s="115">
        <v>0.16539999999999999</v>
      </c>
      <c r="D72" s="114">
        <v>14.8</v>
      </c>
      <c r="E72" s="116">
        <v>0.58930555555555553</v>
      </c>
      <c r="F72" s="116">
        <v>0.58930555555555553</v>
      </c>
      <c r="J72" s="114">
        <v>0</v>
      </c>
      <c r="K72" s="114">
        <v>5560193400</v>
      </c>
      <c r="L72" s="114" t="s">
        <v>390</v>
      </c>
      <c r="M72" s="114" t="s">
        <v>390</v>
      </c>
      <c r="N72" s="114">
        <v>0</v>
      </c>
      <c r="O72" s="114">
        <v>0.05</v>
      </c>
      <c r="P72" s="114">
        <v>98.21</v>
      </c>
      <c r="Q72" s="114">
        <v>35.47</v>
      </c>
      <c r="R72" s="114" t="s">
        <v>390</v>
      </c>
    </row>
    <row r="73" spans="1:18" x14ac:dyDescent="0.2">
      <c r="A73" s="114" t="s">
        <v>3649</v>
      </c>
      <c r="B73" s="114" t="s">
        <v>3650</v>
      </c>
      <c r="C73" s="115">
        <v>0.17760000000000001</v>
      </c>
      <c r="D73" s="114">
        <v>21.42</v>
      </c>
      <c r="E73" s="116">
        <v>0.54946759259259259</v>
      </c>
      <c r="F73" s="116">
        <v>0.54946759259259259</v>
      </c>
      <c r="J73" s="114">
        <v>0</v>
      </c>
      <c r="K73" s="114">
        <v>12046615800</v>
      </c>
      <c r="L73" s="114" t="s">
        <v>390</v>
      </c>
      <c r="M73" s="114" t="s">
        <v>390</v>
      </c>
      <c r="N73" s="114">
        <v>0</v>
      </c>
      <c r="O73" s="114">
        <v>0</v>
      </c>
      <c r="P73" s="114">
        <v>77.61</v>
      </c>
      <c r="Q73" s="114">
        <v>10.33</v>
      </c>
      <c r="R73" s="114" t="s">
        <v>390</v>
      </c>
    </row>
    <row r="74" spans="1:18" x14ac:dyDescent="0.2">
      <c r="A74" s="114" t="s">
        <v>13469</v>
      </c>
      <c r="B74" s="114" t="s">
        <v>13470</v>
      </c>
      <c r="C74" s="115">
        <v>-0.10009999999999999</v>
      </c>
      <c r="D74" s="114">
        <v>17.079999999999998</v>
      </c>
      <c r="E74" s="114" t="s">
        <v>390</v>
      </c>
      <c r="F74" s="114" t="s">
        <v>390</v>
      </c>
      <c r="J74" s="114">
        <v>0</v>
      </c>
      <c r="K74" s="114">
        <v>2092619900</v>
      </c>
      <c r="L74" s="114" t="s">
        <v>390</v>
      </c>
      <c r="M74" s="114" t="s">
        <v>390</v>
      </c>
      <c r="N74" s="114">
        <v>0</v>
      </c>
      <c r="O74" s="114">
        <v>15.82</v>
      </c>
      <c r="P74" s="114">
        <v>17.690000000000001</v>
      </c>
      <c r="Q74" s="114">
        <v>33.26</v>
      </c>
      <c r="R74" s="114" t="s">
        <v>390</v>
      </c>
    </row>
    <row r="75" spans="1:18" x14ac:dyDescent="0.2">
      <c r="A75" s="114" t="s">
        <v>1673</v>
      </c>
      <c r="B75" s="114" t="s">
        <v>1674</v>
      </c>
      <c r="C75" s="115">
        <v>9.3700000000000006E-2</v>
      </c>
      <c r="D75" s="114">
        <v>29.53</v>
      </c>
      <c r="E75" s="116">
        <v>0.47160879629629626</v>
      </c>
      <c r="F75" s="116">
        <v>0.59342592592592591</v>
      </c>
      <c r="J75" s="114">
        <v>0</v>
      </c>
      <c r="K75" s="114">
        <v>4747468100</v>
      </c>
      <c r="L75" s="114" t="s">
        <v>390</v>
      </c>
      <c r="M75" s="114" t="s">
        <v>390</v>
      </c>
      <c r="N75" s="114">
        <v>0</v>
      </c>
      <c r="O75" s="114">
        <v>0</v>
      </c>
      <c r="P75" s="114">
        <v>99.7</v>
      </c>
      <c r="Q75" s="114">
        <v>19.25</v>
      </c>
      <c r="R75" s="114" t="s">
        <v>390</v>
      </c>
    </row>
    <row r="76" spans="1:18" x14ac:dyDescent="0.2">
      <c r="A76" s="114" t="s">
        <v>11159</v>
      </c>
      <c r="B76" s="114" t="s">
        <v>11160</v>
      </c>
      <c r="C76" s="115">
        <v>-9.2399999999999996E-2</v>
      </c>
      <c r="D76" s="114">
        <v>15.02</v>
      </c>
      <c r="E76" s="114" t="s">
        <v>390</v>
      </c>
      <c r="F76" s="114" t="s">
        <v>390</v>
      </c>
      <c r="J76" s="114">
        <v>0</v>
      </c>
      <c r="K76" s="114">
        <v>16275337000</v>
      </c>
      <c r="L76" s="114" t="s">
        <v>390</v>
      </c>
      <c r="M76" s="114" t="s">
        <v>390</v>
      </c>
      <c r="N76" s="114">
        <v>0</v>
      </c>
      <c r="O76" s="114">
        <v>0</v>
      </c>
      <c r="P76" s="114">
        <v>0.28000000000000003</v>
      </c>
      <c r="Q76" s="114">
        <v>2.42</v>
      </c>
      <c r="R76" s="114" t="s">
        <v>390</v>
      </c>
    </row>
    <row r="77" spans="1:18" x14ac:dyDescent="0.2">
      <c r="A77" s="114" t="s">
        <v>5449</v>
      </c>
      <c r="B77" s="114" t="s">
        <v>5450</v>
      </c>
      <c r="C77" s="115">
        <v>-3.6600000000000001E-2</v>
      </c>
      <c r="D77" s="114">
        <v>36.049999999999997</v>
      </c>
      <c r="E77" s="114" t="s">
        <v>390</v>
      </c>
      <c r="F77" s="114" t="s">
        <v>390</v>
      </c>
      <c r="I77" s="3" t="e">
        <f>AVERAGE((H77-G77)*100/H77)</f>
        <v>#DIV/0!</v>
      </c>
      <c r="J77" s="114">
        <v>0</v>
      </c>
      <c r="K77" s="114">
        <v>8872504200</v>
      </c>
      <c r="L77" s="114" t="s">
        <v>390</v>
      </c>
      <c r="M77" s="114" t="s">
        <v>390</v>
      </c>
      <c r="N77" s="114">
        <v>0</v>
      </c>
      <c r="O77" s="114">
        <v>0</v>
      </c>
      <c r="P77" s="114">
        <v>14.92</v>
      </c>
      <c r="Q77" s="114">
        <v>19.010000000000002</v>
      </c>
      <c r="R77" s="114" t="s">
        <v>390</v>
      </c>
    </row>
    <row r="78" spans="1:18" x14ac:dyDescent="0.2">
      <c r="A78" s="114" t="s">
        <v>12700</v>
      </c>
      <c r="B78" s="114" t="s">
        <v>12701</v>
      </c>
      <c r="C78" s="115">
        <v>5.7099999999999998E-2</v>
      </c>
      <c r="D78" s="114">
        <v>17.600000000000001</v>
      </c>
      <c r="E78" s="116">
        <v>0.39687500000000003</v>
      </c>
      <c r="F78" s="116">
        <v>0.43214120370370374</v>
      </c>
      <c r="J78" s="114">
        <v>0</v>
      </c>
      <c r="K78" s="114">
        <v>12109382000</v>
      </c>
      <c r="L78" s="114" t="s">
        <v>390</v>
      </c>
      <c r="M78" s="114" t="s">
        <v>390</v>
      </c>
      <c r="N78" s="114">
        <v>0</v>
      </c>
      <c r="O78" s="114">
        <v>45.41</v>
      </c>
      <c r="P78" s="114">
        <v>62.41</v>
      </c>
      <c r="Q78" s="114">
        <v>8.43</v>
      </c>
      <c r="R78" s="114" t="s">
        <v>390</v>
      </c>
    </row>
    <row r="79" spans="1:18" x14ac:dyDescent="0.2">
      <c r="A79" s="114" t="s">
        <v>7487</v>
      </c>
      <c r="B79" s="114" t="s">
        <v>7488</v>
      </c>
      <c r="C79" s="115">
        <v>-8.9899999999999994E-2</v>
      </c>
      <c r="D79" s="114">
        <v>29.36</v>
      </c>
      <c r="E79" s="114" t="s">
        <v>390</v>
      </c>
      <c r="F79" s="114" t="s">
        <v>390</v>
      </c>
      <c r="J79" s="114">
        <v>0</v>
      </c>
      <c r="K79" s="114">
        <v>5015374400</v>
      </c>
      <c r="L79" s="114" t="s">
        <v>390</v>
      </c>
      <c r="M79" s="114" t="s">
        <v>390</v>
      </c>
      <c r="N79" s="114">
        <v>0</v>
      </c>
      <c r="O79" s="114">
        <v>6.29</v>
      </c>
      <c r="P79" s="114">
        <v>34.229999999999997</v>
      </c>
      <c r="Q79" s="114">
        <v>45.47</v>
      </c>
      <c r="R79" s="114" t="s">
        <v>390</v>
      </c>
    </row>
    <row r="80" spans="1:18" x14ac:dyDescent="0.2">
      <c r="A80" s="114" t="s">
        <v>849</v>
      </c>
      <c r="B80" s="114" t="s">
        <v>850</v>
      </c>
      <c r="C80" s="115">
        <v>-1E-3</v>
      </c>
      <c r="D80" s="114">
        <v>9.6999999999999993</v>
      </c>
      <c r="E80" s="116">
        <v>0.3996527777777778</v>
      </c>
      <c r="F80" s="116">
        <v>0.4074652777777778</v>
      </c>
      <c r="J80" s="114">
        <v>0</v>
      </c>
      <c r="K80" s="114">
        <v>3118388400</v>
      </c>
      <c r="L80" s="114" t="s">
        <v>390</v>
      </c>
      <c r="M80" s="114" t="s">
        <v>390</v>
      </c>
      <c r="N80" s="114">
        <v>0</v>
      </c>
      <c r="O80" s="114">
        <v>3.8</v>
      </c>
      <c r="P80" s="114">
        <v>56.12</v>
      </c>
      <c r="Q80" s="114">
        <v>39.369999999999997</v>
      </c>
      <c r="R80" s="114" t="s">
        <v>390</v>
      </c>
    </row>
    <row r="81" spans="1:18" x14ac:dyDescent="0.2">
      <c r="A81" s="114" t="s">
        <v>1033</v>
      </c>
      <c r="B81" s="114" t="s">
        <v>1034</v>
      </c>
      <c r="C81" s="115">
        <v>6.3600000000000004E-2</v>
      </c>
      <c r="D81" s="114">
        <v>2.5099999999999998</v>
      </c>
      <c r="E81" s="116">
        <v>0.41025462962962966</v>
      </c>
      <c r="F81" s="116">
        <v>0.41025462962962966</v>
      </c>
      <c r="J81" s="114">
        <v>0</v>
      </c>
      <c r="K81" s="114">
        <v>7907862200</v>
      </c>
      <c r="L81" s="114" t="s">
        <v>390</v>
      </c>
      <c r="M81" s="114" t="s">
        <v>390</v>
      </c>
      <c r="N81" s="114">
        <v>0</v>
      </c>
      <c r="O81" s="114">
        <v>20.58</v>
      </c>
      <c r="P81" s="114">
        <v>80.8</v>
      </c>
      <c r="Q81" s="114">
        <v>10.94</v>
      </c>
      <c r="R81" s="114" t="s">
        <v>390</v>
      </c>
    </row>
    <row r="82" spans="1:18" x14ac:dyDescent="0.2">
      <c r="A82" s="114" t="s">
        <v>10227</v>
      </c>
      <c r="B82" s="114" t="s">
        <v>10228</v>
      </c>
      <c r="C82" s="115">
        <v>1.46E-2</v>
      </c>
      <c r="D82" s="114">
        <v>6.95</v>
      </c>
      <c r="E82" s="116">
        <v>0.39687500000000003</v>
      </c>
      <c r="F82" s="116">
        <v>0.39687500000000003</v>
      </c>
      <c r="J82" s="114">
        <v>0</v>
      </c>
      <c r="K82" s="114">
        <v>2705246700</v>
      </c>
      <c r="L82" s="114" t="s">
        <v>390</v>
      </c>
      <c r="M82" s="114" t="s">
        <v>390</v>
      </c>
      <c r="N82" s="114">
        <v>0</v>
      </c>
      <c r="O82" s="114">
        <v>29.22</v>
      </c>
      <c r="P82" s="114">
        <v>60.22</v>
      </c>
      <c r="Q82" s="114">
        <v>18.36</v>
      </c>
      <c r="R82" s="114" t="s">
        <v>390</v>
      </c>
    </row>
    <row r="83" spans="1:18" x14ac:dyDescent="0.2">
      <c r="A83" s="114" t="s">
        <v>749</v>
      </c>
      <c r="B83" s="114" t="s">
        <v>750</v>
      </c>
      <c r="C83" s="115">
        <v>-8.0500000000000002E-2</v>
      </c>
      <c r="D83" s="114">
        <v>8</v>
      </c>
      <c r="E83" s="114" t="s">
        <v>390</v>
      </c>
      <c r="F83" s="114" t="s">
        <v>390</v>
      </c>
      <c r="J83" s="114">
        <v>0</v>
      </c>
      <c r="K83" s="114">
        <v>6017292300</v>
      </c>
      <c r="L83" s="114" t="s">
        <v>390</v>
      </c>
      <c r="M83" s="114" t="s">
        <v>390</v>
      </c>
      <c r="N83" s="114">
        <v>0</v>
      </c>
      <c r="O83" s="114">
        <v>0</v>
      </c>
      <c r="P83" s="114">
        <v>27.45</v>
      </c>
      <c r="Q83" s="114">
        <v>26.58</v>
      </c>
      <c r="R83" s="114" t="s">
        <v>390</v>
      </c>
    </row>
    <row r="84" spans="1:18" x14ac:dyDescent="0.2">
      <c r="A84" s="114" t="s">
        <v>1760</v>
      </c>
      <c r="B84" s="114" t="s">
        <v>1761</v>
      </c>
      <c r="C84" s="115">
        <v>-0.1</v>
      </c>
      <c r="D84" s="114">
        <v>30.97</v>
      </c>
      <c r="E84" s="114" t="s">
        <v>390</v>
      </c>
      <c r="F84" s="114" t="s">
        <v>390</v>
      </c>
      <c r="J84" s="114">
        <v>0</v>
      </c>
      <c r="K84" s="114">
        <v>1700779500</v>
      </c>
      <c r="L84" s="114" t="s">
        <v>390</v>
      </c>
      <c r="M84" s="114" t="s">
        <v>390</v>
      </c>
      <c r="N84" s="114">
        <v>0</v>
      </c>
      <c r="O84" s="114">
        <v>19.21</v>
      </c>
      <c r="P84" s="114">
        <v>34.06</v>
      </c>
      <c r="Q84" s="114">
        <v>29.01</v>
      </c>
      <c r="R84" s="114" t="s">
        <v>390</v>
      </c>
    </row>
    <row r="85" spans="1:18" x14ac:dyDescent="0.2">
      <c r="A85" s="114" t="s">
        <v>1818</v>
      </c>
      <c r="B85" s="114" t="s">
        <v>1819</v>
      </c>
      <c r="C85" s="115">
        <v>7.2999999999999995E-2</v>
      </c>
      <c r="D85" s="114">
        <v>4.8499999999999996</v>
      </c>
      <c r="E85" s="116">
        <v>0.46344907407407404</v>
      </c>
      <c r="F85" s="116">
        <v>0.46344907407407404</v>
      </c>
      <c r="J85" s="114">
        <v>0</v>
      </c>
      <c r="K85" s="114">
        <v>4692002400</v>
      </c>
      <c r="L85" s="114" t="s">
        <v>390</v>
      </c>
      <c r="M85" s="114" t="s">
        <v>390</v>
      </c>
      <c r="N85" s="114">
        <v>0</v>
      </c>
      <c r="O85" s="114">
        <v>0</v>
      </c>
      <c r="P85" s="114">
        <v>95.37</v>
      </c>
      <c r="Q85" s="114">
        <v>9.16</v>
      </c>
      <c r="R85" s="114" t="s">
        <v>390</v>
      </c>
    </row>
    <row r="86" spans="1:18" x14ac:dyDescent="0.2">
      <c r="A86" s="114" t="s">
        <v>757</v>
      </c>
      <c r="B86" s="114" t="s">
        <v>758</v>
      </c>
      <c r="C86" s="115">
        <v>-0.1002</v>
      </c>
      <c r="D86" s="114">
        <v>4.3099999999999996</v>
      </c>
      <c r="E86" s="114" t="s">
        <v>390</v>
      </c>
      <c r="F86" s="114" t="s">
        <v>390</v>
      </c>
      <c r="J86" s="114">
        <v>0</v>
      </c>
      <c r="K86" s="114">
        <v>10323652900</v>
      </c>
      <c r="L86" s="114" t="s">
        <v>390</v>
      </c>
      <c r="M86" s="114" t="s">
        <v>390</v>
      </c>
      <c r="N86" s="114">
        <v>0</v>
      </c>
      <c r="O86" s="114">
        <v>64.900000000000006</v>
      </c>
      <c r="P86" s="114">
        <v>70.28</v>
      </c>
      <c r="Q86" s="114">
        <v>10.210000000000001</v>
      </c>
      <c r="R86" s="114" t="s">
        <v>390</v>
      </c>
    </row>
    <row r="87" spans="1:18" x14ac:dyDescent="0.2">
      <c r="A87" s="114" t="s">
        <v>12388</v>
      </c>
      <c r="B87" s="114" t="s">
        <v>12389</v>
      </c>
      <c r="C87" s="115">
        <v>0.15859999999999999</v>
      </c>
      <c r="D87" s="114">
        <v>57.64</v>
      </c>
      <c r="E87" s="116">
        <v>0.56025462962962969</v>
      </c>
      <c r="F87" s="116">
        <v>0.56025462962962969</v>
      </c>
      <c r="J87" s="114">
        <v>0</v>
      </c>
      <c r="K87" s="114">
        <v>2071035100</v>
      </c>
      <c r="L87" s="114" t="s">
        <v>390</v>
      </c>
      <c r="M87" s="114" t="s">
        <v>390</v>
      </c>
      <c r="N87" s="114">
        <v>0</v>
      </c>
      <c r="O87" s="114">
        <v>0</v>
      </c>
      <c r="P87" s="114">
        <v>86.96</v>
      </c>
      <c r="Q87" s="114">
        <v>16.25</v>
      </c>
      <c r="R87" s="114" t="s">
        <v>390</v>
      </c>
    </row>
    <row r="88" spans="1:18" x14ac:dyDescent="0.2">
      <c r="A88" s="114" t="s">
        <v>11769</v>
      </c>
      <c r="B88" s="114" t="s">
        <v>11770</v>
      </c>
      <c r="C88" s="115">
        <v>0.18279999999999999</v>
      </c>
      <c r="D88" s="114">
        <v>47.17</v>
      </c>
      <c r="E88" s="116">
        <v>0.47421296296296295</v>
      </c>
      <c r="F88" s="116">
        <v>0.47421296296296295</v>
      </c>
      <c r="J88" s="114">
        <v>0</v>
      </c>
      <c r="K88" s="114">
        <v>4324521800</v>
      </c>
      <c r="L88" s="114" t="s">
        <v>390</v>
      </c>
      <c r="M88" s="114" t="s">
        <v>390</v>
      </c>
      <c r="N88" s="114">
        <v>0</v>
      </c>
      <c r="O88" s="114">
        <v>0</v>
      </c>
      <c r="P88" s="114">
        <v>99.9</v>
      </c>
      <c r="Q88" s="114">
        <v>7.62</v>
      </c>
      <c r="R88" s="114" t="s">
        <v>390</v>
      </c>
    </row>
    <row r="89" spans="1:18" x14ac:dyDescent="0.2">
      <c r="A89" s="114" t="s">
        <v>4691</v>
      </c>
      <c r="B89" s="114" t="s">
        <v>4692</v>
      </c>
      <c r="C89" s="115">
        <v>6.2899999999999998E-2</v>
      </c>
      <c r="D89" s="114">
        <v>17.059999999999999</v>
      </c>
      <c r="E89" s="116">
        <v>0.39982638888888888</v>
      </c>
      <c r="F89" s="116">
        <v>0.39982638888888888</v>
      </c>
      <c r="J89" s="114">
        <v>0</v>
      </c>
      <c r="K89" s="114">
        <v>2203659900</v>
      </c>
      <c r="L89" s="114" t="s">
        <v>390</v>
      </c>
      <c r="M89" s="114" t="s">
        <v>390</v>
      </c>
      <c r="N89" s="114">
        <v>0</v>
      </c>
      <c r="O89" s="114">
        <v>0</v>
      </c>
      <c r="P89" s="114">
        <v>55.17</v>
      </c>
      <c r="Q89" s="114">
        <v>4.24</v>
      </c>
      <c r="R89" s="114" t="s">
        <v>390</v>
      </c>
    </row>
    <row r="90" spans="1:18" x14ac:dyDescent="0.2">
      <c r="A90" s="114" t="s">
        <v>6389</v>
      </c>
      <c r="B90" s="114" t="s">
        <v>6390</v>
      </c>
      <c r="C90" s="115">
        <v>-3.0800000000000001E-2</v>
      </c>
      <c r="D90" s="114">
        <v>19.510000000000002</v>
      </c>
      <c r="E90" s="116">
        <v>0.39583333333333331</v>
      </c>
      <c r="F90" s="116">
        <v>0.39704861111111112</v>
      </c>
      <c r="J90" s="114">
        <v>0</v>
      </c>
      <c r="K90" s="114">
        <v>4351999500</v>
      </c>
      <c r="L90" s="114" t="s">
        <v>390</v>
      </c>
      <c r="M90" s="114" t="s">
        <v>390</v>
      </c>
      <c r="N90" s="114">
        <v>0</v>
      </c>
      <c r="O90" s="114">
        <v>45.18</v>
      </c>
      <c r="P90" s="114">
        <v>70.97</v>
      </c>
      <c r="Q90" s="114">
        <v>27.91</v>
      </c>
      <c r="R90" s="114" t="s">
        <v>390</v>
      </c>
    </row>
    <row r="91" spans="1:18" x14ac:dyDescent="0.2">
      <c r="A91" s="114" t="s">
        <v>4007</v>
      </c>
      <c r="B91" s="114" t="s">
        <v>4008</v>
      </c>
      <c r="C91" s="115">
        <v>6.6699999999999995E-2</v>
      </c>
      <c r="D91" s="114">
        <v>35.200000000000003</v>
      </c>
      <c r="E91" s="116">
        <v>0.45550925925925928</v>
      </c>
      <c r="F91" s="116">
        <v>0.45550925925925928</v>
      </c>
      <c r="J91" s="114">
        <v>0</v>
      </c>
      <c r="K91" s="114">
        <v>5504654000</v>
      </c>
      <c r="L91" s="114" t="s">
        <v>390</v>
      </c>
      <c r="M91" s="114" t="s">
        <v>390</v>
      </c>
      <c r="N91" s="114">
        <v>0</v>
      </c>
      <c r="O91" s="114">
        <v>0</v>
      </c>
      <c r="P91" s="114">
        <v>84.5</v>
      </c>
      <c r="Q91" s="114">
        <v>9.7799999999999994</v>
      </c>
      <c r="R91" s="114" t="s">
        <v>390</v>
      </c>
    </row>
    <row r="92" spans="1:18" x14ac:dyDescent="0.2">
      <c r="A92" s="114" t="s">
        <v>1351</v>
      </c>
      <c r="B92" s="114" t="s">
        <v>1352</v>
      </c>
      <c r="C92" s="115">
        <v>-9.98E-2</v>
      </c>
      <c r="D92" s="114">
        <v>24.62</v>
      </c>
      <c r="E92" s="114" t="s">
        <v>390</v>
      </c>
      <c r="F92" s="114" t="s">
        <v>390</v>
      </c>
      <c r="J92" s="114">
        <v>0</v>
      </c>
      <c r="K92" s="114">
        <v>5022480000</v>
      </c>
      <c r="L92" s="114" t="s">
        <v>390</v>
      </c>
      <c r="M92" s="114" t="s">
        <v>390</v>
      </c>
      <c r="N92" s="114">
        <v>0</v>
      </c>
      <c r="O92" s="114">
        <v>0</v>
      </c>
      <c r="P92" s="114">
        <v>72.540000000000006</v>
      </c>
      <c r="Q92" s="114">
        <v>1.82</v>
      </c>
      <c r="R92" s="114" t="s">
        <v>390</v>
      </c>
    </row>
    <row r="93" spans="1:18" x14ac:dyDescent="0.2">
      <c r="A93" s="114" t="s">
        <v>1451</v>
      </c>
      <c r="B93" s="114" t="s">
        <v>1452</v>
      </c>
      <c r="C93" s="115">
        <v>9.5899999999999999E-2</v>
      </c>
      <c r="D93" s="114">
        <v>68.88</v>
      </c>
      <c r="E93" s="116">
        <v>0.46987268518518516</v>
      </c>
      <c r="F93" s="116">
        <v>0.6166666666666667</v>
      </c>
      <c r="J93" s="114">
        <v>0</v>
      </c>
      <c r="K93" s="114">
        <v>28852627000</v>
      </c>
      <c r="L93" s="114" t="s">
        <v>390</v>
      </c>
      <c r="M93" s="114" t="s">
        <v>390</v>
      </c>
      <c r="N93" s="114">
        <v>0</v>
      </c>
      <c r="O93" s="114">
        <v>0</v>
      </c>
      <c r="P93" s="114">
        <v>79.02</v>
      </c>
      <c r="Q93" s="114">
        <v>1.53</v>
      </c>
      <c r="R93" s="114" t="s">
        <v>390</v>
      </c>
    </row>
    <row r="94" spans="1:18" x14ac:dyDescent="0.2">
      <c r="A94" s="114" t="s">
        <v>790</v>
      </c>
      <c r="B94" s="114" t="s">
        <v>791</v>
      </c>
      <c r="C94" s="115">
        <v>5.6399999999999999E-2</v>
      </c>
      <c r="D94" s="114">
        <v>16.47</v>
      </c>
      <c r="E94" s="116">
        <v>0.39878472222222222</v>
      </c>
      <c r="F94" s="116">
        <v>0.39878472222222222</v>
      </c>
      <c r="J94" s="114">
        <v>0</v>
      </c>
      <c r="K94" s="114">
        <v>2687545100</v>
      </c>
      <c r="L94" s="114" t="s">
        <v>390</v>
      </c>
      <c r="M94" s="114" t="s">
        <v>390</v>
      </c>
      <c r="N94" s="114">
        <v>0</v>
      </c>
      <c r="O94" s="114">
        <v>10.11</v>
      </c>
      <c r="P94" s="114">
        <v>92.31</v>
      </c>
      <c r="Q94" s="114">
        <v>16.78</v>
      </c>
      <c r="R94" s="114" t="s">
        <v>390</v>
      </c>
    </row>
    <row r="95" spans="1:18" x14ac:dyDescent="0.2">
      <c r="A95" s="114" t="s">
        <v>2252</v>
      </c>
      <c r="B95" s="114" t="s">
        <v>2253</v>
      </c>
      <c r="C95" s="115">
        <v>9.8500000000000004E-2</v>
      </c>
      <c r="D95" s="114">
        <v>17.28</v>
      </c>
      <c r="E95" s="116">
        <v>0.54217592592592589</v>
      </c>
      <c r="F95" s="116">
        <v>0.54217592592592589</v>
      </c>
      <c r="J95" s="114">
        <v>0</v>
      </c>
      <c r="K95" s="114">
        <v>7536412400</v>
      </c>
      <c r="L95" s="114" t="s">
        <v>390</v>
      </c>
      <c r="M95" s="114" t="s">
        <v>390</v>
      </c>
      <c r="N95" s="114">
        <v>0</v>
      </c>
      <c r="O95" s="114">
        <v>0</v>
      </c>
      <c r="P95" s="114">
        <v>99.88</v>
      </c>
      <c r="Q95" s="114">
        <v>6.31</v>
      </c>
      <c r="R95" s="114" t="s">
        <v>390</v>
      </c>
    </row>
    <row r="96" spans="1:18" x14ac:dyDescent="0.2">
      <c r="A96" s="114" t="s">
        <v>218</v>
      </c>
      <c r="B96" s="114" t="s">
        <v>219</v>
      </c>
      <c r="C96" s="115">
        <v>5.6099999999999997E-2</v>
      </c>
      <c r="D96" s="114">
        <v>33.700000000000003</v>
      </c>
      <c r="E96" s="116">
        <v>0.45400462962962962</v>
      </c>
      <c r="F96" s="116">
        <v>0.45400462962962962</v>
      </c>
      <c r="J96" s="114">
        <v>0</v>
      </c>
      <c r="K96" s="114">
        <v>17055661000</v>
      </c>
      <c r="L96" s="114" t="s">
        <v>390</v>
      </c>
      <c r="M96" s="114" t="s">
        <v>390</v>
      </c>
      <c r="N96" s="114">
        <v>0</v>
      </c>
      <c r="O96" s="114">
        <v>0</v>
      </c>
      <c r="P96" s="114">
        <v>96.87</v>
      </c>
      <c r="Q96" s="114">
        <v>2.65</v>
      </c>
      <c r="R96" s="114" t="s">
        <v>390</v>
      </c>
    </row>
    <row r="97" spans="1:18" x14ac:dyDescent="0.2">
      <c r="A97" s="114" t="s">
        <v>30551</v>
      </c>
      <c r="B97" s="114" t="s">
        <v>30550</v>
      </c>
      <c r="C97" s="115">
        <v>-0.1</v>
      </c>
      <c r="D97" s="114">
        <v>36</v>
      </c>
      <c r="E97" s="114" t="s">
        <v>390</v>
      </c>
      <c r="F97" s="114" t="s">
        <v>390</v>
      </c>
      <c r="J97" s="114">
        <v>0</v>
      </c>
      <c r="K97" s="114">
        <v>1890059000</v>
      </c>
      <c r="L97" s="114" t="s">
        <v>390</v>
      </c>
      <c r="M97" s="114" t="s">
        <v>390</v>
      </c>
      <c r="N97" s="114">
        <v>0</v>
      </c>
      <c r="O97" s="114">
        <v>0</v>
      </c>
      <c r="P97" s="114">
        <v>13.96</v>
      </c>
      <c r="Q97" s="114">
        <v>9.9700000000000006</v>
      </c>
      <c r="R97" s="114" t="s">
        <v>390</v>
      </c>
    </row>
    <row r="98" spans="1:18" x14ac:dyDescent="0.2">
      <c r="A98" s="114" t="s">
        <v>5877</v>
      </c>
      <c r="B98" s="114" t="s">
        <v>5878</v>
      </c>
      <c r="C98" s="115">
        <v>-0.1</v>
      </c>
      <c r="D98" s="114">
        <v>14.94</v>
      </c>
      <c r="E98" s="114" t="s">
        <v>390</v>
      </c>
      <c r="F98" s="114" t="s">
        <v>390</v>
      </c>
      <c r="J98" s="114">
        <v>0</v>
      </c>
      <c r="K98" s="114">
        <v>2319961600</v>
      </c>
      <c r="L98" s="114" t="s">
        <v>390</v>
      </c>
      <c r="M98" s="114" t="s">
        <v>390</v>
      </c>
      <c r="N98" s="114">
        <v>0</v>
      </c>
      <c r="O98" s="114">
        <v>0</v>
      </c>
      <c r="P98" s="114">
        <v>55.65</v>
      </c>
      <c r="Q98" s="114">
        <v>21.92</v>
      </c>
      <c r="R98" s="114" t="s">
        <v>390</v>
      </c>
    </row>
    <row r="99" spans="1:18" x14ac:dyDescent="0.2">
      <c r="A99" s="114" t="s">
        <v>9333</v>
      </c>
      <c r="B99" s="114" t="s">
        <v>9334</v>
      </c>
      <c r="C99" s="115">
        <v>-8.5699999999999998E-2</v>
      </c>
      <c r="D99" s="114">
        <v>9.5</v>
      </c>
      <c r="E99" s="114" t="s">
        <v>390</v>
      </c>
      <c r="F99" s="114" t="s">
        <v>390</v>
      </c>
      <c r="J99" s="114">
        <v>0</v>
      </c>
      <c r="K99" s="114">
        <v>7476726300</v>
      </c>
      <c r="L99" s="114" t="s">
        <v>390</v>
      </c>
      <c r="M99" s="114" t="s">
        <v>390</v>
      </c>
      <c r="N99" s="114">
        <v>0</v>
      </c>
      <c r="O99" s="114">
        <v>0.05</v>
      </c>
      <c r="P99" s="114">
        <v>6.35</v>
      </c>
      <c r="Q99" s="114">
        <v>7.76</v>
      </c>
      <c r="R99" s="114" t="s">
        <v>390</v>
      </c>
    </row>
    <row r="100" spans="1:18" x14ac:dyDescent="0.2">
      <c r="A100" s="114" t="s">
        <v>11438</v>
      </c>
      <c r="B100" s="114" t="s">
        <v>11439</v>
      </c>
      <c r="C100" s="115">
        <v>7.1900000000000006E-2</v>
      </c>
      <c r="D100" s="114">
        <v>36.380000000000003</v>
      </c>
      <c r="E100" s="116">
        <v>0.60780092592592594</v>
      </c>
      <c r="F100" s="116">
        <v>0.60780092592592594</v>
      </c>
      <c r="J100" s="114">
        <v>0</v>
      </c>
      <c r="K100" s="114">
        <v>7320628500</v>
      </c>
      <c r="L100" s="114" t="s">
        <v>390</v>
      </c>
      <c r="M100" s="114" t="s">
        <v>390</v>
      </c>
      <c r="N100" s="114">
        <v>0</v>
      </c>
      <c r="O100" s="114">
        <v>0</v>
      </c>
      <c r="P100" s="114">
        <v>98.89</v>
      </c>
      <c r="Q100" s="114">
        <v>10.78</v>
      </c>
      <c r="R100" s="114" t="s">
        <v>390</v>
      </c>
    </row>
    <row r="101" spans="1:18" x14ac:dyDescent="0.2">
      <c r="A101" s="114" t="s">
        <v>8240</v>
      </c>
      <c r="B101" s="114" t="s">
        <v>8241</v>
      </c>
      <c r="C101" s="115">
        <v>-7.5999999999999998E-2</v>
      </c>
      <c r="D101" s="114">
        <v>19.45</v>
      </c>
      <c r="E101" s="116">
        <v>0.39618055555555554</v>
      </c>
      <c r="F101" s="116">
        <v>0.39618055555555554</v>
      </c>
      <c r="J101" s="114">
        <v>0</v>
      </c>
      <c r="K101" s="114">
        <v>2641557600</v>
      </c>
      <c r="L101" s="114" t="s">
        <v>390</v>
      </c>
      <c r="M101" s="114" t="s">
        <v>390</v>
      </c>
      <c r="N101" s="114">
        <v>0</v>
      </c>
      <c r="O101" s="114">
        <v>11.91</v>
      </c>
      <c r="P101" s="114">
        <v>69.41</v>
      </c>
      <c r="Q101" s="114">
        <v>23.71</v>
      </c>
      <c r="R101" s="114" t="s">
        <v>390</v>
      </c>
    </row>
    <row r="102" spans="1:18" x14ac:dyDescent="0.2">
      <c r="A102" s="114" t="s">
        <v>559</v>
      </c>
      <c r="B102" s="114" t="s">
        <v>558</v>
      </c>
      <c r="C102" s="115">
        <v>8.8000000000000005E-3</v>
      </c>
      <c r="D102" s="114">
        <v>10.32</v>
      </c>
      <c r="E102" s="116">
        <v>0.39652777777777781</v>
      </c>
      <c r="F102" s="116">
        <v>0.39652777777777781</v>
      </c>
      <c r="J102" s="114">
        <v>0</v>
      </c>
      <c r="K102" s="114">
        <v>3492380600</v>
      </c>
      <c r="L102" s="114" t="s">
        <v>390</v>
      </c>
      <c r="M102" s="114" t="s">
        <v>390</v>
      </c>
      <c r="N102" s="114">
        <v>0</v>
      </c>
      <c r="O102" s="114">
        <v>0</v>
      </c>
      <c r="P102" s="114">
        <v>84.36</v>
      </c>
      <c r="Q102" s="114">
        <v>19.72</v>
      </c>
      <c r="R102" s="114" t="s">
        <v>390</v>
      </c>
    </row>
    <row r="103" spans="1:18" x14ac:dyDescent="0.2">
      <c r="A103" s="114" t="s">
        <v>12503</v>
      </c>
      <c r="B103" s="114" t="s">
        <v>12504</v>
      </c>
      <c r="C103" s="115">
        <v>8.8800000000000004E-2</v>
      </c>
      <c r="D103" s="114">
        <v>6.99</v>
      </c>
      <c r="E103" s="116">
        <v>0.41008101851851847</v>
      </c>
      <c r="F103" s="116">
        <v>0.41008101851851847</v>
      </c>
      <c r="J103" s="114">
        <v>0</v>
      </c>
      <c r="K103" s="114">
        <v>9344541600</v>
      </c>
      <c r="L103" s="114" t="s">
        <v>390</v>
      </c>
      <c r="M103" s="114" t="s">
        <v>390</v>
      </c>
      <c r="N103" s="114">
        <v>0</v>
      </c>
      <c r="O103" s="114">
        <v>0</v>
      </c>
      <c r="P103" s="114">
        <v>99.1</v>
      </c>
      <c r="Q103" s="114">
        <v>2.76</v>
      </c>
      <c r="R103" s="114" t="s">
        <v>390</v>
      </c>
    </row>
    <row r="104" spans="1:18" x14ac:dyDescent="0.2">
      <c r="A104" s="114" t="s">
        <v>4947</v>
      </c>
      <c r="B104" s="114" t="s">
        <v>26106</v>
      </c>
      <c r="C104" s="115">
        <v>7.0699999999999999E-2</v>
      </c>
      <c r="D104" s="114">
        <v>3.33</v>
      </c>
      <c r="E104" s="116">
        <v>0.59875</v>
      </c>
      <c r="F104" s="116">
        <v>0.60824074074074075</v>
      </c>
      <c r="J104" s="114">
        <v>0</v>
      </c>
      <c r="K104" s="114">
        <v>13887077000</v>
      </c>
      <c r="L104" s="114" t="s">
        <v>390</v>
      </c>
      <c r="M104" s="114" t="s">
        <v>390</v>
      </c>
      <c r="N104" s="114">
        <v>0</v>
      </c>
      <c r="O104" s="114">
        <v>46.42</v>
      </c>
      <c r="P104" s="114">
        <v>49.75</v>
      </c>
      <c r="Q104" s="114">
        <v>4.01</v>
      </c>
      <c r="R104" s="114" t="s">
        <v>390</v>
      </c>
    </row>
    <row r="105" spans="1:18" x14ac:dyDescent="0.2">
      <c r="A105" s="114" t="s">
        <v>10480</v>
      </c>
      <c r="B105" s="114" t="s">
        <v>22866</v>
      </c>
      <c r="C105" s="115">
        <v>-6.3399999999999998E-2</v>
      </c>
      <c r="D105" s="114">
        <v>2.66</v>
      </c>
      <c r="E105" s="114" t="s">
        <v>390</v>
      </c>
      <c r="F105" s="114" t="s">
        <v>390</v>
      </c>
      <c r="J105" s="114">
        <v>0</v>
      </c>
      <c r="K105" s="114">
        <v>4271127200</v>
      </c>
      <c r="L105" s="114" t="s">
        <v>390</v>
      </c>
      <c r="M105" s="114" t="s">
        <v>390</v>
      </c>
      <c r="N105" s="114">
        <v>0</v>
      </c>
      <c r="O105" s="114">
        <v>0</v>
      </c>
      <c r="P105" s="114">
        <v>46.85</v>
      </c>
      <c r="Q105" s="114">
        <v>11.65</v>
      </c>
      <c r="R105" s="114" t="s">
        <v>390</v>
      </c>
    </row>
    <row r="106" spans="1:18" x14ac:dyDescent="0.2">
      <c r="A106" s="114" t="s">
        <v>12845</v>
      </c>
      <c r="B106" s="114" t="s">
        <v>30549</v>
      </c>
      <c r="C106" s="115">
        <v>9.1999999999999998E-2</v>
      </c>
      <c r="D106" s="114">
        <v>10.210000000000001</v>
      </c>
      <c r="E106" s="116">
        <v>0.41825231481481479</v>
      </c>
      <c r="F106" s="116">
        <v>0.55519675925925926</v>
      </c>
      <c r="J106" s="114">
        <v>0</v>
      </c>
      <c r="K106" s="114">
        <v>10379167200</v>
      </c>
      <c r="L106" s="114" t="s">
        <v>390</v>
      </c>
      <c r="M106" s="114" t="s">
        <v>390</v>
      </c>
      <c r="N106" s="114">
        <v>0</v>
      </c>
      <c r="O106" s="114">
        <v>0</v>
      </c>
      <c r="P106" s="114">
        <v>69.12</v>
      </c>
      <c r="Q106" s="114">
        <v>2.75</v>
      </c>
      <c r="R106" s="114" t="s">
        <v>390</v>
      </c>
    </row>
    <row r="107" spans="1:18" x14ac:dyDescent="0.2">
      <c r="A107" s="114" t="s">
        <v>8566</v>
      </c>
      <c r="B107" s="114" t="s">
        <v>8567</v>
      </c>
      <c r="C107" s="115">
        <v>8.6199999999999999E-2</v>
      </c>
      <c r="D107" s="114">
        <v>13.35</v>
      </c>
      <c r="E107" s="116">
        <v>0.46796296296296297</v>
      </c>
      <c r="F107" s="116">
        <v>0.59982638888888895</v>
      </c>
      <c r="J107" s="114">
        <v>0</v>
      </c>
      <c r="K107" s="114">
        <v>8228719400</v>
      </c>
      <c r="L107" s="114" t="s">
        <v>390</v>
      </c>
      <c r="M107" s="114" t="s">
        <v>390</v>
      </c>
      <c r="N107" s="114">
        <v>0</v>
      </c>
      <c r="O107" s="114">
        <v>0</v>
      </c>
      <c r="P107" s="114">
        <v>91.73</v>
      </c>
      <c r="Q107" s="114">
        <v>13.07</v>
      </c>
      <c r="R107" s="114"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D236DE-E835-4DAE-BBA2-DE42448C8FC3}">
  <dimension ref="A1:R107"/>
  <sheetViews>
    <sheetView topLeftCell="A61" workbookViewId="0">
      <selection activeCell="G6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30529</v>
      </c>
      <c r="F1" s="114" t="s">
        <v>30528</v>
      </c>
      <c r="G1" s="3" t="s">
        <v>23597</v>
      </c>
      <c r="H1" s="3" t="s">
        <v>23596</v>
      </c>
      <c r="I1" s="3" t="s">
        <v>23595</v>
      </c>
      <c r="J1" s="114" t="s">
        <v>30527</v>
      </c>
      <c r="K1" s="114" t="s">
        <v>100</v>
      </c>
      <c r="L1" s="114" t="s">
        <v>30526</v>
      </c>
      <c r="M1" s="114" t="s">
        <v>595</v>
      </c>
      <c r="N1" s="114" t="s">
        <v>628</v>
      </c>
      <c r="O1" s="114" t="s">
        <v>624</v>
      </c>
      <c r="P1" s="114" t="s">
        <v>30525</v>
      </c>
      <c r="Q1" s="114" t="s">
        <v>30524</v>
      </c>
      <c r="R1" s="114" t="s">
        <v>30523</v>
      </c>
    </row>
    <row r="2" spans="1:18" x14ac:dyDescent="0.2">
      <c r="A2" s="114" t="s">
        <v>2397</v>
      </c>
      <c r="B2" s="114" t="s">
        <v>2398</v>
      </c>
      <c r="C2" s="115">
        <v>9.9900000000000003E-2</v>
      </c>
      <c r="D2" s="114">
        <v>31.82</v>
      </c>
      <c r="E2" s="116">
        <v>0.39583333333333331</v>
      </c>
      <c r="F2" s="116">
        <v>0.39583333333333331</v>
      </c>
      <c r="J2" s="114">
        <v>7</v>
      </c>
      <c r="K2" s="114">
        <v>6111796000</v>
      </c>
      <c r="L2" s="114" t="s">
        <v>30155</v>
      </c>
      <c r="M2" s="114" t="s">
        <v>598</v>
      </c>
      <c r="N2" s="114">
        <v>458759</v>
      </c>
      <c r="O2" s="114">
        <v>0</v>
      </c>
      <c r="P2" s="114">
        <v>100</v>
      </c>
      <c r="Q2" s="114">
        <v>0.51</v>
      </c>
      <c r="R2" s="114">
        <v>5733.49</v>
      </c>
    </row>
    <row r="3" spans="1:18" x14ac:dyDescent="0.2">
      <c r="A3" s="114" t="s">
        <v>1481</v>
      </c>
      <c r="B3" s="114" t="s">
        <v>1482</v>
      </c>
      <c r="C3" s="115">
        <v>0.1004</v>
      </c>
      <c r="D3" s="114">
        <v>7.45</v>
      </c>
      <c r="E3" s="116">
        <v>0.39583333333333331</v>
      </c>
      <c r="F3" s="116">
        <v>0.44828703703703704</v>
      </c>
      <c r="J3" s="114">
        <v>6</v>
      </c>
      <c r="K3" s="114">
        <v>4189583400</v>
      </c>
      <c r="L3" s="114" t="s">
        <v>30384</v>
      </c>
      <c r="M3" s="114" t="s">
        <v>597</v>
      </c>
      <c r="N3" s="114">
        <v>393222</v>
      </c>
      <c r="O3" s="114">
        <v>35.6</v>
      </c>
      <c r="P3" s="114">
        <v>100</v>
      </c>
      <c r="Q3" s="114">
        <v>37.950000000000003</v>
      </c>
      <c r="R3" s="114">
        <v>5.66</v>
      </c>
    </row>
    <row r="4" spans="1:18" x14ac:dyDescent="0.2">
      <c r="A4" s="114" t="s">
        <v>757</v>
      </c>
      <c r="B4" s="114" t="s">
        <v>758</v>
      </c>
      <c r="C4" s="115">
        <v>0.1011</v>
      </c>
      <c r="D4" s="114">
        <v>4.79</v>
      </c>
      <c r="E4" s="116">
        <v>0.39618055555555554</v>
      </c>
      <c r="F4" s="116">
        <v>0.3996527777777778</v>
      </c>
      <c r="J4" s="114">
        <v>6</v>
      </c>
      <c r="K4" s="114">
        <v>11473386800</v>
      </c>
      <c r="L4" s="114" t="s">
        <v>30189</v>
      </c>
      <c r="M4" s="114" t="s">
        <v>596</v>
      </c>
      <c r="N4" s="114">
        <v>393222</v>
      </c>
      <c r="O4" s="114">
        <v>64.900000000000006</v>
      </c>
      <c r="P4" s="114">
        <v>100</v>
      </c>
      <c r="Q4" s="114">
        <v>5.18</v>
      </c>
      <c r="R4" s="114">
        <v>17.53</v>
      </c>
    </row>
    <row r="5" spans="1:18" x14ac:dyDescent="0.2">
      <c r="A5" s="114" t="s">
        <v>6389</v>
      </c>
      <c r="B5" s="114" t="s">
        <v>6390</v>
      </c>
      <c r="C5" s="115">
        <v>0.1</v>
      </c>
      <c r="D5" s="114">
        <v>20.13</v>
      </c>
      <c r="E5" s="116">
        <v>0.39583333333333331</v>
      </c>
      <c r="F5" s="116">
        <v>0.39583333333333331</v>
      </c>
      <c r="J5" s="114">
        <v>4</v>
      </c>
      <c r="K5" s="114">
        <v>4490299800</v>
      </c>
      <c r="L5" s="114" t="s">
        <v>30302</v>
      </c>
      <c r="M5" s="114" t="s">
        <v>598</v>
      </c>
      <c r="N5" s="114">
        <v>262148</v>
      </c>
      <c r="O5" s="114">
        <v>45.18</v>
      </c>
      <c r="P5" s="114">
        <v>100</v>
      </c>
      <c r="Q5" s="114">
        <v>0.47</v>
      </c>
      <c r="R5" s="114">
        <v>1431.47</v>
      </c>
    </row>
    <row r="6" spans="1:18" x14ac:dyDescent="0.2">
      <c r="A6" s="114" t="s">
        <v>5877</v>
      </c>
      <c r="B6" s="114" t="s">
        <v>5878</v>
      </c>
      <c r="C6" s="115">
        <v>0.10009999999999999</v>
      </c>
      <c r="D6" s="114">
        <v>16.600000000000001</v>
      </c>
      <c r="E6" s="116">
        <v>0.5566550925925926</v>
      </c>
      <c r="F6" s="116">
        <v>0.55856481481481479</v>
      </c>
      <c r="J6" s="114">
        <v>4</v>
      </c>
      <c r="K6" s="114">
        <v>2577735100</v>
      </c>
      <c r="L6" s="114" t="s">
        <v>30300</v>
      </c>
      <c r="M6" s="114" t="s">
        <v>596</v>
      </c>
      <c r="N6" s="114">
        <v>262148</v>
      </c>
      <c r="O6" s="114">
        <v>0</v>
      </c>
      <c r="P6" s="114">
        <v>100</v>
      </c>
      <c r="Q6" s="114">
        <v>20.78</v>
      </c>
      <c r="R6" s="114">
        <v>18.22</v>
      </c>
    </row>
    <row r="7" spans="1:18" x14ac:dyDescent="0.2">
      <c r="A7" s="114" t="s">
        <v>12523</v>
      </c>
      <c r="B7" s="114" t="s">
        <v>12524</v>
      </c>
      <c r="C7" s="115">
        <v>0.2001</v>
      </c>
      <c r="D7" s="114">
        <v>31.73</v>
      </c>
      <c r="E7" s="116">
        <v>0.39583333333333331</v>
      </c>
      <c r="F7" s="116">
        <v>0.59038194444444447</v>
      </c>
      <c r="J7" s="114">
        <v>3</v>
      </c>
      <c r="K7" s="114">
        <v>1731424500</v>
      </c>
      <c r="L7" s="114" t="s">
        <v>30440</v>
      </c>
      <c r="M7" s="114" t="s">
        <v>597</v>
      </c>
      <c r="N7" s="114">
        <v>196611</v>
      </c>
      <c r="O7" s="114">
        <v>0</v>
      </c>
      <c r="P7" s="114">
        <v>100</v>
      </c>
      <c r="Q7" s="114">
        <v>64.31</v>
      </c>
      <c r="R7" s="114">
        <v>3.05</v>
      </c>
    </row>
    <row r="8" spans="1:18" x14ac:dyDescent="0.2">
      <c r="A8" s="114" t="s">
        <v>1013</v>
      </c>
      <c r="B8" s="114" t="s">
        <v>1014</v>
      </c>
      <c r="C8" s="115">
        <v>0.1008</v>
      </c>
      <c r="D8" s="114">
        <v>6.88</v>
      </c>
      <c r="E8" s="116">
        <v>0.39583333333333331</v>
      </c>
      <c r="F8" s="116">
        <v>0.55821759259259263</v>
      </c>
      <c r="J8" s="114">
        <v>3</v>
      </c>
      <c r="K8" s="114">
        <v>3809071200</v>
      </c>
      <c r="L8" s="114" t="s">
        <v>30440</v>
      </c>
      <c r="M8" s="114" t="s">
        <v>597</v>
      </c>
      <c r="N8" s="114">
        <v>196611</v>
      </c>
      <c r="O8" s="114">
        <v>0</v>
      </c>
      <c r="P8" s="114">
        <v>100</v>
      </c>
      <c r="Q8" s="114">
        <v>30.83</v>
      </c>
      <c r="R8" s="114">
        <v>4.5599999999999996</v>
      </c>
    </row>
    <row r="9" spans="1:18" x14ac:dyDescent="0.2">
      <c r="A9" s="114" t="s">
        <v>4582</v>
      </c>
      <c r="B9" s="114" t="s">
        <v>4583</v>
      </c>
      <c r="C9" s="115">
        <v>0.1003</v>
      </c>
      <c r="D9" s="114">
        <v>11.63</v>
      </c>
      <c r="E9" s="116">
        <v>0.58321759259259254</v>
      </c>
      <c r="F9" s="116">
        <v>0.58497685185185189</v>
      </c>
      <c r="J9" s="114">
        <v>3</v>
      </c>
      <c r="K9" s="114">
        <v>3894036300</v>
      </c>
      <c r="L9" s="114" t="s">
        <v>30522</v>
      </c>
      <c r="M9" s="114" t="s">
        <v>596</v>
      </c>
      <c r="N9" s="114">
        <v>196611</v>
      </c>
      <c r="O9" s="114">
        <v>20.85</v>
      </c>
      <c r="P9" s="114">
        <v>100</v>
      </c>
      <c r="Q9" s="114">
        <v>34.04</v>
      </c>
      <c r="R9" s="114">
        <v>4.99</v>
      </c>
    </row>
    <row r="10" spans="1:18" x14ac:dyDescent="0.2">
      <c r="A10" s="114" t="s">
        <v>1760</v>
      </c>
      <c r="B10" s="114" t="s">
        <v>1761</v>
      </c>
      <c r="C10" s="115">
        <v>0.10009999999999999</v>
      </c>
      <c r="D10" s="114">
        <v>34.409999999999997</v>
      </c>
      <c r="E10" s="116">
        <v>0.39687500000000003</v>
      </c>
      <c r="F10" s="116">
        <v>0.61983796296296301</v>
      </c>
      <c r="J10" s="114">
        <v>3</v>
      </c>
      <c r="K10" s="114">
        <v>1889694000</v>
      </c>
      <c r="L10" s="114" t="s">
        <v>30366</v>
      </c>
      <c r="M10" s="114" t="s">
        <v>597</v>
      </c>
      <c r="N10" s="114">
        <v>196611</v>
      </c>
      <c r="O10" s="114">
        <v>19.21</v>
      </c>
      <c r="P10" s="114">
        <v>100</v>
      </c>
      <c r="Q10" s="114">
        <v>51.16</v>
      </c>
      <c r="R10" s="114">
        <v>1.77</v>
      </c>
    </row>
    <row r="11" spans="1:18" x14ac:dyDescent="0.2">
      <c r="A11" s="114" t="s">
        <v>3090</v>
      </c>
      <c r="B11" s="114" t="s">
        <v>3091</v>
      </c>
      <c r="C11" s="115">
        <v>9.9900000000000003E-2</v>
      </c>
      <c r="D11" s="114">
        <v>22.36</v>
      </c>
      <c r="E11" s="116">
        <v>0.39583333333333331</v>
      </c>
      <c r="F11" s="116">
        <v>0.39583333333333331</v>
      </c>
      <c r="J11" s="114">
        <v>3</v>
      </c>
      <c r="K11" s="114">
        <v>4447107700</v>
      </c>
      <c r="L11" s="114" t="s">
        <v>30020</v>
      </c>
      <c r="M11" s="114" t="s">
        <v>598</v>
      </c>
      <c r="N11" s="114">
        <v>196611</v>
      </c>
      <c r="O11" s="114">
        <v>0</v>
      </c>
      <c r="P11" s="114">
        <v>100</v>
      </c>
      <c r="Q11" s="114">
        <v>0.6</v>
      </c>
      <c r="R11" s="114">
        <v>579.96</v>
      </c>
    </row>
    <row r="12" spans="1:18" x14ac:dyDescent="0.2">
      <c r="A12" s="114" t="s">
        <v>1336</v>
      </c>
      <c r="B12" s="114" t="s">
        <v>1337</v>
      </c>
      <c r="C12" s="115">
        <v>9.98E-2</v>
      </c>
      <c r="D12" s="114">
        <v>19.84</v>
      </c>
      <c r="E12" s="116">
        <v>0.39583333333333331</v>
      </c>
      <c r="F12" s="116">
        <v>0.39583333333333331</v>
      </c>
      <c r="J12" s="114">
        <v>3</v>
      </c>
      <c r="K12" s="114">
        <v>43330754000</v>
      </c>
      <c r="L12" s="114" t="s">
        <v>29724</v>
      </c>
      <c r="M12" s="114" t="s">
        <v>598</v>
      </c>
      <c r="N12" s="114">
        <v>196611</v>
      </c>
      <c r="O12" s="114">
        <v>0</v>
      </c>
      <c r="P12" s="114">
        <v>100</v>
      </c>
      <c r="Q12" s="114">
        <v>1.27</v>
      </c>
      <c r="R12" s="114">
        <v>121.16</v>
      </c>
    </row>
    <row r="13" spans="1:18" x14ac:dyDescent="0.2">
      <c r="A13" s="114" t="s">
        <v>4449</v>
      </c>
      <c r="B13" s="114" t="s">
        <v>4450</v>
      </c>
      <c r="C13" s="115">
        <v>0.2</v>
      </c>
      <c r="D13" s="114">
        <v>6.96</v>
      </c>
      <c r="E13" s="116">
        <v>0.3967013888888889</v>
      </c>
      <c r="F13" s="116">
        <v>0.54186342592592596</v>
      </c>
      <c r="J13" s="114">
        <v>2</v>
      </c>
      <c r="K13" s="114">
        <v>3515619400</v>
      </c>
      <c r="L13" s="114" t="s">
        <v>30436</v>
      </c>
      <c r="M13" s="114" t="s">
        <v>596</v>
      </c>
      <c r="N13" s="114">
        <v>131074</v>
      </c>
      <c r="O13" s="114">
        <v>5.57</v>
      </c>
      <c r="P13" s="114">
        <v>100</v>
      </c>
      <c r="Q13" s="114">
        <v>52.89</v>
      </c>
      <c r="R13" s="114">
        <v>4.42</v>
      </c>
    </row>
    <row r="14" spans="1:18" x14ac:dyDescent="0.2">
      <c r="A14" s="114" t="s">
        <v>9811</v>
      </c>
      <c r="B14" s="114" t="s">
        <v>9812</v>
      </c>
      <c r="C14" s="115">
        <v>0.20019999999999999</v>
      </c>
      <c r="D14" s="114">
        <v>10.07</v>
      </c>
      <c r="E14" s="116">
        <v>0.59489583333333329</v>
      </c>
      <c r="F14" s="116">
        <v>0.59489583333333329</v>
      </c>
      <c r="J14" s="114">
        <v>2</v>
      </c>
      <c r="K14" s="114">
        <v>10073764300</v>
      </c>
      <c r="L14" s="114" t="s">
        <v>30433</v>
      </c>
      <c r="M14" s="114" t="s">
        <v>596</v>
      </c>
      <c r="N14" s="114">
        <v>131074</v>
      </c>
      <c r="O14" s="114">
        <v>0</v>
      </c>
      <c r="P14" s="114">
        <v>100</v>
      </c>
      <c r="Q14" s="114">
        <v>27.43</v>
      </c>
      <c r="R14" s="114">
        <v>5.77</v>
      </c>
    </row>
    <row r="15" spans="1:18" x14ac:dyDescent="0.2">
      <c r="A15" s="114" t="s">
        <v>849</v>
      </c>
      <c r="B15" s="114" t="s">
        <v>850</v>
      </c>
      <c r="C15" s="115">
        <v>9.9699999999999997E-2</v>
      </c>
      <c r="D15" s="114">
        <v>9.7100000000000009</v>
      </c>
      <c r="E15" s="116">
        <v>0.41339120370370369</v>
      </c>
      <c r="F15" s="116">
        <v>0.41339120370370369</v>
      </c>
      <c r="J15" s="114">
        <v>2</v>
      </c>
      <c r="K15" s="114">
        <v>3121603300</v>
      </c>
      <c r="L15" s="114" t="s">
        <v>30429</v>
      </c>
      <c r="M15" s="114" t="s">
        <v>596</v>
      </c>
      <c r="N15" s="114">
        <v>131074</v>
      </c>
      <c r="O15" s="114">
        <v>3.8</v>
      </c>
      <c r="P15" s="114">
        <v>99.68</v>
      </c>
      <c r="Q15" s="114">
        <v>14.73</v>
      </c>
      <c r="R15" s="114">
        <v>11.97</v>
      </c>
    </row>
    <row r="16" spans="1:18" x14ac:dyDescent="0.2">
      <c r="A16" s="114" t="s">
        <v>13310</v>
      </c>
      <c r="B16" s="114" t="s">
        <v>13311</v>
      </c>
      <c r="C16" s="115">
        <v>9.98E-2</v>
      </c>
      <c r="D16" s="114">
        <v>18.510000000000002</v>
      </c>
      <c r="E16" s="116">
        <v>0.39583333333333331</v>
      </c>
      <c r="F16" s="116">
        <v>0.39583333333333331</v>
      </c>
      <c r="J16" s="114">
        <v>2</v>
      </c>
      <c r="K16" s="114">
        <v>7562231900</v>
      </c>
      <c r="L16" s="114" t="s">
        <v>30423</v>
      </c>
      <c r="M16" s="114" t="s">
        <v>598</v>
      </c>
      <c r="N16" s="114">
        <v>131074</v>
      </c>
      <c r="O16" s="114">
        <v>0</v>
      </c>
      <c r="P16" s="114">
        <v>99.55</v>
      </c>
      <c r="Q16" s="114">
        <v>1.58</v>
      </c>
      <c r="R16" s="114">
        <v>243.05</v>
      </c>
    </row>
    <row r="17" spans="1:18" x14ac:dyDescent="0.2">
      <c r="A17" s="114" t="s">
        <v>8240</v>
      </c>
      <c r="B17" s="114" t="s">
        <v>8241</v>
      </c>
      <c r="C17" s="115">
        <v>9.98E-2</v>
      </c>
      <c r="D17" s="114">
        <v>21.05</v>
      </c>
      <c r="E17" s="116">
        <v>0.39618055555555554</v>
      </c>
      <c r="F17" s="116">
        <v>0.39618055555555554</v>
      </c>
      <c r="J17" s="114">
        <v>2</v>
      </c>
      <c r="K17" s="114">
        <v>2858857900</v>
      </c>
      <c r="L17" s="114" t="s">
        <v>30521</v>
      </c>
      <c r="M17" s="114" t="s">
        <v>596</v>
      </c>
      <c r="N17" s="114">
        <v>131074</v>
      </c>
      <c r="O17" s="114">
        <v>11.91</v>
      </c>
      <c r="P17" s="114">
        <v>100</v>
      </c>
      <c r="Q17" s="114">
        <v>6.11</v>
      </c>
      <c r="R17" s="114">
        <v>43.92</v>
      </c>
    </row>
    <row r="18" spans="1:18" x14ac:dyDescent="0.2">
      <c r="A18" s="114" t="s">
        <v>8131</v>
      </c>
      <c r="B18" s="114" t="s">
        <v>8132</v>
      </c>
      <c r="C18" s="115">
        <v>0.19980000000000001</v>
      </c>
      <c r="D18" s="114">
        <v>27.38</v>
      </c>
      <c r="E18" s="116">
        <v>0.59090277777777778</v>
      </c>
      <c r="F18" s="116">
        <v>0.59124999999999994</v>
      </c>
      <c r="J18" s="114">
        <v>1</v>
      </c>
      <c r="K18" s="114">
        <v>2299750900</v>
      </c>
      <c r="L18" s="114" t="s">
        <v>30520</v>
      </c>
      <c r="M18" s="114" t="s">
        <v>596</v>
      </c>
      <c r="N18" s="114">
        <v>65537</v>
      </c>
      <c r="O18" s="114">
        <v>24.68</v>
      </c>
      <c r="P18" s="114">
        <v>86.27</v>
      </c>
      <c r="Q18" s="114">
        <v>11.46</v>
      </c>
      <c r="R18" s="114">
        <v>26.12</v>
      </c>
    </row>
    <row r="19" spans="1:18" x14ac:dyDescent="0.2">
      <c r="A19" s="114" t="s">
        <v>14356</v>
      </c>
      <c r="B19" s="114" t="s">
        <v>14357</v>
      </c>
      <c r="C19" s="115">
        <v>0.2</v>
      </c>
      <c r="D19" s="114">
        <v>24.36</v>
      </c>
      <c r="E19" s="116">
        <v>0.44481481481481483</v>
      </c>
      <c r="F19" s="116">
        <v>0.58376157407407414</v>
      </c>
      <c r="I19" s="114"/>
      <c r="J19" s="114">
        <v>1</v>
      </c>
      <c r="K19" s="114">
        <v>7845378300</v>
      </c>
      <c r="L19" s="114" t="s">
        <v>29398</v>
      </c>
      <c r="M19" s="114" t="s">
        <v>596</v>
      </c>
      <c r="N19" s="114">
        <v>65537</v>
      </c>
      <c r="O19" s="114">
        <v>8.1199999999999992</v>
      </c>
      <c r="P19" s="114">
        <v>98.16</v>
      </c>
      <c r="Q19" s="114">
        <v>16.02</v>
      </c>
      <c r="R19" s="114">
        <v>4.9400000000000004</v>
      </c>
    </row>
    <row r="20" spans="1:18" x14ac:dyDescent="0.2">
      <c r="A20" s="114" t="s">
        <v>11404</v>
      </c>
      <c r="B20" s="114" t="s">
        <v>11405</v>
      </c>
      <c r="C20" s="115">
        <v>0.1</v>
      </c>
      <c r="D20" s="114">
        <v>27.72</v>
      </c>
      <c r="E20" s="116">
        <v>0.58393518518518517</v>
      </c>
      <c r="F20" s="116">
        <v>0.60480324074074077</v>
      </c>
      <c r="J20" s="114">
        <v>1</v>
      </c>
      <c r="K20" s="114">
        <v>1972870500</v>
      </c>
      <c r="L20" s="114" t="s">
        <v>30519</v>
      </c>
      <c r="M20" s="114" t="s">
        <v>596</v>
      </c>
      <c r="N20" s="114">
        <v>65537</v>
      </c>
      <c r="O20" s="114">
        <v>0</v>
      </c>
      <c r="P20" s="114">
        <v>60.4</v>
      </c>
      <c r="Q20" s="114">
        <v>9.25</v>
      </c>
      <c r="R20" s="114">
        <v>1.89</v>
      </c>
    </row>
    <row r="21" spans="1:18" x14ac:dyDescent="0.2">
      <c r="A21" s="114" t="s">
        <v>797</v>
      </c>
      <c r="B21" s="114" t="s">
        <v>798</v>
      </c>
      <c r="C21" s="115">
        <v>0.10009999999999999</v>
      </c>
      <c r="D21" s="114">
        <v>16.37</v>
      </c>
      <c r="E21" s="116">
        <v>0.40644675925925927</v>
      </c>
      <c r="F21" s="116">
        <v>0.40644675925925927</v>
      </c>
      <c r="J21" s="114">
        <v>1</v>
      </c>
      <c r="K21" s="114">
        <v>2161577200</v>
      </c>
      <c r="L21" s="114" t="s">
        <v>30518</v>
      </c>
      <c r="M21" s="114" t="s">
        <v>596</v>
      </c>
      <c r="N21" s="114">
        <v>65537</v>
      </c>
      <c r="O21" s="114">
        <v>48.71</v>
      </c>
      <c r="P21" s="114">
        <v>55.59</v>
      </c>
      <c r="Q21" s="114">
        <v>2.0099999999999998</v>
      </c>
      <c r="R21" s="114">
        <v>129.74</v>
      </c>
    </row>
    <row r="22" spans="1:18" x14ac:dyDescent="0.2">
      <c r="A22" s="114" t="s">
        <v>12097</v>
      </c>
      <c r="B22" s="114" t="s">
        <v>12098</v>
      </c>
      <c r="C22" s="115">
        <v>9.9900000000000003E-2</v>
      </c>
      <c r="D22" s="114">
        <v>36.56</v>
      </c>
      <c r="E22" s="116">
        <v>0.5693287037037037</v>
      </c>
      <c r="F22" s="116">
        <v>0.5693287037037037</v>
      </c>
      <c r="J22" s="114">
        <v>1</v>
      </c>
      <c r="K22" s="114">
        <v>12819179000</v>
      </c>
      <c r="L22" s="114" t="s">
        <v>29370</v>
      </c>
      <c r="M22" s="114" t="s">
        <v>596</v>
      </c>
      <c r="N22" s="114">
        <v>65537</v>
      </c>
      <c r="O22" s="114">
        <v>79.17</v>
      </c>
      <c r="P22" s="114">
        <v>97.26</v>
      </c>
      <c r="Q22" s="114">
        <v>1.9</v>
      </c>
      <c r="R22" s="114">
        <v>32.68</v>
      </c>
    </row>
    <row r="23" spans="1:18" x14ac:dyDescent="0.2">
      <c r="A23" s="114" t="s">
        <v>9085</v>
      </c>
      <c r="B23" s="114" t="s">
        <v>9086</v>
      </c>
      <c r="C23" s="115">
        <v>0.1</v>
      </c>
      <c r="D23" s="114">
        <v>23.64</v>
      </c>
      <c r="E23" s="116">
        <v>0.56377314814814816</v>
      </c>
      <c r="F23" s="116">
        <v>0.56689814814814821</v>
      </c>
      <c r="J23" s="114">
        <v>1</v>
      </c>
      <c r="K23" s="114">
        <v>2963963200</v>
      </c>
      <c r="L23" s="114" t="s">
        <v>30517</v>
      </c>
      <c r="M23" s="114" t="s">
        <v>596</v>
      </c>
      <c r="N23" s="114">
        <v>65537</v>
      </c>
      <c r="O23" s="114">
        <v>0</v>
      </c>
      <c r="P23" s="114">
        <v>90.21</v>
      </c>
      <c r="Q23" s="114">
        <v>8.4499999999999993</v>
      </c>
      <c r="R23" s="114">
        <v>9.6300000000000008</v>
      </c>
    </row>
    <row r="24" spans="1:18" x14ac:dyDescent="0.2">
      <c r="A24" s="114" t="s">
        <v>5907</v>
      </c>
      <c r="B24" s="114" t="s">
        <v>5908</v>
      </c>
      <c r="C24" s="115">
        <v>0.1</v>
      </c>
      <c r="D24" s="114">
        <v>85.59</v>
      </c>
      <c r="E24" s="116">
        <v>0.40887731481481482</v>
      </c>
      <c r="F24" s="116">
        <v>0.40887731481481482</v>
      </c>
      <c r="J24" s="114">
        <v>1</v>
      </c>
      <c r="K24" s="114">
        <v>13557181000</v>
      </c>
      <c r="L24" s="114" t="s">
        <v>30516</v>
      </c>
      <c r="M24" s="114" t="s">
        <v>596</v>
      </c>
      <c r="N24" s="114">
        <v>65537</v>
      </c>
      <c r="O24" s="114">
        <v>38.54</v>
      </c>
      <c r="P24" s="114">
        <v>18.059999999999999</v>
      </c>
      <c r="Q24" s="114">
        <v>2.33</v>
      </c>
      <c r="R24" s="114">
        <v>17.78</v>
      </c>
    </row>
    <row r="25" spans="1:18" x14ac:dyDescent="0.2">
      <c r="A25" s="114" t="s">
        <v>6103</v>
      </c>
      <c r="B25" s="114" t="s">
        <v>6104</v>
      </c>
      <c r="C25" s="115">
        <v>0.1</v>
      </c>
      <c r="D25" s="114">
        <v>17.600000000000001</v>
      </c>
      <c r="E25" s="116">
        <v>0.42016203703703708</v>
      </c>
      <c r="F25" s="116">
        <v>0.42606481481481479</v>
      </c>
      <c r="J25" s="114">
        <v>1</v>
      </c>
      <c r="K25" s="114">
        <v>4857580200</v>
      </c>
      <c r="L25" s="114" t="s">
        <v>30515</v>
      </c>
      <c r="M25" s="114" t="s">
        <v>596</v>
      </c>
      <c r="N25" s="114">
        <v>131076</v>
      </c>
      <c r="O25" s="114">
        <v>61.58</v>
      </c>
      <c r="P25" s="114">
        <v>100</v>
      </c>
      <c r="Q25" s="114">
        <v>10.97</v>
      </c>
      <c r="R25" s="114">
        <v>3.42</v>
      </c>
    </row>
    <row r="26" spans="1:18" x14ac:dyDescent="0.2">
      <c r="A26" s="114" t="s">
        <v>8429</v>
      </c>
      <c r="B26" s="114" t="s">
        <v>8430</v>
      </c>
      <c r="C26" s="115">
        <v>9.9900000000000003E-2</v>
      </c>
      <c r="D26" s="114">
        <v>63.17</v>
      </c>
      <c r="E26" s="116">
        <v>0.41321759259259255</v>
      </c>
      <c r="F26" s="116">
        <v>0.42953703703703705</v>
      </c>
      <c r="J26" s="114">
        <v>1</v>
      </c>
      <c r="K26" s="114">
        <v>47061713000</v>
      </c>
      <c r="L26" s="114" t="s">
        <v>30198</v>
      </c>
      <c r="M26" s="114" t="s">
        <v>596</v>
      </c>
      <c r="N26" s="114">
        <v>65537</v>
      </c>
      <c r="O26" s="114">
        <v>9.3699999999999992</v>
      </c>
      <c r="P26" s="114">
        <v>52.87</v>
      </c>
      <c r="Q26" s="114">
        <v>5.34</v>
      </c>
      <c r="R26" s="114">
        <v>2.82</v>
      </c>
    </row>
    <row r="27" spans="1:18" x14ac:dyDescent="0.2">
      <c r="A27" s="114" t="s">
        <v>12878</v>
      </c>
      <c r="B27" s="114" t="s">
        <v>12879</v>
      </c>
      <c r="C27" s="115">
        <v>0.1004</v>
      </c>
      <c r="D27" s="114">
        <v>5.81</v>
      </c>
      <c r="E27" s="116">
        <v>0.58795138888888887</v>
      </c>
      <c r="F27" s="116">
        <v>0.58951388888888889</v>
      </c>
      <c r="J27" s="114">
        <v>1</v>
      </c>
      <c r="K27" s="114">
        <v>6309301800</v>
      </c>
      <c r="L27" s="114" t="s">
        <v>30514</v>
      </c>
      <c r="M27" s="114" t="s">
        <v>596</v>
      </c>
      <c r="N27" s="114">
        <v>65537</v>
      </c>
      <c r="O27" s="114">
        <v>0</v>
      </c>
      <c r="P27" s="114">
        <v>87.12</v>
      </c>
      <c r="Q27" s="114">
        <v>1.98</v>
      </c>
      <c r="R27" s="114">
        <v>13.25</v>
      </c>
    </row>
    <row r="28" spans="1:18" x14ac:dyDescent="0.2">
      <c r="A28" s="114" t="s">
        <v>14486</v>
      </c>
      <c r="B28" s="114" t="s">
        <v>14487</v>
      </c>
      <c r="C28" s="115">
        <v>0.10009999999999999</v>
      </c>
      <c r="D28" s="114">
        <v>49.67</v>
      </c>
      <c r="E28" s="116">
        <v>0.5851736111111111</v>
      </c>
      <c r="F28" s="116">
        <v>0.58881944444444445</v>
      </c>
      <c r="J28" s="114">
        <v>1</v>
      </c>
      <c r="K28" s="114">
        <v>8152916000</v>
      </c>
      <c r="L28" s="114" t="s">
        <v>30513</v>
      </c>
      <c r="M28" s="114" t="s">
        <v>596</v>
      </c>
      <c r="N28" s="114">
        <v>65537</v>
      </c>
      <c r="O28" s="114">
        <v>19.63</v>
      </c>
      <c r="P28" s="114">
        <v>19.14</v>
      </c>
      <c r="Q28" s="114">
        <v>4.01</v>
      </c>
      <c r="R28" s="114">
        <v>11.5</v>
      </c>
    </row>
    <row r="29" spans="1:18" x14ac:dyDescent="0.2">
      <c r="A29" s="114" t="s">
        <v>12700</v>
      </c>
      <c r="B29" s="114" t="s">
        <v>12701</v>
      </c>
      <c r="C29" s="115">
        <v>9.9699999999999997E-2</v>
      </c>
      <c r="D29" s="114">
        <v>16.649999999999999</v>
      </c>
      <c r="E29" s="116">
        <v>0.39809027777777778</v>
      </c>
      <c r="F29" s="116">
        <v>0.39809027777777778</v>
      </c>
      <c r="J29" s="114">
        <v>1</v>
      </c>
      <c r="K29" s="114">
        <v>11455750600</v>
      </c>
      <c r="L29" s="114" t="s">
        <v>30512</v>
      </c>
      <c r="M29" s="114" t="s">
        <v>596</v>
      </c>
      <c r="N29" s="114">
        <v>65537</v>
      </c>
      <c r="O29" s="114">
        <v>45.41</v>
      </c>
      <c r="P29" s="114">
        <v>62.3</v>
      </c>
      <c r="Q29" s="114">
        <v>2.06</v>
      </c>
      <c r="R29" s="114">
        <v>25.23</v>
      </c>
    </row>
    <row r="30" spans="1:18" x14ac:dyDescent="0.2">
      <c r="A30" s="114" t="s">
        <v>2968</v>
      </c>
      <c r="B30" s="114" t="s">
        <v>2969</v>
      </c>
      <c r="C30" s="115">
        <v>0.1002</v>
      </c>
      <c r="D30" s="114">
        <v>9.66</v>
      </c>
      <c r="E30" s="116">
        <v>0.41912037037037037</v>
      </c>
      <c r="F30" s="116">
        <v>0.41912037037037037</v>
      </c>
      <c r="J30" s="114">
        <v>1</v>
      </c>
      <c r="K30" s="114">
        <v>2318400000</v>
      </c>
      <c r="L30" s="114" t="s">
        <v>29369</v>
      </c>
      <c r="M30" s="114" t="s">
        <v>596</v>
      </c>
      <c r="N30" s="114">
        <v>65537</v>
      </c>
      <c r="O30" s="114">
        <v>0</v>
      </c>
      <c r="P30" s="114">
        <v>80.8</v>
      </c>
      <c r="Q30" s="114">
        <v>2.57</v>
      </c>
      <c r="R30" s="114">
        <v>100.45</v>
      </c>
    </row>
    <row r="31" spans="1:18" x14ac:dyDescent="0.2">
      <c r="A31" s="114" t="s">
        <v>1021</v>
      </c>
      <c r="B31" s="114" t="s">
        <v>1022</v>
      </c>
      <c r="C31" s="115">
        <v>9.98E-2</v>
      </c>
      <c r="D31" s="114">
        <v>19.170000000000002</v>
      </c>
      <c r="E31" s="116">
        <v>0.56863425925925926</v>
      </c>
      <c r="F31" s="116">
        <v>0.56863425925925926</v>
      </c>
      <c r="J31" s="114">
        <v>1</v>
      </c>
      <c r="K31" s="114">
        <v>6424223800</v>
      </c>
      <c r="L31" s="114" t="s">
        <v>30071</v>
      </c>
      <c r="M31" s="114" t="s">
        <v>596</v>
      </c>
      <c r="N31" s="114">
        <v>65537</v>
      </c>
      <c r="O31" s="114">
        <v>3.52</v>
      </c>
      <c r="P31" s="114">
        <v>99.89</v>
      </c>
      <c r="Q31" s="114">
        <v>19.89</v>
      </c>
      <c r="R31" s="114">
        <v>8.51</v>
      </c>
    </row>
    <row r="32" spans="1:18" x14ac:dyDescent="0.2">
      <c r="A32" s="114" t="s">
        <v>8013</v>
      </c>
      <c r="B32" s="114" t="s">
        <v>8014</v>
      </c>
      <c r="C32" s="115">
        <v>0.10009999999999999</v>
      </c>
      <c r="D32" s="114">
        <v>36.26</v>
      </c>
      <c r="E32" s="116">
        <v>0.4109606481481482</v>
      </c>
      <c r="F32" s="116">
        <v>0.46721064814814817</v>
      </c>
      <c r="J32" s="114">
        <v>1</v>
      </c>
      <c r="K32" s="114">
        <v>18383727000</v>
      </c>
      <c r="L32" s="114" t="s">
        <v>30511</v>
      </c>
      <c r="M32" s="114" t="s">
        <v>596</v>
      </c>
      <c r="N32" s="114">
        <v>65537</v>
      </c>
      <c r="O32" s="114">
        <v>71.97</v>
      </c>
      <c r="P32" s="114">
        <v>57.1</v>
      </c>
      <c r="Q32" s="114">
        <v>1.48</v>
      </c>
      <c r="R32" s="114">
        <v>14.17</v>
      </c>
    </row>
    <row r="33" spans="1:18" x14ac:dyDescent="0.2">
      <c r="A33" s="114" t="s">
        <v>1699</v>
      </c>
      <c r="B33" s="114" t="s">
        <v>1700</v>
      </c>
      <c r="C33" s="115">
        <v>0.1</v>
      </c>
      <c r="D33" s="114">
        <v>19.47</v>
      </c>
      <c r="E33" s="116">
        <v>0.55453703703703705</v>
      </c>
      <c r="F33" s="116">
        <v>0.55453703703703705</v>
      </c>
      <c r="J33" s="114">
        <v>1</v>
      </c>
      <c r="K33" s="114">
        <v>22414479000</v>
      </c>
      <c r="L33" s="114" t="s">
        <v>30510</v>
      </c>
      <c r="M33" s="114" t="s">
        <v>596</v>
      </c>
      <c r="N33" s="114">
        <v>65537</v>
      </c>
      <c r="O33" s="114">
        <v>54.53</v>
      </c>
      <c r="P33" s="114">
        <v>42.22</v>
      </c>
      <c r="Q33" s="114">
        <v>1.95</v>
      </c>
      <c r="R33" s="114">
        <v>16.23</v>
      </c>
    </row>
    <row r="34" spans="1:18" x14ac:dyDescent="0.2">
      <c r="A34" s="114" t="s">
        <v>9091</v>
      </c>
      <c r="B34" s="114" t="s">
        <v>9092</v>
      </c>
      <c r="C34" s="115">
        <v>9.9500000000000005E-2</v>
      </c>
      <c r="D34" s="114">
        <v>2.4300000000000002</v>
      </c>
      <c r="E34" s="116">
        <v>0.43891203703703702</v>
      </c>
      <c r="F34" s="116">
        <v>0.43891203703703702</v>
      </c>
      <c r="J34" s="114">
        <v>1</v>
      </c>
      <c r="K34" s="114">
        <v>5323714900</v>
      </c>
      <c r="L34" s="114" t="s">
        <v>30492</v>
      </c>
      <c r="M34" s="114" t="s">
        <v>596</v>
      </c>
      <c r="N34" s="114">
        <v>65537</v>
      </c>
      <c r="O34" s="114">
        <v>20.58</v>
      </c>
      <c r="P34" s="114">
        <v>100</v>
      </c>
      <c r="Q34" s="114">
        <v>7.83</v>
      </c>
      <c r="R34" s="114">
        <v>10.61</v>
      </c>
    </row>
    <row r="35" spans="1:18" x14ac:dyDescent="0.2">
      <c r="A35" s="114" t="s">
        <v>454</v>
      </c>
      <c r="B35" s="114" t="s">
        <v>455</v>
      </c>
      <c r="C35" s="115">
        <v>0.1</v>
      </c>
      <c r="D35" s="114">
        <v>7.59</v>
      </c>
      <c r="E35" s="116">
        <v>0.41391203703703705</v>
      </c>
      <c r="F35" s="116">
        <v>0.41391203703703705</v>
      </c>
      <c r="J35" s="114">
        <v>1</v>
      </c>
      <c r="K35" s="114">
        <v>3628470000</v>
      </c>
      <c r="L35" s="114" t="s">
        <v>30509</v>
      </c>
      <c r="M35" s="114" t="s">
        <v>596</v>
      </c>
      <c r="N35" s="114">
        <v>65537</v>
      </c>
      <c r="O35" s="114">
        <v>0</v>
      </c>
      <c r="P35" s="114">
        <v>100</v>
      </c>
      <c r="Q35" s="114">
        <v>15.92</v>
      </c>
      <c r="R35" s="114">
        <v>77.61</v>
      </c>
    </row>
    <row r="36" spans="1:18" x14ac:dyDescent="0.2">
      <c r="A36" s="114" t="s">
        <v>9170</v>
      </c>
      <c r="B36" s="114" t="s">
        <v>9171</v>
      </c>
      <c r="C36" s="115">
        <v>0.10050000000000001</v>
      </c>
      <c r="D36" s="114">
        <v>6.57</v>
      </c>
      <c r="E36" s="116">
        <v>0.43526620370370367</v>
      </c>
      <c r="F36" s="116">
        <v>0.43526620370370367</v>
      </c>
      <c r="J36" s="114">
        <v>1</v>
      </c>
      <c r="K36" s="114">
        <v>5700653400</v>
      </c>
      <c r="L36" s="114" t="s">
        <v>30508</v>
      </c>
      <c r="M36" s="114" t="s">
        <v>596</v>
      </c>
      <c r="N36" s="114">
        <v>65537</v>
      </c>
      <c r="O36" s="114">
        <v>0</v>
      </c>
      <c r="P36" s="114">
        <v>52.01</v>
      </c>
      <c r="Q36" s="114">
        <v>2.38</v>
      </c>
      <c r="R36" s="114">
        <v>50.07</v>
      </c>
    </row>
    <row r="37" spans="1:18" x14ac:dyDescent="0.2">
      <c r="A37" s="114" t="s">
        <v>7659</v>
      </c>
      <c r="B37" s="114" t="s">
        <v>7660</v>
      </c>
      <c r="C37" s="115">
        <v>0.1002</v>
      </c>
      <c r="D37" s="114">
        <v>26.46</v>
      </c>
      <c r="E37" s="116">
        <v>0.60253472222222226</v>
      </c>
      <c r="F37" s="116">
        <v>0.60253472222222226</v>
      </c>
      <c r="J37" s="114">
        <v>1</v>
      </c>
      <c r="K37" s="114">
        <v>23331411000</v>
      </c>
      <c r="L37" s="114" t="s">
        <v>30507</v>
      </c>
      <c r="M37" s="114" t="s">
        <v>596</v>
      </c>
      <c r="N37" s="114">
        <v>65537</v>
      </c>
      <c r="O37" s="114">
        <v>50.29</v>
      </c>
      <c r="P37" s="114">
        <v>58.43</v>
      </c>
      <c r="Q37" s="114">
        <v>1.75</v>
      </c>
      <c r="R37" s="114">
        <v>12.09</v>
      </c>
    </row>
    <row r="38" spans="1:18" x14ac:dyDescent="0.2">
      <c r="A38" s="114" t="s">
        <v>1403</v>
      </c>
      <c r="B38" s="114" t="s">
        <v>1404</v>
      </c>
      <c r="C38" s="115">
        <v>0.1004</v>
      </c>
      <c r="D38" s="114">
        <v>7.89</v>
      </c>
      <c r="E38" s="116">
        <v>0.61387731481481478</v>
      </c>
      <c r="F38" s="116">
        <v>0.61387731481481478</v>
      </c>
      <c r="J38" s="114">
        <v>1</v>
      </c>
      <c r="K38" s="114">
        <v>5130487800</v>
      </c>
      <c r="L38" s="114" t="s">
        <v>30506</v>
      </c>
      <c r="M38" s="114" t="s">
        <v>596</v>
      </c>
      <c r="N38" s="114">
        <v>65537</v>
      </c>
      <c r="O38" s="114">
        <v>37.46</v>
      </c>
      <c r="P38" s="114">
        <v>28.72</v>
      </c>
      <c r="Q38" s="114">
        <v>3.31</v>
      </c>
      <c r="R38" s="114">
        <v>12.51</v>
      </c>
    </row>
    <row r="39" spans="1:18" x14ac:dyDescent="0.2">
      <c r="A39" s="114" t="s">
        <v>149</v>
      </c>
      <c r="B39" s="114" t="s">
        <v>150</v>
      </c>
      <c r="C39" s="115">
        <v>0.1002</v>
      </c>
      <c r="D39" s="114">
        <v>10.32</v>
      </c>
      <c r="E39" s="116">
        <v>0.60166666666666668</v>
      </c>
      <c r="F39" s="116">
        <v>0.60166666666666668</v>
      </c>
      <c r="J39" s="114">
        <v>1</v>
      </c>
      <c r="K39" s="114">
        <v>7583411500</v>
      </c>
      <c r="L39" s="114" t="s">
        <v>30505</v>
      </c>
      <c r="M39" s="114" t="s">
        <v>596</v>
      </c>
      <c r="N39" s="114">
        <v>65537</v>
      </c>
      <c r="O39" s="114">
        <v>0</v>
      </c>
      <c r="P39" s="114">
        <v>29.38</v>
      </c>
      <c r="Q39" s="114">
        <v>4.62</v>
      </c>
      <c r="R39" s="114">
        <v>9.08</v>
      </c>
    </row>
    <row r="40" spans="1:18" x14ac:dyDescent="0.2">
      <c r="A40" s="114" t="s">
        <v>821</v>
      </c>
      <c r="B40" s="114" t="s">
        <v>822</v>
      </c>
      <c r="C40" s="115">
        <v>9.9699999999999997E-2</v>
      </c>
      <c r="D40" s="114">
        <v>11.03</v>
      </c>
      <c r="E40" s="116">
        <v>0.3989583333333333</v>
      </c>
      <c r="F40" s="116">
        <v>0.3989583333333333</v>
      </c>
      <c r="J40" s="114">
        <v>1</v>
      </c>
      <c r="K40" s="114">
        <v>10092510800</v>
      </c>
      <c r="L40" s="114" t="s">
        <v>30504</v>
      </c>
      <c r="M40" s="114" t="s">
        <v>596</v>
      </c>
      <c r="N40" s="114">
        <v>65537</v>
      </c>
      <c r="O40" s="114">
        <v>51.98</v>
      </c>
      <c r="P40" s="114">
        <v>9.2799999999999994</v>
      </c>
      <c r="Q40" s="114">
        <v>1.26</v>
      </c>
      <c r="R40" s="114">
        <v>50.36</v>
      </c>
    </row>
    <row r="41" spans="1:18" x14ac:dyDescent="0.2">
      <c r="A41" s="114" t="s">
        <v>30503</v>
      </c>
      <c r="B41" s="114" t="s">
        <v>30502</v>
      </c>
      <c r="C41" s="115">
        <v>0.1003</v>
      </c>
      <c r="D41" s="114">
        <v>12.29</v>
      </c>
      <c r="E41" s="116">
        <v>0.41373842592592597</v>
      </c>
      <c r="F41" s="116">
        <v>0.41373842592592597</v>
      </c>
      <c r="J41" s="114">
        <v>1</v>
      </c>
      <c r="K41" s="114">
        <v>813832580</v>
      </c>
      <c r="L41" s="114" t="s">
        <v>30501</v>
      </c>
      <c r="M41" s="114" t="s">
        <v>596</v>
      </c>
      <c r="N41" s="114">
        <v>65537</v>
      </c>
      <c r="O41" s="114">
        <v>0</v>
      </c>
      <c r="P41" s="114">
        <v>62.63</v>
      </c>
      <c r="Q41" s="114">
        <v>7.22</v>
      </c>
      <c r="R41" s="114">
        <v>95.98</v>
      </c>
    </row>
    <row r="42" spans="1:18" x14ac:dyDescent="0.2">
      <c r="A42" s="114" t="s">
        <v>15981</v>
      </c>
      <c r="B42" s="114" t="s">
        <v>15982</v>
      </c>
      <c r="C42" s="115">
        <v>9.9900000000000003E-2</v>
      </c>
      <c r="D42" s="114">
        <v>23.13</v>
      </c>
      <c r="E42" s="116">
        <v>0.42207175925925927</v>
      </c>
      <c r="F42" s="116">
        <v>0.54342592592592587</v>
      </c>
      <c r="J42" s="114">
        <v>1</v>
      </c>
      <c r="K42" s="114">
        <v>739630900</v>
      </c>
      <c r="L42" s="114" t="s">
        <v>30500</v>
      </c>
      <c r="M42" s="114" t="s">
        <v>596</v>
      </c>
      <c r="N42" s="114">
        <v>65537</v>
      </c>
      <c r="O42" s="114">
        <v>0</v>
      </c>
      <c r="P42" s="114">
        <v>83.81</v>
      </c>
      <c r="Q42" s="114">
        <v>15.67</v>
      </c>
      <c r="R42" s="114">
        <v>8.64</v>
      </c>
    </row>
    <row r="43" spans="1:18" x14ac:dyDescent="0.2">
      <c r="A43" s="114" t="s">
        <v>418</v>
      </c>
      <c r="B43" s="114" t="s">
        <v>419</v>
      </c>
      <c r="C43" s="115">
        <v>9.9299999999999999E-2</v>
      </c>
      <c r="D43" s="114">
        <v>5.98</v>
      </c>
      <c r="E43" s="116">
        <v>0.45193287037037039</v>
      </c>
      <c r="F43" s="116">
        <v>0.45193287037037039</v>
      </c>
      <c r="J43" s="114">
        <v>1</v>
      </c>
      <c r="K43" s="114">
        <v>4385303900</v>
      </c>
      <c r="L43" s="114" t="s">
        <v>30499</v>
      </c>
      <c r="M43" s="114" t="s">
        <v>596</v>
      </c>
      <c r="N43" s="114">
        <v>65537</v>
      </c>
      <c r="O43" s="114">
        <v>35.06</v>
      </c>
      <c r="P43" s="114">
        <v>97.99</v>
      </c>
      <c r="Q43" s="114">
        <v>11.96</v>
      </c>
      <c r="R43" s="114">
        <v>9.15</v>
      </c>
    </row>
    <row r="44" spans="1:18" x14ac:dyDescent="0.2">
      <c r="A44" s="114" t="s">
        <v>7672</v>
      </c>
      <c r="B44" s="114" t="s">
        <v>7673</v>
      </c>
      <c r="C44" s="115">
        <v>9.9900000000000003E-2</v>
      </c>
      <c r="D44" s="114">
        <v>35.78</v>
      </c>
      <c r="E44" s="116">
        <v>0.54394675925925928</v>
      </c>
      <c r="F44" s="116">
        <v>0.58760416666666659</v>
      </c>
      <c r="J44" s="114">
        <v>1</v>
      </c>
      <c r="K44" s="114">
        <v>24236206000</v>
      </c>
      <c r="L44" s="114" t="s">
        <v>30498</v>
      </c>
      <c r="M44" s="114" t="s">
        <v>596</v>
      </c>
      <c r="N44" s="114">
        <v>65537</v>
      </c>
      <c r="O44" s="114">
        <v>0</v>
      </c>
      <c r="P44" s="114">
        <v>87.16</v>
      </c>
      <c r="Q44" s="114">
        <v>4.47</v>
      </c>
      <c r="R44" s="114">
        <v>3.26</v>
      </c>
    </row>
    <row r="45" spans="1:18" x14ac:dyDescent="0.2">
      <c r="A45" s="114" t="s">
        <v>8295</v>
      </c>
      <c r="B45" s="114" t="s">
        <v>8296</v>
      </c>
      <c r="C45" s="115">
        <v>9.98E-2</v>
      </c>
      <c r="D45" s="114">
        <v>10.14</v>
      </c>
      <c r="E45" s="116">
        <v>0.40418981481481481</v>
      </c>
      <c r="F45" s="116">
        <v>0.40418981481481481</v>
      </c>
      <c r="J45" s="114">
        <v>1</v>
      </c>
      <c r="K45" s="114">
        <v>46872302000</v>
      </c>
      <c r="L45" s="114" t="s">
        <v>30497</v>
      </c>
      <c r="M45" s="114" t="s">
        <v>596</v>
      </c>
      <c r="N45" s="114">
        <v>65537</v>
      </c>
      <c r="O45" s="114">
        <v>0</v>
      </c>
      <c r="P45" s="114">
        <v>100</v>
      </c>
      <c r="Q45" s="114">
        <v>0.81</v>
      </c>
      <c r="R45" s="114">
        <v>20.329999999999998</v>
      </c>
    </row>
    <row r="46" spans="1:18" x14ac:dyDescent="0.2">
      <c r="A46" s="114" t="s">
        <v>4893</v>
      </c>
      <c r="B46" s="114" t="s">
        <v>4894</v>
      </c>
      <c r="C46" s="115">
        <v>9.9900000000000003E-2</v>
      </c>
      <c r="D46" s="114">
        <v>25.21</v>
      </c>
      <c r="E46" s="116">
        <v>0.41182870370370367</v>
      </c>
      <c r="F46" s="116">
        <v>0.41182870370370367</v>
      </c>
      <c r="J46" s="114">
        <v>1</v>
      </c>
      <c r="K46" s="114">
        <v>13129383600</v>
      </c>
      <c r="L46" s="114" t="s">
        <v>30496</v>
      </c>
      <c r="M46" s="114" t="s">
        <v>596</v>
      </c>
      <c r="N46" s="114">
        <v>65537</v>
      </c>
      <c r="O46" s="114">
        <v>26.69</v>
      </c>
      <c r="P46" s="114">
        <v>48.8</v>
      </c>
      <c r="Q46" s="114">
        <v>4.7</v>
      </c>
      <c r="R46" s="114">
        <v>12.71</v>
      </c>
    </row>
    <row r="47" spans="1:18" x14ac:dyDescent="0.2">
      <c r="A47" s="114" t="s">
        <v>103</v>
      </c>
      <c r="B47" s="114" t="s">
        <v>104</v>
      </c>
      <c r="C47" s="115">
        <v>9.98E-2</v>
      </c>
      <c r="D47" s="114">
        <v>18.41</v>
      </c>
      <c r="E47" s="116">
        <v>0.40644675925925927</v>
      </c>
      <c r="F47" s="116">
        <v>0.40644675925925927</v>
      </c>
      <c r="J47" s="114">
        <v>1</v>
      </c>
      <c r="K47" s="114">
        <v>9544906800</v>
      </c>
      <c r="L47" s="114" t="s">
        <v>30495</v>
      </c>
      <c r="M47" s="114" t="s">
        <v>596</v>
      </c>
      <c r="N47" s="114">
        <v>65537</v>
      </c>
      <c r="O47" s="114">
        <v>78.78</v>
      </c>
      <c r="P47" s="114">
        <v>86.76</v>
      </c>
      <c r="Q47" s="114">
        <v>2.7</v>
      </c>
      <c r="R47" s="114">
        <v>16.95</v>
      </c>
    </row>
    <row r="48" spans="1:18" x14ac:dyDescent="0.2">
      <c r="A48" s="114" t="s">
        <v>1822</v>
      </c>
      <c r="B48" s="114" t="s">
        <v>1823</v>
      </c>
      <c r="C48" s="115">
        <v>0.1002</v>
      </c>
      <c r="D48" s="114">
        <v>5.71</v>
      </c>
      <c r="E48" s="116">
        <v>0.45436342592592593</v>
      </c>
      <c r="F48" s="116">
        <v>0.46165509259259258</v>
      </c>
      <c r="J48" s="114">
        <v>1</v>
      </c>
      <c r="K48" s="114">
        <v>3426237600</v>
      </c>
      <c r="L48" s="114" t="s">
        <v>30494</v>
      </c>
      <c r="M48" s="114" t="s">
        <v>596</v>
      </c>
      <c r="N48" s="114">
        <v>65537</v>
      </c>
      <c r="O48" s="114">
        <v>34.380000000000003</v>
      </c>
      <c r="P48" s="114">
        <v>95.65</v>
      </c>
      <c r="Q48" s="114">
        <v>10.6</v>
      </c>
      <c r="R48" s="114">
        <v>5.64</v>
      </c>
    </row>
    <row r="49" spans="1:18" x14ac:dyDescent="0.2">
      <c r="A49" s="114" t="s">
        <v>18</v>
      </c>
      <c r="B49" s="114" t="s">
        <v>275</v>
      </c>
      <c r="C49" s="115">
        <v>0.1003</v>
      </c>
      <c r="D49" s="114">
        <v>16.57</v>
      </c>
      <c r="E49" s="116">
        <v>0.4095717592592592</v>
      </c>
      <c r="F49" s="116">
        <v>0.4095717592592592</v>
      </c>
      <c r="J49" s="114">
        <v>1</v>
      </c>
      <c r="K49" s="114">
        <v>6508336800</v>
      </c>
      <c r="L49" s="114" t="s">
        <v>30493</v>
      </c>
      <c r="M49" s="114" t="s">
        <v>596</v>
      </c>
      <c r="N49" s="114">
        <v>65537</v>
      </c>
      <c r="O49" s="114">
        <v>59.55</v>
      </c>
      <c r="P49" s="114">
        <v>38.1</v>
      </c>
      <c r="Q49" s="114">
        <v>2.2599999999999998</v>
      </c>
      <c r="R49" s="114">
        <v>36.58</v>
      </c>
    </row>
    <row r="50" spans="1:18" x14ac:dyDescent="0.2">
      <c r="A50" s="114" t="s">
        <v>13595</v>
      </c>
      <c r="B50" s="114" t="s">
        <v>13596</v>
      </c>
      <c r="C50" s="115">
        <v>0.20019999999999999</v>
      </c>
      <c r="D50" s="114">
        <v>29.98</v>
      </c>
      <c r="E50" s="116">
        <v>0.57957175925925919</v>
      </c>
      <c r="F50" s="116">
        <v>0.60045138888888883</v>
      </c>
      <c r="J50" s="114">
        <v>1</v>
      </c>
      <c r="K50" s="114">
        <v>3543546100</v>
      </c>
      <c r="L50" s="114" t="s">
        <v>30492</v>
      </c>
      <c r="M50" s="114" t="s">
        <v>596</v>
      </c>
      <c r="N50" s="114">
        <v>65537</v>
      </c>
      <c r="O50" s="114">
        <v>24.47</v>
      </c>
      <c r="P50" s="114">
        <v>99.87</v>
      </c>
      <c r="Q50" s="114">
        <v>12.09</v>
      </c>
      <c r="R50" s="114">
        <v>0.8</v>
      </c>
    </row>
    <row r="51" spans="1:18" x14ac:dyDescent="0.2">
      <c r="A51" s="114" t="s">
        <v>8116</v>
      </c>
      <c r="B51" s="114" t="s">
        <v>8117</v>
      </c>
      <c r="C51" s="115">
        <v>0.19980000000000001</v>
      </c>
      <c r="D51" s="114">
        <v>20.6</v>
      </c>
      <c r="E51" s="116">
        <v>0.56429398148148147</v>
      </c>
      <c r="F51" s="116">
        <v>0.56915509259259256</v>
      </c>
      <c r="J51" s="114">
        <v>1</v>
      </c>
      <c r="K51" s="114">
        <v>2779346800</v>
      </c>
      <c r="L51" s="114" t="s">
        <v>30491</v>
      </c>
      <c r="M51" s="114" t="s">
        <v>596</v>
      </c>
      <c r="N51" s="114">
        <v>65537</v>
      </c>
      <c r="O51" s="114">
        <v>11.14</v>
      </c>
      <c r="P51" s="114">
        <v>84.3</v>
      </c>
      <c r="Q51" s="114">
        <v>9.14</v>
      </c>
      <c r="R51" s="114">
        <v>5.03</v>
      </c>
    </row>
    <row r="52" spans="1:18" x14ac:dyDescent="0.2">
      <c r="A52" s="114" t="s">
        <v>7231</v>
      </c>
      <c r="B52" s="114" t="s">
        <v>7232</v>
      </c>
      <c r="C52" s="115">
        <v>0.10009999999999999</v>
      </c>
      <c r="D52" s="114">
        <v>58.15</v>
      </c>
      <c r="E52" s="116">
        <v>0.58304398148148151</v>
      </c>
      <c r="F52" s="116">
        <v>0.60184027777777771</v>
      </c>
      <c r="J52" s="114">
        <v>1</v>
      </c>
      <c r="K52" s="114">
        <v>1343239500</v>
      </c>
      <c r="L52" s="114" t="s">
        <v>29749</v>
      </c>
      <c r="M52" s="114" t="s">
        <v>596</v>
      </c>
      <c r="N52" s="114">
        <v>65537</v>
      </c>
      <c r="O52" s="114">
        <v>0</v>
      </c>
      <c r="P52" s="114">
        <v>88.09</v>
      </c>
      <c r="Q52" s="114">
        <v>40.840000000000003</v>
      </c>
      <c r="R52" s="114">
        <v>1.2</v>
      </c>
    </row>
    <row r="53" spans="1:18" x14ac:dyDescent="0.2">
      <c r="A53" s="114" t="s">
        <v>10382</v>
      </c>
      <c r="B53" s="114" t="s">
        <v>10383</v>
      </c>
      <c r="C53" s="115">
        <v>9.98E-2</v>
      </c>
      <c r="D53" s="114">
        <v>23.03</v>
      </c>
      <c r="E53" s="116">
        <v>0.39635416666666662</v>
      </c>
      <c r="F53" s="116">
        <v>0.41061342592592592</v>
      </c>
      <c r="J53" s="114">
        <v>1</v>
      </c>
      <c r="K53" s="114">
        <v>5711440000</v>
      </c>
      <c r="L53" s="114" t="s">
        <v>30490</v>
      </c>
      <c r="M53" s="114" t="s">
        <v>596</v>
      </c>
      <c r="N53" s="114">
        <v>65537</v>
      </c>
      <c r="O53" s="114">
        <v>27.11</v>
      </c>
      <c r="P53" s="114">
        <v>29.51</v>
      </c>
      <c r="Q53" s="114">
        <v>1.69</v>
      </c>
      <c r="R53" s="114">
        <v>13.95</v>
      </c>
    </row>
    <row r="54" spans="1:18" x14ac:dyDescent="0.2">
      <c r="A54" s="114" t="s">
        <v>11502</v>
      </c>
      <c r="B54" s="114" t="s">
        <v>11503</v>
      </c>
      <c r="C54" s="115">
        <v>0.1004</v>
      </c>
      <c r="D54" s="114">
        <v>15.46</v>
      </c>
      <c r="E54" s="116">
        <v>0.40208333333333335</v>
      </c>
      <c r="F54" s="116">
        <v>0.40208333333333335</v>
      </c>
      <c r="J54" s="114">
        <v>1</v>
      </c>
      <c r="K54" s="114">
        <v>1281758070</v>
      </c>
      <c r="L54" s="114" t="s">
        <v>30489</v>
      </c>
      <c r="M54" s="114" t="s">
        <v>596</v>
      </c>
      <c r="N54" s="114">
        <v>65537</v>
      </c>
      <c r="O54" s="114">
        <v>12.25</v>
      </c>
      <c r="P54" s="114">
        <v>94.11</v>
      </c>
      <c r="Q54" s="114">
        <v>6.99</v>
      </c>
      <c r="R54" s="114">
        <v>62.72</v>
      </c>
    </row>
    <row r="55" spans="1:18" x14ac:dyDescent="0.2">
      <c r="A55" s="114" t="s">
        <v>7006</v>
      </c>
      <c r="B55" s="114" t="s">
        <v>7007</v>
      </c>
      <c r="C55" s="115">
        <v>9.9699999999999997E-2</v>
      </c>
      <c r="D55" s="114">
        <v>10.48</v>
      </c>
      <c r="E55" s="116">
        <v>0.56793981481481481</v>
      </c>
      <c r="F55" s="116">
        <v>0.56793981481481481</v>
      </c>
      <c r="J55" s="114">
        <v>1</v>
      </c>
      <c r="K55" s="114">
        <v>4548719500</v>
      </c>
      <c r="L55" s="114" t="s">
        <v>30488</v>
      </c>
      <c r="M55" s="114" t="s">
        <v>596</v>
      </c>
      <c r="N55" s="114">
        <v>65537</v>
      </c>
      <c r="O55" s="114">
        <v>12.5</v>
      </c>
      <c r="P55" s="114">
        <v>70.52</v>
      </c>
      <c r="Q55" s="114">
        <v>5.45</v>
      </c>
      <c r="R55" s="114">
        <v>15.85</v>
      </c>
    </row>
    <row r="56" spans="1:18" x14ac:dyDescent="0.2">
      <c r="A56" s="114" t="s">
        <v>358</v>
      </c>
      <c r="B56" s="114" t="s">
        <v>359</v>
      </c>
      <c r="C56" s="115">
        <v>0.1003</v>
      </c>
      <c r="D56" s="114">
        <v>19.420000000000002</v>
      </c>
      <c r="E56" s="116">
        <v>0.39583333333333331</v>
      </c>
      <c r="F56" s="116">
        <v>0.39583333333333331</v>
      </c>
      <c r="J56" s="114">
        <v>1</v>
      </c>
      <c r="K56" s="114">
        <v>4143451200</v>
      </c>
      <c r="L56" s="114" t="s">
        <v>30487</v>
      </c>
      <c r="M56" s="114" t="s">
        <v>598</v>
      </c>
      <c r="N56" s="114">
        <v>65537</v>
      </c>
      <c r="O56" s="114">
        <v>68.64</v>
      </c>
      <c r="P56" s="114">
        <v>99.91</v>
      </c>
      <c r="Q56" s="114">
        <v>1.33</v>
      </c>
      <c r="R56" s="114">
        <v>513.35</v>
      </c>
    </row>
    <row r="57" spans="1:18" x14ac:dyDescent="0.2">
      <c r="A57" s="114" t="s">
        <v>4747</v>
      </c>
      <c r="B57" s="114" t="s">
        <v>4748</v>
      </c>
      <c r="C57" s="115">
        <v>0.1</v>
      </c>
      <c r="D57" s="114">
        <v>37.619999999999997</v>
      </c>
      <c r="E57" s="116">
        <v>0.57384259259259263</v>
      </c>
      <c r="F57" s="116">
        <v>0.57384259259259263</v>
      </c>
      <c r="J57" s="114">
        <v>1</v>
      </c>
      <c r="K57" s="114">
        <v>7698933000</v>
      </c>
      <c r="L57" s="114" t="s">
        <v>30000</v>
      </c>
      <c r="M57" s="114" t="s">
        <v>596</v>
      </c>
      <c r="N57" s="114">
        <v>65537</v>
      </c>
      <c r="O57" s="114">
        <v>0</v>
      </c>
      <c r="P57" s="114">
        <v>100</v>
      </c>
      <c r="Q57" s="114">
        <v>5.23</v>
      </c>
      <c r="R57" s="114">
        <v>4.63</v>
      </c>
    </row>
    <row r="58" spans="1:18" x14ac:dyDescent="0.2">
      <c r="A58" s="114" t="s">
        <v>3108</v>
      </c>
      <c r="B58" s="114" t="s">
        <v>3109</v>
      </c>
      <c r="C58" s="115">
        <v>0.1</v>
      </c>
      <c r="D58" s="114">
        <v>33.56</v>
      </c>
      <c r="E58" s="116">
        <v>0.42918981481481483</v>
      </c>
      <c r="F58" s="116">
        <v>0.42918981481481483</v>
      </c>
      <c r="J58" s="114">
        <v>1</v>
      </c>
      <c r="K58" s="114">
        <v>8551088000</v>
      </c>
      <c r="L58" s="114" t="s">
        <v>30486</v>
      </c>
      <c r="M58" s="114" t="s">
        <v>596</v>
      </c>
      <c r="N58" s="114">
        <v>65537</v>
      </c>
      <c r="O58" s="114">
        <v>0</v>
      </c>
      <c r="P58" s="114">
        <v>100</v>
      </c>
      <c r="Q58" s="114">
        <v>11.34</v>
      </c>
      <c r="R58" s="114">
        <v>14.79</v>
      </c>
    </row>
    <row r="59" spans="1:18" x14ac:dyDescent="0.2">
      <c r="A59" s="114" t="s">
        <v>1555</v>
      </c>
      <c r="B59" s="114" t="s">
        <v>1556</v>
      </c>
      <c r="C59" s="115">
        <v>9.98E-2</v>
      </c>
      <c r="D59" s="114">
        <v>19.39</v>
      </c>
      <c r="E59" s="116">
        <v>0.39635416666666662</v>
      </c>
      <c r="F59" s="116">
        <v>0.56550925925925932</v>
      </c>
      <c r="J59" s="114">
        <v>1</v>
      </c>
      <c r="K59" s="114">
        <v>3590824600</v>
      </c>
      <c r="L59" s="114" t="s">
        <v>30359</v>
      </c>
      <c r="M59" s="114" t="s">
        <v>596</v>
      </c>
      <c r="N59" s="114">
        <v>131075</v>
      </c>
      <c r="O59" s="114">
        <v>0</v>
      </c>
      <c r="P59" s="114">
        <v>86.84</v>
      </c>
      <c r="Q59" s="114">
        <v>15.22</v>
      </c>
      <c r="R59" s="114">
        <v>1.53</v>
      </c>
    </row>
    <row r="60" spans="1:18" x14ac:dyDescent="0.2">
      <c r="A60" s="114" t="s">
        <v>1342</v>
      </c>
      <c r="B60" s="114" t="s">
        <v>1343</v>
      </c>
      <c r="C60" s="115">
        <v>0.1003</v>
      </c>
      <c r="D60" s="114">
        <v>6.8</v>
      </c>
      <c r="E60" s="116">
        <v>0.40190972222222227</v>
      </c>
      <c r="F60" s="116">
        <v>0.40190972222222227</v>
      </c>
      <c r="J60" s="114">
        <v>1</v>
      </c>
      <c r="K60" s="114">
        <v>2911383300</v>
      </c>
      <c r="L60" s="114" t="s">
        <v>30485</v>
      </c>
      <c r="M60" s="114" t="s">
        <v>596</v>
      </c>
      <c r="N60" s="114">
        <v>65537</v>
      </c>
      <c r="O60" s="114">
        <v>0</v>
      </c>
      <c r="P60" s="114">
        <v>94.17</v>
      </c>
      <c r="Q60" s="114">
        <v>4.2699999999999996</v>
      </c>
      <c r="R60" s="114">
        <v>24.63</v>
      </c>
    </row>
    <row r="61" spans="1:18" x14ac:dyDescent="0.2">
      <c r="A61" s="114" t="s">
        <v>5476</v>
      </c>
      <c r="B61" s="114" t="s">
        <v>5477</v>
      </c>
      <c r="C61" s="115">
        <v>0.1002</v>
      </c>
      <c r="D61" s="114">
        <v>14.82</v>
      </c>
      <c r="E61" s="116">
        <v>0.57575231481481481</v>
      </c>
      <c r="F61" s="116">
        <v>0.57575231481481481</v>
      </c>
      <c r="J61" s="114">
        <v>1</v>
      </c>
      <c r="K61" s="114">
        <v>4313038200</v>
      </c>
      <c r="L61" s="114" t="s">
        <v>30484</v>
      </c>
      <c r="M61" s="114" t="s">
        <v>596</v>
      </c>
      <c r="N61" s="114">
        <v>65537</v>
      </c>
      <c r="O61" s="114">
        <v>58.23</v>
      </c>
      <c r="P61" s="114">
        <v>87.08</v>
      </c>
      <c r="Q61" s="114">
        <v>7.14</v>
      </c>
      <c r="R61" s="114">
        <v>4.5199999999999996</v>
      </c>
    </row>
    <row r="62" spans="1:18" x14ac:dyDescent="0.2">
      <c r="A62" s="114" t="s">
        <v>211</v>
      </c>
      <c r="B62" s="114" t="s">
        <v>212</v>
      </c>
      <c r="C62" s="115">
        <v>0.1</v>
      </c>
      <c r="D62" s="114">
        <v>24.75</v>
      </c>
      <c r="E62" s="116">
        <v>0.58078703703703705</v>
      </c>
      <c r="F62" s="116">
        <v>0.58078703703703705</v>
      </c>
      <c r="J62" s="114">
        <v>1</v>
      </c>
      <c r="K62" s="114">
        <v>15604433000</v>
      </c>
      <c r="L62" s="114" t="s">
        <v>29844</v>
      </c>
      <c r="M62" s="114" t="s">
        <v>596</v>
      </c>
      <c r="N62" s="114">
        <v>65537</v>
      </c>
      <c r="O62" s="114">
        <v>0</v>
      </c>
      <c r="P62" s="114">
        <v>44.3</v>
      </c>
      <c r="Q62" s="114">
        <v>3.3</v>
      </c>
      <c r="R62" s="114">
        <v>11.38</v>
      </c>
    </row>
    <row r="63" spans="1:18" x14ac:dyDescent="0.2">
      <c r="A63" s="114" t="s">
        <v>30483</v>
      </c>
      <c r="B63" s="114" t="s">
        <v>30482</v>
      </c>
      <c r="C63" s="115">
        <v>0.1</v>
      </c>
      <c r="D63" s="114">
        <v>25.63</v>
      </c>
      <c r="E63" s="116">
        <v>0.4001736111111111</v>
      </c>
      <c r="F63" s="116">
        <v>0.40225694444444443</v>
      </c>
      <c r="J63" s="114">
        <v>1</v>
      </c>
      <c r="K63" s="114">
        <v>1758096300</v>
      </c>
      <c r="L63" s="114" t="s">
        <v>30481</v>
      </c>
      <c r="M63" s="114" t="s">
        <v>596</v>
      </c>
      <c r="N63" s="114">
        <v>65537</v>
      </c>
      <c r="O63" s="114">
        <v>6.66</v>
      </c>
      <c r="P63" s="114">
        <v>96.2</v>
      </c>
      <c r="Q63" s="114">
        <v>16.48</v>
      </c>
      <c r="R63" s="114">
        <v>13.5</v>
      </c>
    </row>
    <row r="64" spans="1:18" x14ac:dyDescent="0.2">
      <c r="A64" s="114" t="s">
        <v>11640</v>
      </c>
      <c r="B64" s="114" t="s">
        <v>11641</v>
      </c>
      <c r="C64" s="115">
        <v>0.10009999999999999</v>
      </c>
      <c r="D64" s="114">
        <v>17.920000000000002</v>
      </c>
      <c r="E64" s="116">
        <v>0.42606481481481479</v>
      </c>
      <c r="F64" s="116">
        <v>0.43769675925925927</v>
      </c>
      <c r="J64" s="114">
        <v>1</v>
      </c>
      <c r="K64" s="114">
        <v>10387179600</v>
      </c>
      <c r="L64" s="114" t="s">
        <v>30480</v>
      </c>
      <c r="M64" s="114" t="s">
        <v>596</v>
      </c>
      <c r="N64" s="114">
        <v>65537</v>
      </c>
      <c r="O64" s="114">
        <v>28.9</v>
      </c>
      <c r="P64" s="114">
        <v>82.32</v>
      </c>
      <c r="Q64" s="114">
        <v>13.3</v>
      </c>
      <c r="R64" s="114">
        <v>5.62</v>
      </c>
    </row>
    <row r="65" spans="1:18" x14ac:dyDescent="0.2">
      <c r="A65" s="114" t="s">
        <v>4962</v>
      </c>
      <c r="B65" s="114" t="s">
        <v>4963</v>
      </c>
      <c r="C65" s="115">
        <v>9.9699999999999997E-2</v>
      </c>
      <c r="D65" s="114">
        <v>7.94</v>
      </c>
      <c r="E65" s="116">
        <v>0.40939814814814812</v>
      </c>
      <c r="F65" s="116">
        <v>0.57818287037037031</v>
      </c>
      <c r="J65" s="114">
        <v>1</v>
      </c>
      <c r="K65" s="114">
        <v>3734976000</v>
      </c>
      <c r="L65" s="114" t="s">
        <v>30298</v>
      </c>
      <c r="M65" s="114" t="s">
        <v>596</v>
      </c>
      <c r="N65" s="114">
        <v>131076</v>
      </c>
      <c r="O65" s="114">
        <v>0</v>
      </c>
      <c r="P65" s="114">
        <v>100</v>
      </c>
      <c r="Q65" s="114">
        <v>5.94</v>
      </c>
      <c r="R65" s="114">
        <v>0.68</v>
      </c>
    </row>
    <row r="66" spans="1:18" x14ac:dyDescent="0.2">
      <c r="A66" s="114" t="s">
        <v>371</v>
      </c>
      <c r="B66" s="114" t="s">
        <v>372</v>
      </c>
      <c r="C66" s="115">
        <v>0.1</v>
      </c>
      <c r="D66" s="114">
        <v>11.55</v>
      </c>
      <c r="E66" s="116">
        <v>0.56585648148148149</v>
      </c>
      <c r="F66" s="116">
        <v>0.56585648148148149</v>
      </c>
      <c r="J66" s="114">
        <v>1</v>
      </c>
      <c r="K66" s="114">
        <v>4276103800</v>
      </c>
      <c r="L66" s="114" t="s">
        <v>30479</v>
      </c>
      <c r="M66" s="114" t="s">
        <v>596</v>
      </c>
      <c r="N66" s="114">
        <v>65537</v>
      </c>
      <c r="O66" s="114">
        <v>0</v>
      </c>
      <c r="P66" s="114">
        <v>96.28</v>
      </c>
      <c r="Q66" s="114">
        <v>5.13</v>
      </c>
      <c r="R66" s="114">
        <v>6.4</v>
      </c>
    </row>
    <row r="67" spans="1:18" x14ac:dyDescent="0.2">
      <c r="A67" s="114" t="s">
        <v>29363</v>
      </c>
      <c r="B67" s="114" t="s">
        <v>29362</v>
      </c>
      <c r="C67" s="115">
        <v>9.9900000000000003E-2</v>
      </c>
      <c r="D67" s="114">
        <v>28.19</v>
      </c>
      <c r="E67" s="116">
        <v>0.39652777777777781</v>
      </c>
      <c r="F67" s="116">
        <v>0.39652777777777781</v>
      </c>
      <c r="J67" s="114">
        <v>1</v>
      </c>
      <c r="K67" s="114">
        <v>1093889830</v>
      </c>
      <c r="L67" s="114" t="s">
        <v>30478</v>
      </c>
      <c r="M67" s="114" t="s">
        <v>596</v>
      </c>
      <c r="N67" s="114">
        <v>65537</v>
      </c>
      <c r="O67" s="114">
        <v>0</v>
      </c>
      <c r="P67" s="114">
        <v>84.22</v>
      </c>
      <c r="Q67" s="114">
        <v>11.25</v>
      </c>
      <c r="R67" s="114">
        <v>34.85</v>
      </c>
    </row>
    <row r="68" spans="1:18" x14ac:dyDescent="0.2">
      <c r="A68" s="114" t="s">
        <v>30477</v>
      </c>
      <c r="B68" s="114" t="s">
        <v>30476</v>
      </c>
      <c r="C68" s="115">
        <v>0.1</v>
      </c>
      <c r="D68" s="114">
        <v>23.1</v>
      </c>
      <c r="E68" s="116">
        <v>0.41373842592592597</v>
      </c>
      <c r="F68" s="116">
        <v>0.61144675925925929</v>
      </c>
      <c r="J68" s="114">
        <v>1</v>
      </c>
      <c r="K68" s="114">
        <v>1572230500</v>
      </c>
      <c r="L68" s="114" t="s">
        <v>30475</v>
      </c>
      <c r="M68" s="114" t="s">
        <v>596</v>
      </c>
      <c r="N68" s="114">
        <v>65537</v>
      </c>
      <c r="O68" s="114">
        <v>36.909999999999997</v>
      </c>
      <c r="P68" s="114">
        <v>54.63</v>
      </c>
      <c r="Q68" s="114">
        <v>11.87</v>
      </c>
      <c r="R68" s="114">
        <v>1.33</v>
      </c>
    </row>
    <row r="69" spans="1:18" x14ac:dyDescent="0.2">
      <c r="A69" s="114" t="s">
        <v>12767</v>
      </c>
      <c r="B69" s="114" t="s">
        <v>22153</v>
      </c>
      <c r="C69" s="115">
        <v>0.1</v>
      </c>
      <c r="D69" s="114">
        <v>49.73</v>
      </c>
      <c r="E69" s="116">
        <v>0.57974537037037044</v>
      </c>
      <c r="F69" s="116">
        <v>0.57974537037037044</v>
      </c>
      <c r="J69" s="114">
        <v>1</v>
      </c>
      <c r="K69" s="114">
        <v>10079276400</v>
      </c>
      <c r="L69" s="114" t="s">
        <v>30474</v>
      </c>
      <c r="M69" s="114" t="s">
        <v>596</v>
      </c>
      <c r="N69" s="114">
        <v>65537</v>
      </c>
      <c r="O69" s="114">
        <v>43.98</v>
      </c>
      <c r="P69" s="114">
        <v>12.25</v>
      </c>
      <c r="Q69" s="114">
        <v>1.96</v>
      </c>
      <c r="R69" s="114">
        <v>20.62</v>
      </c>
    </row>
    <row r="70" spans="1:18" x14ac:dyDescent="0.2">
      <c r="A70" s="114" t="s">
        <v>559</v>
      </c>
      <c r="B70" s="114" t="s">
        <v>558</v>
      </c>
      <c r="C70" s="115">
        <v>0.1</v>
      </c>
      <c r="D70" s="114">
        <v>10.23</v>
      </c>
      <c r="E70" s="116">
        <v>0.3967013888888889</v>
      </c>
      <c r="F70" s="116">
        <v>0.41234953703703708</v>
      </c>
      <c r="J70" s="114">
        <v>1</v>
      </c>
      <c r="K70" s="114">
        <v>3461923800</v>
      </c>
      <c r="L70" s="114" t="s">
        <v>29677</v>
      </c>
      <c r="M70" s="114" t="s">
        <v>596</v>
      </c>
      <c r="N70" s="114">
        <v>65537</v>
      </c>
      <c r="O70" s="114">
        <v>0</v>
      </c>
      <c r="P70" s="114">
        <v>100</v>
      </c>
      <c r="Q70" s="114">
        <v>9.1999999999999993</v>
      </c>
      <c r="R70" s="114">
        <v>11.61</v>
      </c>
    </row>
    <row r="71" spans="1:18" x14ac:dyDescent="0.2">
      <c r="A71" s="114" t="s">
        <v>8432</v>
      </c>
      <c r="B71" s="114" t="s">
        <v>8433</v>
      </c>
      <c r="C71" s="115">
        <v>9.98E-2</v>
      </c>
      <c r="D71" s="114">
        <v>23.69</v>
      </c>
      <c r="E71" s="116">
        <v>0.55593749999999997</v>
      </c>
      <c r="F71" s="116">
        <v>0.55593749999999997</v>
      </c>
      <c r="J71" s="114">
        <v>1</v>
      </c>
      <c r="K71" s="114">
        <v>36688455000</v>
      </c>
      <c r="L71" s="114" t="s">
        <v>30473</v>
      </c>
      <c r="M71" s="114" t="s">
        <v>596</v>
      </c>
      <c r="N71" s="114">
        <v>65537</v>
      </c>
      <c r="O71" s="114">
        <v>55.2</v>
      </c>
      <c r="P71" s="114">
        <v>55.41</v>
      </c>
      <c r="Q71" s="114">
        <v>10.95</v>
      </c>
      <c r="R71" s="114">
        <v>8.33</v>
      </c>
    </row>
    <row r="72" spans="1:18" x14ac:dyDescent="0.2">
      <c r="A72" s="114" t="s">
        <v>9501</v>
      </c>
      <c r="B72" s="114" t="s">
        <v>21452</v>
      </c>
      <c r="C72" s="115">
        <v>9.9900000000000003E-2</v>
      </c>
      <c r="D72" s="114">
        <v>62.3</v>
      </c>
      <c r="E72" s="116">
        <v>0.39826388888888892</v>
      </c>
      <c r="F72" s="116">
        <v>0.57297453703703705</v>
      </c>
      <c r="J72" s="114">
        <v>1</v>
      </c>
      <c r="K72" s="114">
        <v>19755930000</v>
      </c>
      <c r="L72" s="114" t="s">
        <v>30472</v>
      </c>
      <c r="M72" s="114" t="s">
        <v>596</v>
      </c>
      <c r="N72" s="114">
        <v>65537</v>
      </c>
      <c r="O72" s="114">
        <v>78.7</v>
      </c>
      <c r="P72" s="114">
        <v>36.909999999999997</v>
      </c>
      <c r="Q72" s="114">
        <v>1.08</v>
      </c>
      <c r="R72" s="114">
        <v>3.54</v>
      </c>
    </row>
    <row r="73" spans="1:18" x14ac:dyDescent="0.2">
      <c r="A73" s="114" t="s">
        <v>4393</v>
      </c>
      <c r="B73" s="114" t="s">
        <v>4394</v>
      </c>
      <c r="C73" s="115">
        <v>9.9900000000000003E-2</v>
      </c>
      <c r="D73" s="114">
        <v>19.809999999999999</v>
      </c>
      <c r="E73" s="116">
        <v>0.58113425925925932</v>
      </c>
      <c r="F73" s="116">
        <v>0.61896990740740743</v>
      </c>
      <c r="J73" s="114">
        <v>1</v>
      </c>
      <c r="K73" s="114">
        <v>14995690000</v>
      </c>
      <c r="L73" s="114" t="s">
        <v>30471</v>
      </c>
      <c r="M73" s="114" t="s">
        <v>596</v>
      </c>
      <c r="N73" s="114">
        <v>65537</v>
      </c>
      <c r="O73" s="114">
        <v>0</v>
      </c>
      <c r="P73" s="114">
        <v>84.61</v>
      </c>
      <c r="Q73" s="114">
        <v>4.2300000000000004</v>
      </c>
      <c r="R73" s="114">
        <v>0.28000000000000003</v>
      </c>
    </row>
    <row r="74" spans="1:18" x14ac:dyDescent="0.2">
      <c r="A74" s="114" t="s">
        <v>192</v>
      </c>
      <c r="B74" s="114" t="s">
        <v>193</v>
      </c>
      <c r="C74" s="115">
        <v>9.98E-2</v>
      </c>
      <c r="D74" s="114">
        <v>8.93</v>
      </c>
      <c r="E74" s="116">
        <v>0.45210648148148147</v>
      </c>
      <c r="F74" s="116">
        <v>0.45210648148148147</v>
      </c>
      <c r="J74" s="114">
        <v>1</v>
      </c>
      <c r="K74" s="114">
        <v>6336354100</v>
      </c>
      <c r="L74" s="114" t="s">
        <v>30470</v>
      </c>
      <c r="M74" s="114" t="s">
        <v>596</v>
      </c>
      <c r="N74" s="114">
        <v>65537</v>
      </c>
      <c r="O74" s="114">
        <v>0</v>
      </c>
      <c r="P74" s="114">
        <v>100</v>
      </c>
      <c r="Q74" s="114">
        <v>9.06</v>
      </c>
      <c r="R74" s="114">
        <v>8.14</v>
      </c>
    </row>
    <row r="75" spans="1:18" x14ac:dyDescent="0.2">
      <c r="A75" s="114" t="s">
        <v>190</v>
      </c>
      <c r="B75" s="114" t="s">
        <v>191</v>
      </c>
      <c r="C75" s="115">
        <v>0.10009999999999999</v>
      </c>
      <c r="D75" s="114">
        <v>41.76</v>
      </c>
      <c r="E75" s="116">
        <v>0.56863425925925926</v>
      </c>
      <c r="F75" s="116">
        <v>0.57158564814814816</v>
      </c>
      <c r="J75" s="114">
        <v>1</v>
      </c>
      <c r="K75" s="114">
        <v>23255757000</v>
      </c>
      <c r="L75" s="114" t="s">
        <v>30469</v>
      </c>
      <c r="M75" s="114" t="s">
        <v>596</v>
      </c>
      <c r="N75" s="114">
        <v>65537</v>
      </c>
      <c r="O75" s="114">
        <v>64.22</v>
      </c>
      <c r="P75" s="114">
        <v>34.090000000000003</v>
      </c>
      <c r="Q75" s="114">
        <v>4.47</v>
      </c>
      <c r="R75" s="114">
        <v>3.21</v>
      </c>
    </row>
    <row r="76" spans="1:18" x14ac:dyDescent="0.2">
      <c r="A76" s="114" t="s">
        <v>381</v>
      </c>
      <c r="B76" s="114" t="s">
        <v>382</v>
      </c>
      <c r="C76" s="115">
        <v>0.10009999999999999</v>
      </c>
      <c r="D76" s="114">
        <v>16.809999999999999</v>
      </c>
      <c r="E76" s="116">
        <v>0.562037037037037</v>
      </c>
      <c r="F76" s="116">
        <v>0.562037037037037</v>
      </c>
      <c r="J76" s="114">
        <v>1</v>
      </c>
      <c r="K76" s="114">
        <v>17164040000</v>
      </c>
      <c r="L76" s="114" t="s">
        <v>30468</v>
      </c>
      <c r="M76" s="114" t="s">
        <v>596</v>
      </c>
      <c r="N76" s="114">
        <v>65537</v>
      </c>
      <c r="O76" s="114">
        <v>64.38</v>
      </c>
      <c r="P76" s="114">
        <v>45.09</v>
      </c>
      <c r="Q76" s="114">
        <v>3.26</v>
      </c>
      <c r="R76" s="114">
        <v>9.3000000000000007</v>
      </c>
    </row>
    <row r="77" spans="1:18" x14ac:dyDescent="0.2">
      <c r="A77" s="114" t="s">
        <v>28230</v>
      </c>
      <c r="B77" s="114" t="s">
        <v>28229</v>
      </c>
      <c r="C77" s="115">
        <v>0.1115</v>
      </c>
      <c r="D77" s="114">
        <v>49.35</v>
      </c>
      <c r="E77" s="116">
        <v>0.42311342592592593</v>
      </c>
      <c r="F77" s="116">
        <v>0.42311342592592593</v>
      </c>
      <c r="I77" s="3" t="e">
        <f>AVERAGE((H77-G77)*100/H77)</f>
        <v>#DIV/0!</v>
      </c>
      <c r="J77" s="114">
        <v>0</v>
      </c>
      <c r="K77" s="114">
        <v>2687548100</v>
      </c>
      <c r="L77" s="114" t="s">
        <v>390</v>
      </c>
      <c r="M77" s="114" t="s">
        <v>390</v>
      </c>
      <c r="N77" s="114">
        <v>0</v>
      </c>
      <c r="O77" s="114">
        <v>4.5999999999999996</v>
      </c>
      <c r="P77" s="114">
        <v>70.11</v>
      </c>
      <c r="Q77" s="114">
        <v>47.06</v>
      </c>
      <c r="R77" s="114" t="s">
        <v>390</v>
      </c>
    </row>
    <row r="78" spans="1:18" x14ac:dyDescent="0.2">
      <c r="A78" s="114" t="s">
        <v>5317</v>
      </c>
      <c r="B78" s="114" t="s">
        <v>5318</v>
      </c>
      <c r="C78" s="115">
        <v>0.16850000000000001</v>
      </c>
      <c r="D78" s="114">
        <v>27.53</v>
      </c>
      <c r="E78" s="116">
        <v>0.60375000000000001</v>
      </c>
      <c r="F78" s="116">
        <v>0.60497685185185179</v>
      </c>
      <c r="J78" s="114">
        <v>0</v>
      </c>
      <c r="K78" s="114">
        <v>28616343000</v>
      </c>
      <c r="L78" s="114" t="s">
        <v>390</v>
      </c>
      <c r="M78" s="114" t="s">
        <v>390</v>
      </c>
      <c r="N78" s="114">
        <v>0</v>
      </c>
      <c r="O78" s="114">
        <v>78.599999999999994</v>
      </c>
      <c r="P78" s="114">
        <v>99.78</v>
      </c>
      <c r="Q78" s="114">
        <v>3.12</v>
      </c>
      <c r="R78" s="114" t="s">
        <v>390</v>
      </c>
    </row>
    <row r="79" spans="1:18" x14ac:dyDescent="0.2">
      <c r="A79" s="114" t="s">
        <v>11809</v>
      </c>
      <c r="B79" s="114" t="s">
        <v>11810</v>
      </c>
      <c r="C79" s="115">
        <v>0.17929999999999999</v>
      </c>
      <c r="D79" s="114">
        <v>27.49</v>
      </c>
      <c r="E79" s="116">
        <v>0.46009259259259255</v>
      </c>
      <c r="F79" s="116">
        <v>0.6227893518518518</v>
      </c>
      <c r="J79" s="114">
        <v>0</v>
      </c>
      <c r="K79" s="114">
        <v>20703507000</v>
      </c>
      <c r="L79" s="114" t="s">
        <v>390</v>
      </c>
      <c r="M79" s="114" t="s">
        <v>390</v>
      </c>
      <c r="N79" s="114">
        <v>0</v>
      </c>
      <c r="O79" s="114">
        <v>55.88</v>
      </c>
      <c r="P79" s="114">
        <v>99.66</v>
      </c>
      <c r="Q79" s="114">
        <v>23.07</v>
      </c>
      <c r="R79" s="114" t="s">
        <v>390</v>
      </c>
    </row>
    <row r="80" spans="1:18" x14ac:dyDescent="0.2">
      <c r="A80" s="114" t="s">
        <v>14335</v>
      </c>
      <c r="B80" s="114" t="s">
        <v>14336</v>
      </c>
      <c r="C80" s="115">
        <v>0.12790000000000001</v>
      </c>
      <c r="D80" s="114">
        <v>23.01</v>
      </c>
      <c r="E80" s="116">
        <v>0.55384259259259261</v>
      </c>
      <c r="F80" s="116">
        <v>0.58864583333333331</v>
      </c>
      <c r="J80" s="114">
        <v>0</v>
      </c>
      <c r="K80" s="114">
        <v>2630420900</v>
      </c>
      <c r="L80" s="114" t="s">
        <v>390</v>
      </c>
      <c r="M80" s="114" t="s">
        <v>390</v>
      </c>
      <c r="N80" s="114">
        <v>0</v>
      </c>
      <c r="O80" s="114">
        <v>16.329999999999998</v>
      </c>
      <c r="P80" s="114">
        <v>91.48</v>
      </c>
      <c r="Q80" s="114">
        <v>36.82</v>
      </c>
      <c r="R80" s="114" t="s">
        <v>390</v>
      </c>
    </row>
    <row r="81" spans="1:18" x14ac:dyDescent="0.2">
      <c r="A81" s="114" t="s">
        <v>7782</v>
      </c>
      <c r="B81" s="114" t="s">
        <v>7783</v>
      </c>
      <c r="C81" s="115">
        <v>0.13900000000000001</v>
      </c>
      <c r="D81" s="114">
        <v>12.7</v>
      </c>
      <c r="E81" s="116">
        <v>0.5693287037037037</v>
      </c>
      <c r="F81" s="116">
        <v>0.58934027777777775</v>
      </c>
      <c r="J81" s="114">
        <v>0</v>
      </c>
      <c r="K81" s="114">
        <v>4771247000</v>
      </c>
      <c r="L81" s="114" t="s">
        <v>390</v>
      </c>
      <c r="M81" s="114" t="s">
        <v>390</v>
      </c>
      <c r="N81" s="114">
        <v>0</v>
      </c>
      <c r="O81" s="114">
        <v>0.05</v>
      </c>
      <c r="P81" s="114">
        <v>95.97</v>
      </c>
      <c r="Q81" s="114">
        <v>24.79</v>
      </c>
      <c r="R81" s="114" t="s">
        <v>390</v>
      </c>
    </row>
    <row r="82" spans="1:18" x14ac:dyDescent="0.2">
      <c r="A82" s="114" t="s">
        <v>6718</v>
      </c>
      <c r="B82" s="114" t="s">
        <v>6719</v>
      </c>
      <c r="C82" s="115">
        <v>0.1522</v>
      </c>
      <c r="D82" s="114">
        <v>4.7699999999999996</v>
      </c>
      <c r="E82" s="116">
        <v>0.4090509259259259</v>
      </c>
      <c r="F82" s="116">
        <v>0.4090509259259259</v>
      </c>
      <c r="J82" s="114">
        <v>0</v>
      </c>
      <c r="K82" s="114">
        <v>2307097600</v>
      </c>
      <c r="L82" s="114" t="s">
        <v>390</v>
      </c>
      <c r="M82" s="114" t="s">
        <v>390</v>
      </c>
      <c r="N82" s="114">
        <v>0</v>
      </c>
      <c r="O82" s="114">
        <v>2.3199999999999998</v>
      </c>
      <c r="P82" s="114">
        <v>96.11</v>
      </c>
      <c r="Q82" s="114">
        <v>17.02</v>
      </c>
      <c r="R82" s="114" t="s">
        <v>390</v>
      </c>
    </row>
    <row r="83" spans="1:18" x14ac:dyDescent="0.2">
      <c r="A83" s="114" t="s">
        <v>13469</v>
      </c>
      <c r="B83" s="114" t="s">
        <v>13470</v>
      </c>
      <c r="C83" s="115">
        <v>7.4000000000000003E-3</v>
      </c>
      <c r="D83" s="114">
        <v>18.98</v>
      </c>
      <c r="E83" s="116">
        <v>0.3967013888888889</v>
      </c>
      <c r="F83" s="116">
        <v>0.40523148148148147</v>
      </c>
      <c r="J83" s="114">
        <v>0</v>
      </c>
      <c r="K83" s="114">
        <v>2325405500</v>
      </c>
      <c r="L83" s="114" t="s">
        <v>390</v>
      </c>
      <c r="M83" s="114" t="s">
        <v>390</v>
      </c>
      <c r="N83" s="114">
        <v>0</v>
      </c>
      <c r="O83" s="114">
        <v>15.82</v>
      </c>
      <c r="P83" s="114">
        <v>48.29</v>
      </c>
      <c r="Q83" s="114">
        <v>46.04</v>
      </c>
      <c r="R83" s="114" t="s">
        <v>390</v>
      </c>
    </row>
    <row r="84" spans="1:18" x14ac:dyDescent="0.2">
      <c r="A84" s="114" t="s">
        <v>8712</v>
      </c>
      <c r="B84" s="114" t="s">
        <v>8713</v>
      </c>
      <c r="C84" s="115">
        <v>6.1199999999999997E-2</v>
      </c>
      <c r="D84" s="114">
        <v>78.05</v>
      </c>
      <c r="E84" s="116">
        <v>0.41200231481481481</v>
      </c>
      <c r="F84" s="116">
        <v>0.41339120370370369</v>
      </c>
      <c r="J84" s="114">
        <v>0</v>
      </c>
      <c r="K84" s="114">
        <v>3877955700</v>
      </c>
      <c r="L84" s="114" t="s">
        <v>390</v>
      </c>
      <c r="M84" s="114" t="s">
        <v>390</v>
      </c>
      <c r="N84" s="114">
        <v>0</v>
      </c>
      <c r="O84" s="114">
        <v>28.44</v>
      </c>
      <c r="P84" s="114">
        <v>69.41</v>
      </c>
      <c r="Q84" s="114">
        <v>8.56</v>
      </c>
      <c r="R84" s="114" t="s">
        <v>390</v>
      </c>
    </row>
    <row r="85" spans="1:18" x14ac:dyDescent="0.2">
      <c r="A85" s="114" t="s">
        <v>11156</v>
      </c>
      <c r="B85" s="114" t="s">
        <v>11157</v>
      </c>
      <c r="C85" s="115">
        <v>6.3700000000000007E-2</v>
      </c>
      <c r="D85" s="114">
        <v>68.680000000000007</v>
      </c>
      <c r="E85" s="116">
        <v>0.46165509259259258</v>
      </c>
      <c r="F85" s="116">
        <v>0.46165509259259258</v>
      </c>
      <c r="J85" s="114">
        <v>0</v>
      </c>
      <c r="K85" s="114">
        <v>35070742000</v>
      </c>
      <c r="L85" s="114" t="s">
        <v>390</v>
      </c>
      <c r="M85" s="114" t="s">
        <v>390</v>
      </c>
      <c r="N85" s="114">
        <v>0</v>
      </c>
      <c r="O85" s="114">
        <v>70.989999999999995</v>
      </c>
      <c r="P85" s="114">
        <v>33.71</v>
      </c>
      <c r="Q85" s="114">
        <v>1.9</v>
      </c>
      <c r="R85" s="114" t="s">
        <v>390</v>
      </c>
    </row>
    <row r="86" spans="1:18" x14ac:dyDescent="0.2">
      <c r="A86" s="114" t="s">
        <v>5449</v>
      </c>
      <c r="B86" s="114" t="s">
        <v>5450</v>
      </c>
      <c r="C86" s="115">
        <v>-0.1</v>
      </c>
      <c r="D86" s="114">
        <v>37.42</v>
      </c>
      <c r="E86" s="114" t="s">
        <v>390</v>
      </c>
      <c r="F86" s="114" t="s">
        <v>390</v>
      </c>
      <c r="J86" s="114">
        <v>0</v>
      </c>
      <c r="K86" s="114">
        <v>9209683900</v>
      </c>
      <c r="L86" s="114" t="s">
        <v>390</v>
      </c>
      <c r="M86" s="114" t="s">
        <v>390</v>
      </c>
      <c r="N86" s="114">
        <v>0</v>
      </c>
      <c r="O86" s="114">
        <v>0</v>
      </c>
      <c r="P86" s="114">
        <v>4.6500000000000004</v>
      </c>
      <c r="Q86" s="114">
        <v>1.84</v>
      </c>
      <c r="R86" s="114" t="s">
        <v>390</v>
      </c>
    </row>
    <row r="87" spans="1:18" x14ac:dyDescent="0.2">
      <c r="A87" s="114" t="s">
        <v>7487</v>
      </c>
      <c r="B87" s="114" t="s">
        <v>7488</v>
      </c>
      <c r="C87" s="115">
        <v>-9.9900000000000003E-2</v>
      </c>
      <c r="D87" s="114">
        <v>32.26</v>
      </c>
      <c r="E87" s="114" t="s">
        <v>390</v>
      </c>
      <c r="F87" s="114" t="s">
        <v>390</v>
      </c>
      <c r="J87" s="114">
        <v>0</v>
      </c>
      <c r="K87" s="114">
        <v>5510762200</v>
      </c>
      <c r="L87" s="114" t="s">
        <v>390</v>
      </c>
      <c r="M87" s="114" t="s">
        <v>390</v>
      </c>
      <c r="N87" s="114">
        <v>0</v>
      </c>
      <c r="O87" s="114">
        <v>6.29</v>
      </c>
      <c r="P87" s="114">
        <v>68.02</v>
      </c>
      <c r="Q87" s="114">
        <v>15.94</v>
      </c>
      <c r="R87" s="114" t="s">
        <v>390</v>
      </c>
    </row>
    <row r="88" spans="1:18" x14ac:dyDescent="0.2">
      <c r="A88" s="114" t="s">
        <v>1812</v>
      </c>
      <c r="B88" s="114" t="s">
        <v>1813</v>
      </c>
      <c r="C88" s="115">
        <v>4.9299999999999997E-2</v>
      </c>
      <c r="D88" s="114">
        <v>15.74</v>
      </c>
      <c r="E88" s="116">
        <v>0.40714120370370371</v>
      </c>
      <c r="F88" s="116">
        <v>0.40714120370370371</v>
      </c>
      <c r="J88" s="114">
        <v>0</v>
      </c>
      <c r="K88" s="114">
        <v>12341363900</v>
      </c>
      <c r="L88" s="114" t="s">
        <v>390</v>
      </c>
      <c r="M88" s="114" t="s">
        <v>390</v>
      </c>
      <c r="N88" s="114">
        <v>0</v>
      </c>
      <c r="O88" s="114">
        <v>32.82</v>
      </c>
      <c r="P88" s="114">
        <v>68.349999999999994</v>
      </c>
      <c r="Q88" s="114">
        <v>24.66</v>
      </c>
      <c r="R88" s="114" t="s">
        <v>390</v>
      </c>
    </row>
    <row r="89" spans="1:18" x14ac:dyDescent="0.2">
      <c r="A89" s="114" t="s">
        <v>9438</v>
      </c>
      <c r="B89" s="114" t="s">
        <v>21856</v>
      </c>
      <c r="C89" s="115">
        <v>-4.1399999999999999E-2</v>
      </c>
      <c r="D89" s="114">
        <v>6.72</v>
      </c>
      <c r="E89" s="116">
        <v>0.39618055555555554</v>
      </c>
      <c r="F89" s="116">
        <v>0.39618055555555554</v>
      </c>
      <c r="J89" s="114">
        <v>0</v>
      </c>
      <c r="K89" s="114">
        <v>2116850400</v>
      </c>
      <c r="L89" s="114" t="s">
        <v>390</v>
      </c>
      <c r="M89" s="114" t="s">
        <v>390</v>
      </c>
      <c r="N89" s="114">
        <v>0</v>
      </c>
      <c r="O89" s="114">
        <v>0</v>
      </c>
      <c r="P89" s="114">
        <v>40.32</v>
      </c>
      <c r="Q89" s="114">
        <v>52.28</v>
      </c>
      <c r="R89" s="114" t="s">
        <v>390</v>
      </c>
    </row>
    <row r="90" spans="1:18" x14ac:dyDescent="0.2">
      <c r="A90" s="114" t="s">
        <v>1189</v>
      </c>
      <c r="B90" s="114" t="s">
        <v>1190</v>
      </c>
      <c r="C90" s="115">
        <v>5.6800000000000003E-2</v>
      </c>
      <c r="D90" s="114">
        <v>8.3699999999999992</v>
      </c>
      <c r="E90" s="116">
        <v>0.46148148148148144</v>
      </c>
      <c r="F90" s="116">
        <v>0.46148148148148144</v>
      </c>
      <c r="J90" s="114">
        <v>0</v>
      </c>
      <c r="K90" s="114">
        <v>3544202600</v>
      </c>
      <c r="L90" s="114" t="s">
        <v>390</v>
      </c>
      <c r="M90" s="114" t="s">
        <v>390</v>
      </c>
      <c r="N90" s="114">
        <v>0</v>
      </c>
      <c r="O90" s="114">
        <v>0</v>
      </c>
      <c r="P90" s="114">
        <v>40.200000000000003</v>
      </c>
      <c r="Q90" s="114">
        <v>12.35</v>
      </c>
      <c r="R90" s="114" t="s">
        <v>390</v>
      </c>
    </row>
    <row r="91" spans="1:18" x14ac:dyDescent="0.2">
      <c r="A91" s="114" t="s">
        <v>1131</v>
      </c>
      <c r="B91" s="114" t="s">
        <v>1132</v>
      </c>
      <c r="C91" s="115">
        <v>-5.21E-2</v>
      </c>
      <c r="D91" s="114">
        <v>6.18</v>
      </c>
      <c r="E91" s="114" t="s">
        <v>390</v>
      </c>
      <c r="F91" s="114" t="s">
        <v>390</v>
      </c>
      <c r="J91" s="114">
        <v>0</v>
      </c>
      <c r="K91" s="114">
        <v>3811138400</v>
      </c>
      <c r="L91" s="114" t="s">
        <v>390</v>
      </c>
      <c r="M91" s="114" t="s">
        <v>390</v>
      </c>
      <c r="N91" s="114">
        <v>0</v>
      </c>
      <c r="O91" s="114">
        <v>41.85</v>
      </c>
      <c r="P91" s="114">
        <v>3.98</v>
      </c>
      <c r="Q91" s="114">
        <v>3.62</v>
      </c>
      <c r="R91" s="114" t="s">
        <v>390</v>
      </c>
    </row>
    <row r="92" spans="1:18" x14ac:dyDescent="0.2">
      <c r="A92" s="114" t="s">
        <v>388</v>
      </c>
      <c r="B92" s="114" t="s">
        <v>389</v>
      </c>
      <c r="C92" s="115">
        <v>4.4400000000000002E-2</v>
      </c>
      <c r="D92" s="114">
        <v>8</v>
      </c>
      <c r="E92" s="116">
        <v>0.41912037037037037</v>
      </c>
      <c r="F92" s="116">
        <v>0.41912037037037037</v>
      </c>
      <c r="J92" s="114">
        <v>0</v>
      </c>
      <c r="K92" s="114">
        <v>5692254600</v>
      </c>
      <c r="L92" s="114" t="s">
        <v>390</v>
      </c>
      <c r="M92" s="114" t="s">
        <v>390</v>
      </c>
      <c r="N92" s="114">
        <v>0</v>
      </c>
      <c r="O92" s="114">
        <v>33.619999999999997</v>
      </c>
      <c r="P92" s="114">
        <v>85.2</v>
      </c>
      <c r="Q92" s="114">
        <v>15.63</v>
      </c>
      <c r="R92" s="114" t="s">
        <v>390</v>
      </c>
    </row>
    <row r="93" spans="1:18" x14ac:dyDescent="0.2">
      <c r="A93" s="114" t="s">
        <v>8503</v>
      </c>
      <c r="B93" s="114" t="s">
        <v>8504</v>
      </c>
      <c r="C93" s="115">
        <v>4.0399999999999998E-2</v>
      </c>
      <c r="D93" s="114">
        <v>7.47</v>
      </c>
      <c r="E93" s="116">
        <v>0.4001736111111111</v>
      </c>
      <c r="F93" s="116">
        <v>0.4001736111111111</v>
      </c>
      <c r="J93" s="114">
        <v>0</v>
      </c>
      <c r="K93" s="114">
        <v>739136840</v>
      </c>
      <c r="L93" s="114" t="s">
        <v>390</v>
      </c>
      <c r="M93" s="114" t="s">
        <v>390</v>
      </c>
      <c r="N93" s="114">
        <v>0</v>
      </c>
      <c r="O93" s="114">
        <v>16.21</v>
      </c>
      <c r="P93" s="114">
        <v>70.33</v>
      </c>
      <c r="Q93" s="114">
        <v>30.55</v>
      </c>
      <c r="R93" s="114" t="s">
        <v>390</v>
      </c>
    </row>
    <row r="94" spans="1:18" x14ac:dyDescent="0.2">
      <c r="A94" s="114" t="s">
        <v>1653</v>
      </c>
      <c r="B94" s="114" t="s">
        <v>1654</v>
      </c>
      <c r="C94" s="115">
        <v>3.4299999999999997E-2</v>
      </c>
      <c r="D94" s="114">
        <v>18.41</v>
      </c>
      <c r="E94" s="116">
        <v>0.39739583333333334</v>
      </c>
      <c r="F94" s="116">
        <v>0.39739583333333334</v>
      </c>
      <c r="J94" s="114">
        <v>0</v>
      </c>
      <c r="K94" s="114">
        <v>943844820</v>
      </c>
      <c r="L94" s="114" t="s">
        <v>390</v>
      </c>
      <c r="M94" s="114" t="s">
        <v>390</v>
      </c>
      <c r="N94" s="114">
        <v>0</v>
      </c>
      <c r="O94" s="114">
        <v>1.19</v>
      </c>
      <c r="P94" s="114">
        <v>84.99</v>
      </c>
      <c r="Q94" s="114">
        <v>15.17</v>
      </c>
      <c r="R94" s="114" t="s">
        <v>390</v>
      </c>
    </row>
    <row r="95" spans="1:18" x14ac:dyDescent="0.2">
      <c r="A95" s="114" t="s">
        <v>1351</v>
      </c>
      <c r="B95" s="114" t="s">
        <v>1352</v>
      </c>
      <c r="C95" s="115">
        <v>-2.5999999999999999E-3</v>
      </c>
      <c r="D95" s="114">
        <v>27.35</v>
      </c>
      <c r="E95" s="116">
        <v>0.39583333333333331</v>
      </c>
      <c r="F95" s="116">
        <v>0.44238425925925928</v>
      </c>
      <c r="J95" s="114">
        <v>0</v>
      </c>
      <c r="K95" s="114">
        <v>5579400000</v>
      </c>
      <c r="L95" s="114" t="s">
        <v>390</v>
      </c>
      <c r="M95" s="114" t="s">
        <v>390</v>
      </c>
      <c r="N95" s="114">
        <v>0</v>
      </c>
      <c r="O95" s="114">
        <v>0</v>
      </c>
      <c r="P95" s="114">
        <v>81.2</v>
      </c>
      <c r="Q95" s="114">
        <v>17.239999999999998</v>
      </c>
      <c r="R95" s="114" t="s">
        <v>390</v>
      </c>
    </row>
    <row r="96" spans="1:18" x14ac:dyDescent="0.2">
      <c r="A96" s="114" t="s">
        <v>5815</v>
      </c>
      <c r="B96" s="114" t="s">
        <v>5816</v>
      </c>
      <c r="C96" s="115">
        <v>-6.2100000000000002E-2</v>
      </c>
      <c r="D96" s="114">
        <v>6.65</v>
      </c>
      <c r="E96" s="114" t="s">
        <v>390</v>
      </c>
      <c r="F96" s="114" t="s">
        <v>390</v>
      </c>
      <c r="J96" s="114">
        <v>0</v>
      </c>
      <c r="K96" s="114">
        <v>2536097200</v>
      </c>
      <c r="L96" s="114" t="s">
        <v>390</v>
      </c>
      <c r="M96" s="114" t="s">
        <v>390</v>
      </c>
      <c r="N96" s="114">
        <v>0</v>
      </c>
      <c r="O96" s="114">
        <v>0</v>
      </c>
      <c r="P96" s="114">
        <v>26.27</v>
      </c>
      <c r="Q96" s="114">
        <v>26.28</v>
      </c>
      <c r="R96" s="114" t="s">
        <v>390</v>
      </c>
    </row>
    <row r="97" spans="1:18" x14ac:dyDescent="0.2">
      <c r="A97" s="114" t="s">
        <v>13631</v>
      </c>
      <c r="B97" s="114" t="s">
        <v>13632</v>
      </c>
      <c r="C97" s="115">
        <v>7.9500000000000001E-2</v>
      </c>
      <c r="D97" s="114">
        <v>9.51</v>
      </c>
      <c r="E97" s="116">
        <v>0.42849537037037039</v>
      </c>
      <c r="F97" s="116">
        <v>0.42918981481481483</v>
      </c>
      <c r="J97" s="114">
        <v>0</v>
      </c>
      <c r="K97" s="114">
        <v>3273528500</v>
      </c>
      <c r="L97" s="114" t="s">
        <v>390</v>
      </c>
      <c r="M97" s="114" t="s">
        <v>390</v>
      </c>
      <c r="N97" s="114">
        <v>0</v>
      </c>
      <c r="O97" s="114">
        <v>14.76</v>
      </c>
      <c r="P97" s="114">
        <v>55.92</v>
      </c>
      <c r="Q97" s="114">
        <v>5.88</v>
      </c>
      <c r="R97" s="114" t="s">
        <v>390</v>
      </c>
    </row>
    <row r="98" spans="1:18" x14ac:dyDescent="0.2">
      <c r="A98" s="114" t="s">
        <v>557</v>
      </c>
      <c r="B98" s="114" t="s">
        <v>556</v>
      </c>
      <c r="C98" s="115">
        <v>-9.5799999999999996E-2</v>
      </c>
      <c r="D98" s="114">
        <v>8.2100000000000009</v>
      </c>
      <c r="E98" s="114" t="s">
        <v>390</v>
      </c>
      <c r="F98" s="114" t="s">
        <v>390</v>
      </c>
      <c r="J98" s="114">
        <v>0</v>
      </c>
      <c r="K98" s="114">
        <v>2674272600</v>
      </c>
      <c r="L98" s="114" t="s">
        <v>390</v>
      </c>
      <c r="M98" s="114" t="s">
        <v>390</v>
      </c>
      <c r="N98" s="114">
        <v>0</v>
      </c>
      <c r="O98" s="114">
        <v>0</v>
      </c>
      <c r="P98" s="114">
        <v>20.97</v>
      </c>
      <c r="Q98" s="114">
        <v>25.55</v>
      </c>
      <c r="R98" s="114" t="s">
        <v>390</v>
      </c>
    </row>
    <row r="99" spans="1:18" x14ac:dyDescent="0.2">
      <c r="A99" s="114" t="s">
        <v>7797</v>
      </c>
      <c r="B99" s="114" t="s">
        <v>7798</v>
      </c>
      <c r="C99" s="115">
        <v>7.9500000000000001E-2</v>
      </c>
      <c r="D99" s="114">
        <v>13.98</v>
      </c>
      <c r="E99" s="116">
        <v>0.55228009259259259</v>
      </c>
      <c r="F99" s="116">
        <v>0.55366898148148147</v>
      </c>
      <c r="J99" s="114">
        <v>0</v>
      </c>
      <c r="K99" s="114">
        <v>6315646700</v>
      </c>
      <c r="L99" s="114" t="s">
        <v>390</v>
      </c>
      <c r="M99" s="114" t="s">
        <v>390</v>
      </c>
      <c r="N99" s="114">
        <v>0</v>
      </c>
      <c r="O99" s="114">
        <v>61.08</v>
      </c>
      <c r="P99" s="114">
        <v>52.29</v>
      </c>
      <c r="Q99" s="114">
        <v>3.43</v>
      </c>
      <c r="R99" s="114" t="s">
        <v>390</v>
      </c>
    </row>
    <row r="100" spans="1:18" x14ac:dyDescent="0.2">
      <c r="A100" s="114" t="s">
        <v>29994</v>
      </c>
      <c r="B100" s="114" t="s">
        <v>29993</v>
      </c>
      <c r="C100" s="115">
        <v>5.7500000000000002E-2</v>
      </c>
      <c r="D100" s="114">
        <v>24.48</v>
      </c>
      <c r="E100" s="116">
        <v>0.42033564814814817</v>
      </c>
      <c r="F100" s="116">
        <v>0.44689814814814816</v>
      </c>
      <c r="J100" s="114">
        <v>0</v>
      </c>
      <c r="K100" s="114">
        <v>930573490</v>
      </c>
      <c r="L100" s="114" t="s">
        <v>390</v>
      </c>
      <c r="M100" s="114" t="s">
        <v>390</v>
      </c>
      <c r="N100" s="114">
        <v>0</v>
      </c>
      <c r="O100" s="114">
        <v>0</v>
      </c>
      <c r="P100" s="114">
        <v>68.760000000000005</v>
      </c>
      <c r="Q100" s="114">
        <v>37.94</v>
      </c>
      <c r="R100" s="114" t="s">
        <v>390</v>
      </c>
    </row>
    <row r="101" spans="1:18" x14ac:dyDescent="0.2">
      <c r="A101" s="114" t="s">
        <v>7484</v>
      </c>
      <c r="B101" s="114" t="s">
        <v>7485</v>
      </c>
      <c r="C101" s="115">
        <v>6.8000000000000005E-2</v>
      </c>
      <c r="D101" s="114">
        <v>7.54</v>
      </c>
      <c r="E101" s="116">
        <v>0.40418981481481481</v>
      </c>
      <c r="F101" s="116">
        <v>0.41356481481481483</v>
      </c>
      <c r="J101" s="114">
        <v>0</v>
      </c>
      <c r="K101" s="114">
        <v>3537349600</v>
      </c>
      <c r="L101" s="114" t="s">
        <v>390</v>
      </c>
      <c r="M101" s="114" t="s">
        <v>390</v>
      </c>
      <c r="N101" s="114">
        <v>0</v>
      </c>
      <c r="O101" s="114">
        <v>45.14</v>
      </c>
      <c r="P101" s="114">
        <v>87.02</v>
      </c>
      <c r="Q101" s="114">
        <v>9.3000000000000007</v>
      </c>
      <c r="R101" s="114" t="s">
        <v>390</v>
      </c>
    </row>
    <row r="102" spans="1:18" x14ac:dyDescent="0.2">
      <c r="A102" s="114" t="s">
        <v>11438</v>
      </c>
      <c r="B102" s="114" t="s">
        <v>11439</v>
      </c>
      <c r="C102" s="115">
        <v>7.6399999999999996E-2</v>
      </c>
      <c r="D102" s="114">
        <v>33.94</v>
      </c>
      <c r="E102" s="116">
        <v>0.47797453703703702</v>
      </c>
      <c r="F102" s="116">
        <v>0.47797453703703702</v>
      </c>
      <c r="J102" s="114">
        <v>0</v>
      </c>
      <c r="K102" s="114">
        <v>6829635300</v>
      </c>
      <c r="L102" s="114" t="s">
        <v>390</v>
      </c>
      <c r="M102" s="114" t="s">
        <v>390</v>
      </c>
      <c r="N102" s="114">
        <v>0</v>
      </c>
      <c r="O102" s="114">
        <v>0</v>
      </c>
      <c r="P102" s="114">
        <v>97.96</v>
      </c>
      <c r="Q102" s="114">
        <v>12.74</v>
      </c>
      <c r="R102" s="114" t="s">
        <v>390</v>
      </c>
    </row>
    <row r="103" spans="1:18" x14ac:dyDescent="0.2">
      <c r="A103" s="114" t="s">
        <v>3984</v>
      </c>
      <c r="B103" s="114" t="s">
        <v>3985</v>
      </c>
      <c r="C103" s="115">
        <v>-1.04E-2</v>
      </c>
      <c r="D103" s="114">
        <v>4.78</v>
      </c>
      <c r="E103" s="116">
        <v>0.3979166666666667</v>
      </c>
      <c r="F103" s="116">
        <v>0.3979166666666667</v>
      </c>
      <c r="J103" s="114">
        <v>0</v>
      </c>
      <c r="K103" s="114">
        <v>4803429400</v>
      </c>
      <c r="L103" s="114" t="s">
        <v>390</v>
      </c>
      <c r="M103" s="114" t="s">
        <v>390</v>
      </c>
      <c r="N103" s="114">
        <v>0</v>
      </c>
      <c r="O103" s="114">
        <v>0</v>
      </c>
      <c r="P103" s="114">
        <v>72.94</v>
      </c>
      <c r="Q103" s="114">
        <v>22.47</v>
      </c>
      <c r="R103" s="114" t="s">
        <v>390</v>
      </c>
    </row>
    <row r="104" spans="1:18" x14ac:dyDescent="0.2">
      <c r="A104" s="114" t="s">
        <v>1893</v>
      </c>
      <c r="B104" s="114" t="s">
        <v>1894</v>
      </c>
      <c r="C104" s="115">
        <v>7.8700000000000006E-2</v>
      </c>
      <c r="D104" s="114">
        <v>11.92</v>
      </c>
      <c r="E104" s="116">
        <v>0.4187731481481482</v>
      </c>
      <c r="F104" s="116">
        <v>0.4187731481481482</v>
      </c>
      <c r="J104" s="114">
        <v>0</v>
      </c>
      <c r="K104" s="114">
        <v>9770356100</v>
      </c>
      <c r="L104" s="114" t="s">
        <v>390</v>
      </c>
      <c r="M104" s="114" t="s">
        <v>390</v>
      </c>
      <c r="N104" s="114">
        <v>0</v>
      </c>
      <c r="O104" s="114">
        <v>0</v>
      </c>
      <c r="P104" s="114">
        <v>22.82</v>
      </c>
      <c r="Q104" s="114">
        <v>2.27</v>
      </c>
      <c r="R104" s="114" t="s">
        <v>390</v>
      </c>
    </row>
    <row r="105" spans="1:18" x14ac:dyDescent="0.2">
      <c r="A105" s="114" t="s">
        <v>565</v>
      </c>
      <c r="B105" s="114" t="s">
        <v>564</v>
      </c>
      <c r="C105" s="115">
        <v>-1.47E-2</v>
      </c>
      <c r="D105" s="114">
        <v>20.100000000000001</v>
      </c>
      <c r="E105" s="114" t="s">
        <v>390</v>
      </c>
      <c r="F105" s="114" t="s">
        <v>390</v>
      </c>
      <c r="J105" s="114">
        <v>0</v>
      </c>
      <c r="K105" s="114">
        <v>3184443000</v>
      </c>
      <c r="L105" s="114" t="s">
        <v>390</v>
      </c>
      <c r="M105" s="114" t="s">
        <v>390</v>
      </c>
      <c r="N105" s="114">
        <v>0</v>
      </c>
      <c r="O105" s="114">
        <v>0</v>
      </c>
      <c r="P105" s="114">
        <v>52.02</v>
      </c>
      <c r="Q105" s="114">
        <v>43.3</v>
      </c>
      <c r="R105" s="114" t="s">
        <v>390</v>
      </c>
    </row>
    <row r="106" spans="1:18" x14ac:dyDescent="0.2">
      <c r="A106" s="114" t="s">
        <v>9064</v>
      </c>
      <c r="B106" s="114" t="s">
        <v>9065</v>
      </c>
      <c r="C106" s="115">
        <v>6.8199999999999997E-2</v>
      </c>
      <c r="D106" s="114">
        <v>6.11</v>
      </c>
      <c r="E106" s="116">
        <v>0.43769675925925927</v>
      </c>
      <c r="F106" s="116">
        <v>0.45297453703703705</v>
      </c>
      <c r="J106" s="114">
        <v>0</v>
      </c>
      <c r="K106" s="114">
        <v>7296679000</v>
      </c>
      <c r="L106" s="114" t="s">
        <v>390</v>
      </c>
      <c r="M106" s="114" t="s">
        <v>390</v>
      </c>
      <c r="N106" s="114">
        <v>0</v>
      </c>
      <c r="O106" s="114">
        <v>0</v>
      </c>
      <c r="P106" s="114">
        <v>96.18</v>
      </c>
      <c r="Q106" s="114">
        <v>16.77</v>
      </c>
      <c r="R106" s="114" t="s">
        <v>390</v>
      </c>
    </row>
    <row r="107" spans="1:18" x14ac:dyDescent="0.2">
      <c r="A107" s="114" t="s">
        <v>10480</v>
      </c>
      <c r="B107" s="114" t="s">
        <v>22866</v>
      </c>
      <c r="C107" s="115">
        <v>7.9799999999999996E-2</v>
      </c>
      <c r="D107" s="114">
        <v>2.84</v>
      </c>
      <c r="E107" s="116">
        <v>0.40138888888888885</v>
      </c>
      <c r="F107" s="116">
        <v>0.40225694444444443</v>
      </c>
      <c r="J107" s="114">
        <v>0</v>
      </c>
      <c r="K107" s="114">
        <v>4560150800</v>
      </c>
      <c r="L107" s="114" t="s">
        <v>390</v>
      </c>
      <c r="M107" s="114" t="s">
        <v>390</v>
      </c>
      <c r="N107" s="114">
        <v>0</v>
      </c>
      <c r="O107" s="114">
        <v>0</v>
      </c>
      <c r="P107" s="114">
        <v>79.36</v>
      </c>
      <c r="Q107" s="114">
        <v>16.190000000000001</v>
      </c>
      <c r="R107" s="114"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FC56D0-5D74-4B85-B923-2AF6DCC3DC76}">
  <dimension ref="A1:R76"/>
  <sheetViews>
    <sheetView topLeftCell="A52"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30448</v>
      </c>
      <c r="F1" s="114" t="s">
        <v>30447</v>
      </c>
      <c r="G1" s="3" t="s">
        <v>23597</v>
      </c>
      <c r="H1" s="3" t="s">
        <v>23596</v>
      </c>
      <c r="I1" s="3" t="s">
        <v>23595</v>
      </c>
      <c r="J1" s="114" t="s">
        <v>30446</v>
      </c>
      <c r="K1" s="114" t="s">
        <v>100</v>
      </c>
      <c r="L1" s="114" t="s">
        <v>30445</v>
      </c>
      <c r="M1" s="114" t="s">
        <v>595</v>
      </c>
      <c r="N1" s="114" t="s">
        <v>628</v>
      </c>
      <c r="O1" s="114" t="s">
        <v>624</v>
      </c>
      <c r="P1" s="114" t="s">
        <v>30444</v>
      </c>
      <c r="Q1" s="114" t="s">
        <v>30443</v>
      </c>
      <c r="R1" s="114" t="s">
        <v>30442</v>
      </c>
    </row>
    <row r="2" spans="1:18" x14ac:dyDescent="0.2">
      <c r="A2" s="114" t="s">
        <v>7487</v>
      </c>
      <c r="B2" s="114" t="s">
        <v>7488</v>
      </c>
      <c r="C2" s="115">
        <v>0.10009999999999999</v>
      </c>
      <c r="D2" s="114">
        <v>35.840000000000003</v>
      </c>
      <c r="E2" s="116">
        <v>0.39583333333333331</v>
      </c>
      <c r="F2" s="116">
        <v>0.46332175925925928</v>
      </c>
      <c r="J2" s="114">
        <v>9</v>
      </c>
      <c r="K2" s="114">
        <v>6122309900</v>
      </c>
      <c r="L2" s="114" t="s">
        <v>30072</v>
      </c>
      <c r="M2" s="114" t="s">
        <v>597</v>
      </c>
      <c r="N2" s="114">
        <v>589833</v>
      </c>
      <c r="O2" s="114">
        <v>6.29</v>
      </c>
      <c r="P2" s="114">
        <v>100</v>
      </c>
      <c r="Q2" s="114">
        <v>15.62</v>
      </c>
      <c r="R2" s="114">
        <v>18.61</v>
      </c>
    </row>
    <row r="3" spans="1:18" x14ac:dyDescent="0.2">
      <c r="A3" s="114" t="s">
        <v>2397</v>
      </c>
      <c r="B3" s="114" t="s">
        <v>2398</v>
      </c>
      <c r="C3" s="115">
        <v>0.1</v>
      </c>
      <c r="D3" s="114">
        <v>28.93</v>
      </c>
      <c r="E3" s="116">
        <v>0.39583333333333331</v>
      </c>
      <c r="F3" s="116">
        <v>0.39583333333333331</v>
      </c>
      <c r="J3" s="114">
        <v>6</v>
      </c>
      <c r="K3" s="114">
        <v>5556702000</v>
      </c>
      <c r="L3" s="114" t="s">
        <v>30155</v>
      </c>
      <c r="M3" s="114" t="s">
        <v>598</v>
      </c>
      <c r="N3" s="114">
        <v>393222</v>
      </c>
      <c r="O3" s="114">
        <v>0</v>
      </c>
      <c r="P3" s="114">
        <v>100</v>
      </c>
      <c r="Q3" s="114">
        <v>0.66</v>
      </c>
      <c r="R3" s="114">
        <v>5506.32</v>
      </c>
    </row>
    <row r="4" spans="1:18" x14ac:dyDescent="0.2">
      <c r="A4" s="114" t="s">
        <v>1481</v>
      </c>
      <c r="B4" s="114" t="s">
        <v>1482</v>
      </c>
      <c r="C4" s="115">
        <v>0.1008</v>
      </c>
      <c r="D4" s="114">
        <v>6.77</v>
      </c>
      <c r="E4" s="116">
        <v>0.39583333333333331</v>
      </c>
      <c r="F4" s="116">
        <v>0.39583333333333331</v>
      </c>
      <c r="J4" s="114">
        <v>5</v>
      </c>
      <c r="K4" s="114">
        <v>3807178500</v>
      </c>
      <c r="L4" s="114" t="s">
        <v>30384</v>
      </c>
      <c r="M4" s="114" t="s">
        <v>598</v>
      </c>
      <c r="N4" s="114">
        <v>327685</v>
      </c>
      <c r="O4" s="114">
        <v>35.6</v>
      </c>
      <c r="P4" s="114">
        <v>100</v>
      </c>
      <c r="Q4" s="114">
        <v>1.03</v>
      </c>
      <c r="R4" s="114">
        <v>1271.8800000000001</v>
      </c>
    </row>
    <row r="5" spans="1:18" x14ac:dyDescent="0.2">
      <c r="A5" s="114" t="s">
        <v>757</v>
      </c>
      <c r="B5" s="114" t="s">
        <v>758</v>
      </c>
      <c r="C5" s="115">
        <v>0.1013</v>
      </c>
      <c r="D5" s="114">
        <v>4.3499999999999996</v>
      </c>
      <c r="E5" s="116">
        <v>0.43847222222222221</v>
      </c>
      <c r="F5" s="116">
        <v>0.61678240740740742</v>
      </c>
      <c r="J5" s="114">
        <v>5</v>
      </c>
      <c r="K5" s="114">
        <v>10419464000</v>
      </c>
      <c r="L5" s="114" t="s">
        <v>30189</v>
      </c>
      <c r="M5" s="114" t="s">
        <v>596</v>
      </c>
      <c r="N5" s="114">
        <v>327685</v>
      </c>
      <c r="O5" s="114">
        <v>64.900000000000006</v>
      </c>
      <c r="P5" s="114">
        <v>100</v>
      </c>
      <c r="Q5" s="114">
        <v>10.96</v>
      </c>
      <c r="R5" s="114">
        <v>1.08</v>
      </c>
    </row>
    <row r="6" spans="1:18" x14ac:dyDescent="0.2">
      <c r="A6" s="114" t="s">
        <v>710</v>
      </c>
      <c r="B6" s="114" t="s">
        <v>711</v>
      </c>
      <c r="C6" s="115">
        <v>0.1</v>
      </c>
      <c r="D6" s="114">
        <v>47.3</v>
      </c>
      <c r="E6" s="116">
        <v>0.39618055555555554</v>
      </c>
      <c r="F6" s="116">
        <v>0.56586805555555553</v>
      </c>
      <c r="J6" s="114">
        <v>4</v>
      </c>
      <c r="K6" s="114">
        <v>20852584000</v>
      </c>
      <c r="L6" s="114" t="s">
        <v>30002</v>
      </c>
      <c r="M6" s="114" t="s">
        <v>596</v>
      </c>
      <c r="N6" s="114">
        <v>262148</v>
      </c>
      <c r="O6" s="114">
        <v>0</v>
      </c>
      <c r="P6" s="114">
        <v>100</v>
      </c>
      <c r="Q6" s="114">
        <v>19.32</v>
      </c>
      <c r="R6" s="114">
        <v>3.79</v>
      </c>
    </row>
    <row r="7" spans="1:18" x14ac:dyDescent="0.2">
      <c r="A7" s="114" t="s">
        <v>1351</v>
      </c>
      <c r="B7" s="114" t="s">
        <v>1352</v>
      </c>
      <c r="C7" s="115">
        <v>9.9900000000000003E-2</v>
      </c>
      <c r="D7" s="114">
        <v>27.42</v>
      </c>
      <c r="E7" s="116">
        <v>0.45637731481481486</v>
      </c>
      <c r="F7" s="116">
        <v>0.45846064814814813</v>
      </c>
      <c r="J7" s="114">
        <v>4</v>
      </c>
      <c r="K7" s="114">
        <v>5593680000</v>
      </c>
      <c r="L7" s="114" t="s">
        <v>30255</v>
      </c>
      <c r="M7" s="114" t="s">
        <v>596</v>
      </c>
      <c r="N7" s="114">
        <v>262148</v>
      </c>
      <c r="O7" s="114">
        <v>0</v>
      </c>
      <c r="P7" s="114">
        <v>100</v>
      </c>
      <c r="Q7" s="114">
        <v>10.87</v>
      </c>
      <c r="R7" s="114">
        <v>17.48</v>
      </c>
    </row>
    <row r="8" spans="1:18" x14ac:dyDescent="0.2">
      <c r="A8" s="114" t="s">
        <v>13469</v>
      </c>
      <c r="B8" s="114" t="s">
        <v>13470</v>
      </c>
      <c r="C8" s="115">
        <v>9.98E-2</v>
      </c>
      <c r="D8" s="114">
        <v>18.84</v>
      </c>
      <c r="E8" s="116">
        <v>0.39583333333333331</v>
      </c>
      <c r="F8" s="116">
        <v>0.39583333333333331</v>
      </c>
      <c r="J8" s="114">
        <v>3</v>
      </c>
      <c r="K8" s="114">
        <v>2308252900</v>
      </c>
      <c r="L8" s="114" t="s">
        <v>30441</v>
      </c>
      <c r="M8" s="114" t="s">
        <v>598</v>
      </c>
      <c r="N8" s="114">
        <v>196611</v>
      </c>
      <c r="O8" s="114">
        <v>15.82</v>
      </c>
      <c r="P8" s="114">
        <v>100</v>
      </c>
      <c r="Q8" s="114">
        <v>6.42</v>
      </c>
      <c r="R8" s="114">
        <v>107.25</v>
      </c>
    </row>
    <row r="9" spans="1:18" x14ac:dyDescent="0.2">
      <c r="A9" s="114" t="s">
        <v>6389</v>
      </c>
      <c r="B9" s="114" t="s">
        <v>6390</v>
      </c>
      <c r="C9" s="115">
        <v>9.98E-2</v>
      </c>
      <c r="D9" s="114">
        <v>18.3</v>
      </c>
      <c r="E9" s="116">
        <v>0.39583333333333331</v>
      </c>
      <c r="F9" s="116">
        <v>0.39583333333333331</v>
      </c>
      <c r="J9" s="114">
        <v>3</v>
      </c>
      <c r="K9" s="114">
        <v>4082090700</v>
      </c>
      <c r="L9" s="114" t="s">
        <v>30302</v>
      </c>
      <c r="M9" s="114" t="s">
        <v>598</v>
      </c>
      <c r="N9" s="114">
        <v>196611</v>
      </c>
      <c r="O9" s="114">
        <v>0</v>
      </c>
      <c r="P9" s="114">
        <v>100</v>
      </c>
      <c r="Q9" s="114">
        <v>0.77</v>
      </c>
      <c r="R9" s="114">
        <v>957.93</v>
      </c>
    </row>
    <row r="10" spans="1:18" x14ac:dyDescent="0.2">
      <c r="A10" s="114" t="s">
        <v>5877</v>
      </c>
      <c r="B10" s="114" t="s">
        <v>5878</v>
      </c>
      <c r="C10" s="115">
        <v>9.9900000000000003E-2</v>
      </c>
      <c r="D10" s="114">
        <v>15.09</v>
      </c>
      <c r="E10" s="116">
        <v>0.45186342592592593</v>
      </c>
      <c r="F10" s="116">
        <v>0.45186342592592593</v>
      </c>
      <c r="J10" s="114">
        <v>3</v>
      </c>
      <c r="K10" s="114">
        <v>2343254300</v>
      </c>
      <c r="L10" s="114" t="s">
        <v>30300</v>
      </c>
      <c r="M10" s="114" t="s">
        <v>596</v>
      </c>
      <c r="N10" s="114">
        <v>196611</v>
      </c>
      <c r="O10" s="114">
        <v>0</v>
      </c>
      <c r="P10" s="114">
        <v>96.39</v>
      </c>
      <c r="Q10" s="114">
        <v>12.35</v>
      </c>
      <c r="R10" s="114">
        <v>22.65</v>
      </c>
    </row>
    <row r="11" spans="1:18" x14ac:dyDescent="0.2">
      <c r="A11" s="114" t="s">
        <v>12523</v>
      </c>
      <c r="B11" s="114" t="s">
        <v>12524</v>
      </c>
      <c r="C11" s="115">
        <v>0.20019999999999999</v>
      </c>
      <c r="D11" s="114">
        <v>26.44</v>
      </c>
      <c r="E11" s="116">
        <v>0.39583333333333331</v>
      </c>
      <c r="F11" s="116">
        <v>0.39583333333333331</v>
      </c>
      <c r="J11" s="114">
        <v>2</v>
      </c>
      <c r="K11" s="114">
        <v>1442762800</v>
      </c>
      <c r="L11" s="114" t="s">
        <v>30440</v>
      </c>
      <c r="M11" s="114" t="s">
        <v>598</v>
      </c>
      <c r="N11" s="114">
        <v>131074</v>
      </c>
      <c r="O11" s="114">
        <v>0</v>
      </c>
      <c r="P11" s="114">
        <v>100</v>
      </c>
      <c r="Q11" s="114">
        <v>5.82</v>
      </c>
      <c r="R11" s="114">
        <v>296.36</v>
      </c>
    </row>
    <row r="12" spans="1:18" x14ac:dyDescent="0.2">
      <c r="A12" s="114" t="s">
        <v>993</v>
      </c>
      <c r="B12" s="114" t="s">
        <v>994</v>
      </c>
      <c r="C12" s="115">
        <v>0.19869999999999999</v>
      </c>
      <c r="D12" s="114">
        <v>3.8</v>
      </c>
      <c r="E12" s="116">
        <v>0.39583333333333331</v>
      </c>
      <c r="F12" s="116">
        <v>0.39583333333333331</v>
      </c>
      <c r="J12" s="114">
        <v>2</v>
      </c>
      <c r="K12" s="114">
        <v>2537113700</v>
      </c>
      <c r="L12" s="114" t="s">
        <v>30377</v>
      </c>
      <c r="M12" s="114" t="s">
        <v>598</v>
      </c>
      <c r="N12" s="114">
        <v>131074</v>
      </c>
      <c r="O12" s="114">
        <v>0</v>
      </c>
      <c r="P12" s="114">
        <v>100</v>
      </c>
      <c r="Q12" s="114">
        <v>9.1300000000000008</v>
      </c>
      <c r="R12" s="114">
        <v>45.15</v>
      </c>
    </row>
    <row r="13" spans="1:18" x14ac:dyDescent="0.2">
      <c r="A13" s="114" t="s">
        <v>1013</v>
      </c>
      <c r="B13" s="114" t="s">
        <v>1014</v>
      </c>
      <c r="C13" s="115">
        <v>0.1004</v>
      </c>
      <c r="D13" s="114">
        <v>6.25</v>
      </c>
      <c r="E13" s="116">
        <v>0.39583333333333331</v>
      </c>
      <c r="F13" s="116">
        <v>0.39583333333333331</v>
      </c>
      <c r="J13" s="114">
        <v>2</v>
      </c>
      <c r="K13" s="114">
        <v>3460275500</v>
      </c>
      <c r="L13" s="114" t="s">
        <v>30440</v>
      </c>
      <c r="M13" s="114" t="s">
        <v>598</v>
      </c>
      <c r="N13" s="114">
        <v>131074</v>
      </c>
      <c r="O13" s="114">
        <v>0</v>
      </c>
      <c r="P13" s="114">
        <v>100</v>
      </c>
      <c r="Q13" s="114">
        <v>1.57</v>
      </c>
      <c r="R13" s="114">
        <v>604.54999999999995</v>
      </c>
    </row>
    <row r="14" spans="1:18" x14ac:dyDescent="0.2">
      <c r="A14" s="114" t="s">
        <v>4582</v>
      </c>
      <c r="B14" s="114" t="s">
        <v>4583</v>
      </c>
      <c r="C14" s="115">
        <v>9.9900000000000003E-2</v>
      </c>
      <c r="D14" s="114">
        <v>10.57</v>
      </c>
      <c r="E14" s="116">
        <v>0.39583333333333331</v>
      </c>
      <c r="F14" s="116">
        <v>0.42265046296296299</v>
      </c>
      <c r="J14" s="114">
        <v>2</v>
      </c>
      <c r="K14" s="114">
        <v>3539119800</v>
      </c>
      <c r="L14" s="114" t="s">
        <v>30439</v>
      </c>
      <c r="M14" s="114" t="s">
        <v>597</v>
      </c>
      <c r="N14" s="114">
        <v>131074</v>
      </c>
      <c r="O14" s="114">
        <v>20.85</v>
      </c>
      <c r="P14" s="114">
        <v>100</v>
      </c>
      <c r="Q14" s="114">
        <v>24.95</v>
      </c>
      <c r="R14" s="114">
        <v>4.59</v>
      </c>
    </row>
    <row r="15" spans="1:18" x14ac:dyDescent="0.2">
      <c r="A15" s="114" t="s">
        <v>1760</v>
      </c>
      <c r="B15" s="114" t="s">
        <v>1761</v>
      </c>
      <c r="C15" s="115">
        <v>9.9900000000000003E-2</v>
      </c>
      <c r="D15" s="114">
        <v>31.28</v>
      </c>
      <c r="E15" s="116">
        <v>0.45099537037037035</v>
      </c>
      <c r="F15" s="116">
        <v>0.45099537037037035</v>
      </c>
      <c r="J15" s="114">
        <v>2</v>
      </c>
      <c r="K15" s="114">
        <v>1717803800</v>
      </c>
      <c r="L15" s="114" t="s">
        <v>30366</v>
      </c>
      <c r="M15" s="114" t="s">
        <v>596</v>
      </c>
      <c r="N15" s="114">
        <v>131074</v>
      </c>
      <c r="O15" s="114">
        <v>0</v>
      </c>
      <c r="P15" s="114">
        <v>100</v>
      </c>
      <c r="Q15" s="114">
        <v>34.74</v>
      </c>
      <c r="R15" s="114">
        <v>11.09</v>
      </c>
    </row>
    <row r="16" spans="1:18" x14ac:dyDescent="0.2">
      <c r="A16" s="114" t="s">
        <v>3090</v>
      </c>
      <c r="B16" s="114" t="s">
        <v>3091</v>
      </c>
      <c r="C16" s="115">
        <v>0.10009999999999999</v>
      </c>
      <c r="D16" s="114">
        <v>20.329999999999998</v>
      </c>
      <c r="E16" s="116">
        <v>0.39687500000000003</v>
      </c>
      <c r="F16" s="116">
        <v>0.39687500000000003</v>
      </c>
      <c r="J16" s="114">
        <v>2</v>
      </c>
      <c r="K16" s="114">
        <v>4043367600</v>
      </c>
      <c r="L16" s="114" t="s">
        <v>30020</v>
      </c>
      <c r="M16" s="114" t="s">
        <v>596</v>
      </c>
      <c r="N16" s="114">
        <v>131074</v>
      </c>
      <c r="O16" s="114">
        <v>0</v>
      </c>
      <c r="P16" s="114">
        <v>100</v>
      </c>
      <c r="Q16" s="114">
        <v>3.52</v>
      </c>
      <c r="R16" s="114">
        <v>85.75</v>
      </c>
    </row>
    <row r="17" spans="1:18" x14ac:dyDescent="0.2">
      <c r="A17" s="114" t="s">
        <v>3984</v>
      </c>
      <c r="B17" s="114" t="s">
        <v>3985</v>
      </c>
      <c r="C17" s="115">
        <v>0.1002</v>
      </c>
      <c r="D17" s="114">
        <v>4.83</v>
      </c>
      <c r="E17" s="116">
        <v>0.41761574074074076</v>
      </c>
      <c r="F17" s="116">
        <v>0.41761574074074076</v>
      </c>
      <c r="J17" s="114">
        <v>2</v>
      </c>
      <c r="K17" s="114">
        <v>4853674500</v>
      </c>
      <c r="L17" s="114" t="s">
        <v>30438</v>
      </c>
      <c r="M17" s="114" t="s">
        <v>596</v>
      </c>
      <c r="N17" s="114">
        <v>131074</v>
      </c>
      <c r="O17" s="114">
        <v>0</v>
      </c>
      <c r="P17" s="114">
        <v>96.36</v>
      </c>
      <c r="Q17" s="114">
        <v>11.12</v>
      </c>
      <c r="R17" s="114">
        <v>18.04</v>
      </c>
    </row>
    <row r="18" spans="1:18" x14ac:dyDescent="0.2">
      <c r="A18" s="114" t="s">
        <v>1336</v>
      </c>
      <c r="B18" s="114" t="s">
        <v>1337</v>
      </c>
      <c r="C18" s="115">
        <v>0.1</v>
      </c>
      <c r="D18" s="114">
        <v>18.04</v>
      </c>
      <c r="E18" s="116">
        <v>0.39635416666666662</v>
      </c>
      <c r="F18" s="116">
        <v>0.39704861111111112</v>
      </c>
      <c r="J18" s="114">
        <v>2</v>
      </c>
      <c r="K18" s="114">
        <v>39399537000</v>
      </c>
      <c r="L18" s="114" t="s">
        <v>29724</v>
      </c>
      <c r="M18" s="114" t="s">
        <v>596</v>
      </c>
      <c r="N18" s="114">
        <v>131074</v>
      </c>
      <c r="O18" s="114">
        <v>0</v>
      </c>
      <c r="P18" s="114">
        <v>100</v>
      </c>
      <c r="Q18" s="114">
        <v>6.05</v>
      </c>
      <c r="R18" s="114">
        <v>25.58</v>
      </c>
    </row>
    <row r="19" spans="1:18" x14ac:dyDescent="0.2">
      <c r="A19" s="114" t="s">
        <v>2255</v>
      </c>
      <c r="B19" s="114" t="s">
        <v>2256</v>
      </c>
      <c r="C19" s="115">
        <v>0.2</v>
      </c>
      <c r="D19" s="114">
        <v>60.48</v>
      </c>
      <c r="E19" s="116">
        <v>0.58201388888888894</v>
      </c>
      <c r="F19" s="116">
        <v>0.62048611111111118</v>
      </c>
      <c r="I19" s="114"/>
      <c r="J19" s="114">
        <v>1</v>
      </c>
      <c r="K19" s="114">
        <v>1395528100</v>
      </c>
      <c r="L19" s="114" t="s">
        <v>30437</v>
      </c>
      <c r="M19" s="114" t="s">
        <v>596</v>
      </c>
      <c r="N19" s="114">
        <v>65537</v>
      </c>
      <c r="O19" s="114">
        <v>0</v>
      </c>
      <c r="P19" s="114">
        <v>100</v>
      </c>
      <c r="Q19" s="114">
        <v>48.06</v>
      </c>
      <c r="R19" s="114">
        <v>0.74</v>
      </c>
    </row>
    <row r="20" spans="1:18" x14ac:dyDescent="0.2">
      <c r="A20" s="114" t="s">
        <v>4449</v>
      </c>
      <c r="B20" s="114" t="s">
        <v>4450</v>
      </c>
      <c r="C20" s="115">
        <v>0.20080000000000001</v>
      </c>
      <c r="D20" s="114">
        <v>5.8</v>
      </c>
      <c r="E20" s="116">
        <v>0.47113425925925928</v>
      </c>
      <c r="F20" s="116">
        <v>0.47113425925925928</v>
      </c>
      <c r="J20" s="114">
        <v>1</v>
      </c>
      <c r="K20" s="114">
        <v>2929682800</v>
      </c>
      <c r="L20" s="114" t="s">
        <v>30436</v>
      </c>
      <c r="M20" s="114" t="s">
        <v>596</v>
      </c>
      <c r="N20" s="114">
        <v>65537</v>
      </c>
      <c r="O20" s="114">
        <v>0</v>
      </c>
      <c r="P20" s="114">
        <v>100</v>
      </c>
      <c r="Q20" s="114">
        <v>24.86</v>
      </c>
      <c r="R20" s="114">
        <v>11.27</v>
      </c>
    </row>
    <row r="21" spans="1:18" x14ac:dyDescent="0.2">
      <c r="A21" s="114" t="s">
        <v>10745</v>
      </c>
      <c r="B21" s="114" t="s">
        <v>10746</v>
      </c>
      <c r="C21" s="115">
        <v>0.2</v>
      </c>
      <c r="D21" s="114">
        <v>21.78</v>
      </c>
      <c r="E21" s="116">
        <v>0.57923611111111117</v>
      </c>
      <c r="F21" s="116">
        <v>0.57923611111111117</v>
      </c>
      <c r="J21" s="114">
        <v>1</v>
      </c>
      <c r="K21" s="114">
        <v>9065892000</v>
      </c>
      <c r="L21" s="114" t="s">
        <v>30435</v>
      </c>
      <c r="M21" s="114" t="s">
        <v>596</v>
      </c>
      <c r="N21" s="114">
        <v>65537</v>
      </c>
      <c r="O21" s="114">
        <v>0</v>
      </c>
      <c r="P21" s="114">
        <v>100</v>
      </c>
      <c r="Q21" s="114">
        <v>31.4</v>
      </c>
      <c r="R21" s="114">
        <v>4.2</v>
      </c>
    </row>
    <row r="22" spans="1:18" x14ac:dyDescent="0.2">
      <c r="A22" s="114" t="s">
        <v>3961</v>
      </c>
      <c r="B22" s="114" t="s">
        <v>3962</v>
      </c>
      <c r="C22" s="115">
        <v>0.19989999999999999</v>
      </c>
      <c r="D22" s="114">
        <v>19.510000000000002</v>
      </c>
      <c r="E22" s="116">
        <v>0.42960648148148151</v>
      </c>
      <c r="F22" s="116">
        <v>0.42960648148148151</v>
      </c>
      <c r="J22" s="114">
        <v>1</v>
      </c>
      <c r="K22" s="114">
        <v>3190644800</v>
      </c>
      <c r="L22" s="114" t="s">
        <v>30434</v>
      </c>
      <c r="M22" s="114" t="s">
        <v>596</v>
      </c>
      <c r="N22" s="114">
        <v>65537</v>
      </c>
      <c r="O22" s="114">
        <v>0</v>
      </c>
      <c r="P22" s="114">
        <v>100</v>
      </c>
      <c r="Q22" s="114">
        <v>25.02</v>
      </c>
      <c r="R22" s="114">
        <v>8.94</v>
      </c>
    </row>
    <row r="23" spans="1:18" x14ac:dyDescent="0.2">
      <c r="A23" s="114" t="s">
        <v>9811</v>
      </c>
      <c r="B23" s="114" t="s">
        <v>9812</v>
      </c>
      <c r="C23" s="115">
        <v>0.20030000000000001</v>
      </c>
      <c r="D23" s="114">
        <v>8.39</v>
      </c>
      <c r="E23" s="116">
        <v>0.42143518518518519</v>
      </c>
      <c r="F23" s="116">
        <v>0.55510416666666662</v>
      </c>
      <c r="J23" s="114">
        <v>1</v>
      </c>
      <c r="K23" s="114">
        <v>8393136300</v>
      </c>
      <c r="L23" s="114" t="s">
        <v>30433</v>
      </c>
      <c r="M23" s="114" t="s">
        <v>596</v>
      </c>
      <c r="N23" s="114">
        <v>65537</v>
      </c>
      <c r="O23" s="114">
        <v>0</v>
      </c>
      <c r="P23" s="114">
        <v>100</v>
      </c>
      <c r="Q23" s="114">
        <v>21.05</v>
      </c>
      <c r="R23" s="114">
        <v>8.73</v>
      </c>
    </row>
    <row r="24" spans="1:18" x14ac:dyDescent="0.2">
      <c r="A24" s="114" t="s">
        <v>8712</v>
      </c>
      <c r="B24" s="114" t="s">
        <v>8713</v>
      </c>
      <c r="C24" s="115">
        <v>0.10009999999999999</v>
      </c>
      <c r="D24" s="114">
        <v>73.55</v>
      </c>
      <c r="E24" s="116">
        <v>0.39583333333333331</v>
      </c>
      <c r="F24" s="116">
        <v>0.39583333333333331</v>
      </c>
      <c r="J24" s="114">
        <v>1</v>
      </c>
      <c r="K24" s="114">
        <v>3654370800</v>
      </c>
      <c r="L24" s="114" t="s">
        <v>30432</v>
      </c>
      <c r="M24" s="114" t="s">
        <v>598</v>
      </c>
      <c r="N24" s="114">
        <v>65537</v>
      </c>
      <c r="O24" s="114">
        <v>0</v>
      </c>
      <c r="P24" s="114">
        <v>47.02</v>
      </c>
      <c r="Q24" s="114">
        <v>1.91</v>
      </c>
      <c r="R24" s="114">
        <v>38.79</v>
      </c>
    </row>
    <row r="25" spans="1:18" x14ac:dyDescent="0.2">
      <c r="A25" s="114" t="s">
        <v>226</v>
      </c>
      <c r="B25" s="114" t="s">
        <v>227</v>
      </c>
      <c r="C25" s="115">
        <v>0.1</v>
      </c>
      <c r="D25" s="114">
        <v>44.99</v>
      </c>
      <c r="E25" s="116">
        <v>0.5788888888888889</v>
      </c>
      <c r="F25" s="116">
        <v>0.5788888888888889</v>
      </c>
      <c r="J25" s="114">
        <v>1</v>
      </c>
      <c r="K25" s="114">
        <v>5205142300</v>
      </c>
      <c r="L25" s="114" t="s">
        <v>30431</v>
      </c>
      <c r="M25" s="114" t="s">
        <v>596</v>
      </c>
      <c r="N25" s="114">
        <v>65537</v>
      </c>
      <c r="O25" s="114">
        <v>9.64</v>
      </c>
      <c r="P25" s="114">
        <v>94.07</v>
      </c>
      <c r="Q25" s="114">
        <v>11.37</v>
      </c>
      <c r="R25" s="114">
        <v>17.86</v>
      </c>
    </row>
    <row r="26" spans="1:18" x14ac:dyDescent="0.2">
      <c r="A26" s="114" t="s">
        <v>1798</v>
      </c>
      <c r="B26" s="114" t="s">
        <v>1799</v>
      </c>
      <c r="C26" s="115">
        <v>0.10009999999999999</v>
      </c>
      <c r="D26" s="114">
        <v>22.09</v>
      </c>
      <c r="E26" s="116">
        <v>0.40260416666666665</v>
      </c>
      <c r="F26" s="116">
        <v>0.40260416666666665</v>
      </c>
      <c r="J26" s="114">
        <v>1</v>
      </c>
      <c r="K26" s="114">
        <v>3794302700</v>
      </c>
      <c r="L26" s="114" t="s">
        <v>30430</v>
      </c>
      <c r="M26" s="114" t="s">
        <v>596</v>
      </c>
      <c r="N26" s="114">
        <v>131075</v>
      </c>
      <c r="O26" s="114">
        <v>0</v>
      </c>
      <c r="P26" s="114">
        <v>100</v>
      </c>
      <c r="Q26" s="114">
        <v>11.73</v>
      </c>
      <c r="R26" s="114">
        <v>91.59</v>
      </c>
    </row>
    <row r="27" spans="1:18" x14ac:dyDescent="0.2">
      <c r="A27" s="114" t="s">
        <v>849</v>
      </c>
      <c r="B27" s="114" t="s">
        <v>850</v>
      </c>
      <c r="C27" s="115">
        <v>9.9599999999999994E-2</v>
      </c>
      <c r="D27" s="114">
        <v>8.83</v>
      </c>
      <c r="E27" s="116">
        <v>0.54457175925925927</v>
      </c>
      <c r="F27" s="116">
        <v>0.54457175925925927</v>
      </c>
      <c r="J27" s="114">
        <v>1</v>
      </c>
      <c r="K27" s="114">
        <v>2838697900</v>
      </c>
      <c r="L27" s="114" t="s">
        <v>30429</v>
      </c>
      <c r="M27" s="114" t="s">
        <v>596</v>
      </c>
      <c r="N27" s="114">
        <v>65537</v>
      </c>
      <c r="O27" s="114">
        <v>0</v>
      </c>
      <c r="P27" s="114">
        <v>52.2</v>
      </c>
      <c r="Q27" s="114">
        <v>8.1300000000000008</v>
      </c>
      <c r="R27" s="114">
        <v>23.47</v>
      </c>
    </row>
    <row r="28" spans="1:18" x14ac:dyDescent="0.2">
      <c r="A28" s="114" t="s">
        <v>1222</v>
      </c>
      <c r="B28" s="114" t="s">
        <v>1223</v>
      </c>
      <c r="C28" s="115">
        <v>9.9699999999999997E-2</v>
      </c>
      <c r="D28" s="114">
        <v>4.1900000000000004</v>
      </c>
      <c r="E28" s="116">
        <v>0.42596064814814816</v>
      </c>
      <c r="F28" s="116">
        <v>0.57628472222222216</v>
      </c>
      <c r="J28" s="114">
        <v>1</v>
      </c>
      <c r="K28" s="114">
        <v>3332843300</v>
      </c>
      <c r="L28" s="114" t="s">
        <v>30428</v>
      </c>
      <c r="M28" s="114" t="s">
        <v>596</v>
      </c>
      <c r="N28" s="114">
        <v>65537</v>
      </c>
      <c r="O28" s="114">
        <v>0</v>
      </c>
      <c r="P28" s="114">
        <v>99.95</v>
      </c>
      <c r="Q28" s="114">
        <v>12.56</v>
      </c>
      <c r="R28" s="114">
        <v>5.54</v>
      </c>
    </row>
    <row r="29" spans="1:18" x14ac:dyDescent="0.2">
      <c r="A29" s="114" t="s">
        <v>12972</v>
      </c>
      <c r="B29" s="114" t="s">
        <v>12973</v>
      </c>
      <c r="C29" s="115">
        <v>0.10009999999999999</v>
      </c>
      <c r="D29" s="114">
        <v>10.99</v>
      </c>
      <c r="E29" s="116">
        <v>0.41865740740740742</v>
      </c>
      <c r="F29" s="116">
        <v>0.41865740740740742</v>
      </c>
      <c r="J29" s="114">
        <v>1</v>
      </c>
      <c r="K29" s="114">
        <v>10820465100</v>
      </c>
      <c r="L29" s="114" t="s">
        <v>30427</v>
      </c>
      <c r="M29" s="114" t="s">
        <v>596</v>
      </c>
      <c r="N29" s="114">
        <v>65537</v>
      </c>
      <c r="O29" s="114">
        <v>0</v>
      </c>
      <c r="P29" s="114">
        <v>17.989999999999998</v>
      </c>
      <c r="Q29" s="114">
        <v>2.33</v>
      </c>
      <c r="R29" s="114">
        <v>18.47</v>
      </c>
    </row>
    <row r="30" spans="1:18" x14ac:dyDescent="0.2">
      <c r="A30" s="114" t="s">
        <v>9438</v>
      </c>
      <c r="B30" s="114" t="s">
        <v>21856</v>
      </c>
      <c r="C30" s="115">
        <v>0.10050000000000001</v>
      </c>
      <c r="D30" s="114">
        <v>7.01</v>
      </c>
      <c r="E30" s="116">
        <v>0.40538194444444442</v>
      </c>
      <c r="F30" s="116">
        <v>0.40538194444444442</v>
      </c>
      <c r="J30" s="114">
        <v>1</v>
      </c>
      <c r="K30" s="114">
        <v>2208202600</v>
      </c>
      <c r="L30" s="114" t="s">
        <v>30426</v>
      </c>
      <c r="M30" s="114" t="s">
        <v>596</v>
      </c>
      <c r="N30" s="114">
        <v>65537</v>
      </c>
      <c r="O30" s="114">
        <v>0</v>
      </c>
      <c r="P30" s="114">
        <v>100</v>
      </c>
      <c r="Q30" s="114">
        <v>25.19</v>
      </c>
      <c r="R30" s="114">
        <v>13.36</v>
      </c>
    </row>
    <row r="31" spans="1:18" x14ac:dyDescent="0.2">
      <c r="A31" s="114" t="s">
        <v>9123</v>
      </c>
      <c r="B31" s="114" t="s">
        <v>9124</v>
      </c>
      <c r="C31" s="115">
        <v>0.10009999999999999</v>
      </c>
      <c r="D31" s="114">
        <v>29.44</v>
      </c>
      <c r="E31" s="116">
        <v>0.42265046296296299</v>
      </c>
      <c r="F31" s="116">
        <v>0.61256944444444439</v>
      </c>
      <c r="J31" s="114">
        <v>1</v>
      </c>
      <c r="K31" s="114">
        <v>20258874000</v>
      </c>
      <c r="L31" s="114" t="s">
        <v>30425</v>
      </c>
      <c r="M31" s="114" t="s">
        <v>596</v>
      </c>
      <c r="N31" s="114">
        <v>65537</v>
      </c>
      <c r="O31" s="114">
        <v>0</v>
      </c>
      <c r="P31" s="114">
        <v>37.29</v>
      </c>
      <c r="Q31" s="114">
        <v>10.119999999999999</v>
      </c>
      <c r="R31" s="114">
        <v>3.72</v>
      </c>
    </row>
    <row r="32" spans="1:18" x14ac:dyDescent="0.2">
      <c r="A32" s="114" t="s">
        <v>1228</v>
      </c>
      <c r="B32" s="114" t="s">
        <v>1229</v>
      </c>
      <c r="C32" s="115">
        <v>0.1</v>
      </c>
      <c r="D32" s="114">
        <v>15.73</v>
      </c>
      <c r="E32" s="116">
        <v>0.40416666666666662</v>
      </c>
      <c r="F32" s="116">
        <v>0.40416666666666662</v>
      </c>
      <c r="J32" s="114">
        <v>1</v>
      </c>
      <c r="K32" s="114">
        <v>3270329100</v>
      </c>
      <c r="L32" s="114" t="s">
        <v>30424</v>
      </c>
      <c r="M32" s="114" t="s">
        <v>596</v>
      </c>
      <c r="N32" s="114">
        <v>65537</v>
      </c>
      <c r="O32" s="114">
        <v>0</v>
      </c>
      <c r="P32" s="114">
        <v>92.5</v>
      </c>
      <c r="Q32" s="114">
        <v>6.33</v>
      </c>
      <c r="R32" s="114">
        <v>37.270000000000003</v>
      </c>
    </row>
    <row r="33" spans="1:18" x14ac:dyDescent="0.2">
      <c r="A33" s="114" t="s">
        <v>13310</v>
      </c>
      <c r="B33" s="114" t="s">
        <v>13311</v>
      </c>
      <c r="C33" s="115">
        <v>0.1</v>
      </c>
      <c r="D33" s="114">
        <v>16.829999999999998</v>
      </c>
      <c r="E33" s="116">
        <v>0.45741898148148147</v>
      </c>
      <c r="F33" s="116">
        <v>0.45741898148148147</v>
      </c>
      <c r="J33" s="114">
        <v>1</v>
      </c>
      <c r="K33" s="114">
        <v>6875870500</v>
      </c>
      <c r="L33" s="114" t="s">
        <v>30423</v>
      </c>
      <c r="M33" s="114" t="s">
        <v>596</v>
      </c>
      <c r="N33" s="114">
        <v>65537</v>
      </c>
      <c r="O33" s="114">
        <v>0</v>
      </c>
      <c r="P33" s="114">
        <v>86.42</v>
      </c>
      <c r="Q33" s="114">
        <v>7.38</v>
      </c>
      <c r="R33" s="114">
        <v>14.24</v>
      </c>
    </row>
    <row r="34" spans="1:18" x14ac:dyDescent="0.2">
      <c r="A34" s="114" t="s">
        <v>333</v>
      </c>
      <c r="B34" s="114" t="s">
        <v>334</v>
      </c>
      <c r="C34" s="115">
        <v>9.9099999999999994E-2</v>
      </c>
      <c r="D34" s="114">
        <v>4.66</v>
      </c>
      <c r="E34" s="116">
        <v>0.57020833333333332</v>
      </c>
      <c r="F34" s="116">
        <v>0.59277777777777774</v>
      </c>
      <c r="J34" s="114">
        <v>1</v>
      </c>
      <c r="K34" s="114">
        <v>6154841000</v>
      </c>
      <c r="L34" s="114" t="s">
        <v>30422</v>
      </c>
      <c r="M34" s="114" t="s">
        <v>596</v>
      </c>
      <c r="N34" s="114">
        <v>65537</v>
      </c>
      <c r="O34" s="114">
        <v>0</v>
      </c>
      <c r="P34" s="114">
        <v>40.28</v>
      </c>
      <c r="Q34" s="114">
        <v>4.5199999999999996</v>
      </c>
      <c r="R34" s="114">
        <v>5.53</v>
      </c>
    </row>
    <row r="35" spans="1:18" x14ac:dyDescent="0.2">
      <c r="A35" s="114" t="s">
        <v>7386</v>
      </c>
      <c r="B35" s="114" t="s">
        <v>7387</v>
      </c>
      <c r="C35" s="115">
        <v>9.9599999999999994E-2</v>
      </c>
      <c r="D35" s="114">
        <v>12.47</v>
      </c>
      <c r="E35" s="116">
        <v>0.40920138888888885</v>
      </c>
      <c r="F35" s="116">
        <v>0.40920138888888885</v>
      </c>
      <c r="J35" s="114">
        <v>1</v>
      </c>
      <c r="K35" s="114">
        <v>12222988800</v>
      </c>
      <c r="L35" s="114" t="s">
        <v>30421</v>
      </c>
      <c r="M35" s="114" t="s">
        <v>596</v>
      </c>
      <c r="N35" s="114">
        <v>65537</v>
      </c>
      <c r="O35" s="114">
        <v>0</v>
      </c>
      <c r="P35" s="114">
        <v>85.78</v>
      </c>
      <c r="Q35" s="114">
        <v>2.2200000000000002</v>
      </c>
      <c r="R35" s="114">
        <v>23.79</v>
      </c>
    </row>
    <row r="36" spans="1:18" x14ac:dyDescent="0.2">
      <c r="A36" s="114" t="s">
        <v>1240</v>
      </c>
      <c r="B36" s="114" t="s">
        <v>1241</v>
      </c>
      <c r="C36" s="115">
        <v>0.1003</v>
      </c>
      <c r="D36" s="114">
        <v>8.34</v>
      </c>
      <c r="E36" s="116">
        <v>0.54879629629629634</v>
      </c>
      <c r="F36" s="116">
        <v>0.61431712962962959</v>
      </c>
      <c r="J36" s="114">
        <v>1</v>
      </c>
      <c r="K36" s="114">
        <v>8811218800</v>
      </c>
      <c r="L36" s="114" t="s">
        <v>29852</v>
      </c>
      <c r="M36" s="114" t="s">
        <v>596</v>
      </c>
      <c r="N36" s="114">
        <v>131076</v>
      </c>
      <c r="O36" s="114">
        <v>0</v>
      </c>
      <c r="P36" s="114">
        <v>100</v>
      </c>
      <c r="Q36" s="114">
        <v>13.05</v>
      </c>
      <c r="R36" s="114">
        <v>4.08</v>
      </c>
    </row>
    <row r="37" spans="1:18" x14ac:dyDescent="0.2">
      <c r="A37" s="114" t="s">
        <v>790</v>
      </c>
      <c r="B37" s="114" t="s">
        <v>791</v>
      </c>
      <c r="C37" s="115">
        <v>0.10009999999999999</v>
      </c>
      <c r="D37" s="114">
        <v>16.489999999999998</v>
      </c>
      <c r="E37" s="116">
        <v>0.42265046296296299</v>
      </c>
      <c r="F37" s="116">
        <v>0.60805555555555557</v>
      </c>
      <c r="J37" s="114">
        <v>1</v>
      </c>
      <c r="K37" s="114">
        <v>2690808700</v>
      </c>
      <c r="L37" s="114" t="s">
        <v>30420</v>
      </c>
      <c r="M37" s="114" t="s">
        <v>596</v>
      </c>
      <c r="N37" s="114">
        <v>65537</v>
      </c>
      <c r="O37" s="114">
        <v>10.11</v>
      </c>
      <c r="P37" s="114">
        <v>100</v>
      </c>
      <c r="Q37" s="114">
        <v>19.100000000000001</v>
      </c>
      <c r="R37" s="114">
        <v>1.57</v>
      </c>
    </row>
    <row r="38" spans="1:18" x14ac:dyDescent="0.2">
      <c r="A38" s="114" t="s">
        <v>4371</v>
      </c>
      <c r="B38" s="114" t="s">
        <v>4372</v>
      </c>
      <c r="C38" s="115">
        <v>0.1</v>
      </c>
      <c r="D38" s="114">
        <v>46.29</v>
      </c>
      <c r="E38" s="116">
        <v>0.39635416666666662</v>
      </c>
      <c r="F38" s="116">
        <v>0.39635416666666662</v>
      </c>
      <c r="J38" s="114">
        <v>1</v>
      </c>
      <c r="K38" s="114">
        <v>12247172400</v>
      </c>
      <c r="L38" s="114" t="s">
        <v>30419</v>
      </c>
      <c r="M38" s="114" t="s">
        <v>596</v>
      </c>
      <c r="N38" s="114">
        <v>65537</v>
      </c>
      <c r="O38" s="114">
        <v>0</v>
      </c>
      <c r="P38" s="114">
        <v>32.28</v>
      </c>
      <c r="Q38" s="114">
        <v>1.36</v>
      </c>
      <c r="R38" s="114">
        <v>62.15</v>
      </c>
    </row>
    <row r="39" spans="1:18" x14ac:dyDescent="0.2">
      <c r="A39" s="114" t="s">
        <v>17122</v>
      </c>
      <c r="B39" s="114" t="s">
        <v>17123</v>
      </c>
      <c r="C39" s="115">
        <v>0.1</v>
      </c>
      <c r="D39" s="114">
        <v>22.55</v>
      </c>
      <c r="E39" s="116">
        <v>0.40399305555555554</v>
      </c>
      <c r="F39" s="116">
        <v>0.40399305555555554</v>
      </c>
      <c r="J39" s="114">
        <v>1</v>
      </c>
      <c r="K39" s="114">
        <v>789250000</v>
      </c>
      <c r="L39" s="114" t="s">
        <v>30418</v>
      </c>
      <c r="M39" s="114" t="s">
        <v>596</v>
      </c>
      <c r="N39" s="114">
        <v>65537</v>
      </c>
      <c r="O39" s="114">
        <v>0</v>
      </c>
      <c r="P39" s="114">
        <v>83.39</v>
      </c>
      <c r="Q39" s="114">
        <v>11.76</v>
      </c>
      <c r="R39" s="114">
        <v>54.14</v>
      </c>
    </row>
    <row r="40" spans="1:18" x14ac:dyDescent="0.2">
      <c r="A40" s="114" t="s">
        <v>8240</v>
      </c>
      <c r="B40" s="114" t="s">
        <v>8241</v>
      </c>
      <c r="C40" s="115">
        <v>0.1</v>
      </c>
      <c r="D40" s="114">
        <v>19.14</v>
      </c>
      <c r="E40" s="116">
        <v>0.54370370370370369</v>
      </c>
      <c r="F40" s="116">
        <v>0.55857638888888894</v>
      </c>
      <c r="J40" s="114">
        <v>1</v>
      </c>
      <c r="K40" s="114">
        <v>2599455600</v>
      </c>
      <c r="L40" s="114" t="s">
        <v>30417</v>
      </c>
      <c r="M40" s="114" t="s">
        <v>596</v>
      </c>
      <c r="N40" s="114">
        <v>65537</v>
      </c>
      <c r="O40" s="114">
        <v>0</v>
      </c>
      <c r="P40" s="114">
        <v>100</v>
      </c>
      <c r="Q40" s="114">
        <v>12.6</v>
      </c>
      <c r="R40" s="114">
        <v>17.149999999999999</v>
      </c>
    </row>
    <row r="41" spans="1:18" x14ac:dyDescent="0.2">
      <c r="A41" s="114" t="s">
        <v>5870</v>
      </c>
      <c r="B41" s="114" t="s">
        <v>5871</v>
      </c>
      <c r="C41" s="115">
        <v>9.9900000000000003E-2</v>
      </c>
      <c r="D41" s="114">
        <v>8.59</v>
      </c>
      <c r="E41" s="116">
        <v>0.56152777777777774</v>
      </c>
      <c r="F41" s="116">
        <v>0.56986111111111104</v>
      </c>
      <c r="J41" s="114">
        <v>1</v>
      </c>
      <c r="K41" s="114">
        <v>5771093000</v>
      </c>
      <c r="L41" s="114" t="s">
        <v>30416</v>
      </c>
      <c r="M41" s="114" t="s">
        <v>596</v>
      </c>
      <c r="N41" s="114">
        <v>65537</v>
      </c>
      <c r="O41" s="114">
        <v>0</v>
      </c>
      <c r="P41" s="114">
        <v>16.93</v>
      </c>
      <c r="Q41" s="114">
        <v>3.49</v>
      </c>
      <c r="R41" s="114">
        <v>15.61</v>
      </c>
    </row>
    <row r="42" spans="1:18" x14ac:dyDescent="0.2">
      <c r="A42" s="114" t="s">
        <v>13929</v>
      </c>
      <c r="B42" s="114" t="s">
        <v>13930</v>
      </c>
      <c r="C42" s="115">
        <v>0.1</v>
      </c>
      <c r="D42" s="114">
        <v>48.06</v>
      </c>
      <c r="E42" s="116">
        <v>0.40486111111111112</v>
      </c>
      <c r="F42" s="116">
        <v>0.41059027777777773</v>
      </c>
      <c r="J42" s="114">
        <v>1</v>
      </c>
      <c r="K42" s="114">
        <v>59729383000</v>
      </c>
      <c r="L42" s="114" t="s">
        <v>30415</v>
      </c>
      <c r="M42" s="114" t="s">
        <v>596</v>
      </c>
      <c r="N42" s="114">
        <v>65537</v>
      </c>
      <c r="O42" s="114">
        <v>0</v>
      </c>
      <c r="P42" s="114">
        <v>71.260000000000005</v>
      </c>
      <c r="Q42" s="114">
        <v>2.76</v>
      </c>
      <c r="R42" s="114">
        <v>6.44</v>
      </c>
    </row>
    <row r="43" spans="1:18" x14ac:dyDescent="0.2">
      <c r="A43" s="114" t="s">
        <v>12585</v>
      </c>
      <c r="B43" s="114" t="s">
        <v>12586</v>
      </c>
      <c r="C43" s="115">
        <v>0.10050000000000001</v>
      </c>
      <c r="D43" s="114">
        <v>8.43</v>
      </c>
      <c r="E43" s="116">
        <v>0.3989583333333333</v>
      </c>
      <c r="F43" s="116">
        <v>0.39999999999999997</v>
      </c>
      <c r="J43" s="114">
        <v>1</v>
      </c>
      <c r="K43" s="114">
        <v>4998889500</v>
      </c>
      <c r="L43" s="114" t="s">
        <v>29251</v>
      </c>
      <c r="M43" s="114" t="s">
        <v>596</v>
      </c>
      <c r="N43" s="114">
        <v>131076</v>
      </c>
      <c r="O43" s="114">
        <v>0</v>
      </c>
      <c r="P43" s="114">
        <v>100</v>
      </c>
      <c r="Q43" s="114">
        <v>9.24</v>
      </c>
      <c r="R43" s="114">
        <v>18.97</v>
      </c>
    </row>
    <row r="44" spans="1:18" x14ac:dyDescent="0.2">
      <c r="A44" s="114" t="s">
        <v>11809</v>
      </c>
      <c r="B44" s="114" t="s">
        <v>11810</v>
      </c>
      <c r="C44" s="115">
        <v>0.1376</v>
      </c>
      <c r="D44" s="114">
        <v>23.31</v>
      </c>
      <c r="E44" s="116">
        <v>0.4148148148148148</v>
      </c>
      <c r="F44" s="116">
        <v>0.4148148148148148</v>
      </c>
      <c r="J44" s="114">
        <v>0</v>
      </c>
      <c r="K44" s="114">
        <v>17611292000</v>
      </c>
      <c r="L44" s="114" t="s">
        <v>390</v>
      </c>
      <c r="M44" s="114" t="s">
        <v>390</v>
      </c>
      <c r="N44" s="114">
        <v>0</v>
      </c>
      <c r="O44" s="114">
        <v>0</v>
      </c>
      <c r="P44" s="114">
        <v>82.76</v>
      </c>
      <c r="Q44" s="114">
        <v>19.510000000000002</v>
      </c>
      <c r="R44" s="114" t="s">
        <v>390</v>
      </c>
    </row>
    <row r="45" spans="1:18" x14ac:dyDescent="0.2">
      <c r="A45" s="114" t="s">
        <v>14395</v>
      </c>
      <c r="B45" s="114" t="s">
        <v>14396</v>
      </c>
      <c r="C45" s="115">
        <v>9.2499999999999999E-2</v>
      </c>
      <c r="D45" s="114">
        <v>23.39</v>
      </c>
      <c r="E45" s="116">
        <v>0.41093750000000001</v>
      </c>
      <c r="F45" s="116">
        <v>0.41093750000000001</v>
      </c>
      <c r="J45" s="114">
        <v>0</v>
      </c>
      <c r="K45" s="114">
        <v>3589715800</v>
      </c>
      <c r="L45" s="114" t="s">
        <v>390</v>
      </c>
      <c r="M45" s="114" t="s">
        <v>390</v>
      </c>
      <c r="N45" s="114">
        <v>0</v>
      </c>
      <c r="O45" s="114">
        <v>0</v>
      </c>
      <c r="P45" s="114">
        <v>68.17</v>
      </c>
      <c r="Q45" s="114">
        <v>17.41</v>
      </c>
      <c r="R45" s="114" t="s">
        <v>390</v>
      </c>
    </row>
    <row r="46" spans="1:18" x14ac:dyDescent="0.2">
      <c r="A46" s="114" t="s">
        <v>9976</v>
      </c>
      <c r="B46" s="114" t="s">
        <v>9977</v>
      </c>
      <c r="C46" s="115">
        <v>6.1499999999999999E-2</v>
      </c>
      <c r="D46" s="114">
        <v>39.01</v>
      </c>
      <c r="E46" s="116">
        <v>0.44648148148148148</v>
      </c>
      <c r="F46" s="116">
        <v>0.44648148148148148</v>
      </c>
      <c r="J46" s="114">
        <v>0</v>
      </c>
      <c r="K46" s="114">
        <v>2549899500</v>
      </c>
      <c r="L46" s="114" t="s">
        <v>390</v>
      </c>
      <c r="M46" s="114" t="s">
        <v>390</v>
      </c>
      <c r="N46" s="114">
        <v>0</v>
      </c>
      <c r="O46" s="114">
        <v>0</v>
      </c>
      <c r="P46" s="114">
        <v>94.15</v>
      </c>
      <c r="Q46" s="114">
        <v>23.37</v>
      </c>
      <c r="R46" s="114" t="s">
        <v>390</v>
      </c>
    </row>
    <row r="47" spans="1:18" x14ac:dyDescent="0.2">
      <c r="A47" s="114" t="s">
        <v>515</v>
      </c>
      <c r="B47" s="114" t="s">
        <v>516</v>
      </c>
      <c r="C47" s="115">
        <v>6.1699999999999998E-2</v>
      </c>
      <c r="D47" s="114">
        <v>20.49</v>
      </c>
      <c r="E47" s="116">
        <v>0.44474537037037037</v>
      </c>
      <c r="F47" s="116">
        <v>0.44474537037037037</v>
      </c>
      <c r="J47" s="114">
        <v>0</v>
      </c>
      <c r="K47" s="114">
        <v>3155828700</v>
      </c>
      <c r="L47" s="114" t="s">
        <v>390</v>
      </c>
      <c r="M47" s="114" t="s">
        <v>390</v>
      </c>
      <c r="N47" s="114">
        <v>0</v>
      </c>
      <c r="O47" s="114">
        <v>0</v>
      </c>
      <c r="P47" s="114">
        <v>89.73</v>
      </c>
      <c r="Q47" s="114">
        <v>23.47</v>
      </c>
      <c r="R47" s="114" t="s">
        <v>390</v>
      </c>
    </row>
    <row r="48" spans="1:18" x14ac:dyDescent="0.2">
      <c r="A48" s="114" t="s">
        <v>5449</v>
      </c>
      <c r="B48" s="114" t="s">
        <v>5450</v>
      </c>
      <c r="C48" s="115">
        <v>-9.8000000000000004E-2</v>
      </c>
      <c r="D48" s="114">
        <v>41.58</v>
      </c>
      <c r="E48" s="116">
        <v>0.40590277777777778</v>
      </c>
      <c r="F48" s="116">
        <v>0.41059027777777773</v>
      </c>
      <c r="J48" s="114">
        <v>0</v>
      </c>
      <c r="K48" s="114">
        <v>10233529100</v>
      </c>
      <c r="L48" s="114" t="s">
        <v>390</v>
      </c>
      <c r="M48" s="114" t="s">
        <v>390</v>
      </c>
      <c r="N48" s="114">
        <v>0</v>
      </c>
      <c r="O48" s="114">
        <v>0</v>
      </c>
      <c r="P48" s="114">
        <v>24.86</v>
      </c>
      <c r="Q48" s="114">
        <v>25.82</v>
      </c>
      <c r="R48" s="114" t="s">
        <v>390</v>
      </c>
    </row>
    <row r="49" spans="1:18" x14ac:dyDescent="0.2">
      <c r="A49" s="114" t="s">
        <v>702</v>
      </c>
      <c r="B49" s="114" t="s">
        <v>703</v>
      </c>
      <c r="C49" s="115">
        <v>3.5499999999999997E-2</v>
      </c>
      <c r="D49" s="114">
        <v>8.74</v>
      </c>
      <c r="E49" s="116">
        <v>0.58878472222222222</v>
      </c>
      <c r="F49" s="116">
        <v>0.58878472222222222</v>
      </c>
      <c r="J49" s="114">
        <v>0</v>
      </c>
      <c r="K49" s="114">
        <v>5385372000</v>
      </c>
      <c r="L49" s="114" t="s">
        <v>390</v>
      </c>
      <c r="M49" s="114" t="s">
        <v>390</v>
      </c>
      <c r="N49" s="114">
        <v>0</v>
      </c>
      <c r="O49" s="114">
        <v>0</v>
      </c>
      <c r="P49" s="114">
        <v>90.86</v>
      </c>
      <c r="Q49" s="114">
        <v>25.17</v>
      </c>
      <c r="R49" s="114" t="s">
        <v>390</v>
      </c>
    </row>
    <row r="50" spans="1:18" x14ac:dyDescent="0.2">
      <c r="A50" s="114" t="s">
        <v>11196</v>
      </c>
      <c r="B50" s="114" t="s">
        <v>11197</v>
      </c>
      <c r="C50" s="115">
        <v>8.9899999999999994E-2</v>
      </c>
      <c r="D50" s="114">
        <v>16.73</v>
      </c>
      <c r="E50" s="116">
        <v>0.44873842592592594</v>
      </c>
      <c r="F50" s="116">
        <v>0.44873842592592594</v>
      </c>
      <c r="J50" s="114">
        <v>0</v>
      </c>
      <c r="K50" s="114">
        <v>8367008400</v>
      </c>
      <c r="L50" s="114" t="s">
        <v>390</v>
      </c>
      <c r="M50" s="114" t="s">
        <v>390</v>
      </c>
      <c r="N50" s="114">
        <v>0</v>
      </c>
      <c r="O50" s="114">
        <v>0</v>
      </c>
      <c r="P50" s="114">
        <v>60.8</v>
      </c>
      <c r="Q50" s="114">
        <v>10.029999999999999</v>
      </c>
      <c r="R50" s="114" t="s">
        <v>390</v>
      </c>
    </row>
    <row r="51" spans="1:18" x14ac:dyDescent="0.2">
      <c r="A51" s="114" t="s">
        <v>3191</v>
      </c>
      <c r="B51" s="114" t="s">
        <v>3192</v>
      </c>
      <c r="C51" s="115">
        <v>1.6999999999999999E-3</v>
      </c>
      <c r="D51" s="114">
        <v>11.71</v>
      </c>
      <c r="E51" s="116">
        <v>0.39583333333333331</v>
      </c>
      <c r="F51" s="116">
        <v>0.39583333333333331</v>
      </c>
      <c r="J51" s="114">
        <v>0</v>
      </c>
      <c r="K51" s="114">
        <v>2176224200</v>
      </c>
      <c r="L51" s="114" t="s">
        <v>390</v>
      </c>
      <c r="M51" s="114" t="s">
        <v>390</v>
      </c>
      <c r="N51" s="114">
        <v>0</v>
      </c>
      <c r="O51" s="114">
        <v>0</v>
      </c>
      <c r="P51" s="114">
        <v>65.650000000000006</v>
      </c>
      <c r="Q51" s="114">
        <v>30.34</v>
      </c>
      <c r="R51" s="114" t="s">
        <v>390</v>
      </c>
    </row>
    <row r="52" spans="1:18" x14ac:dyDescent="0.2">
      <c r="A52" s="114" t="s">
        <v>749</v>
      </c>
      <c r="B52" s="114" t="s">
        <v>750</v>
      </c>
      <c r="C52" s="115">
        <v>-3.39E-2</v>
      </c>
      <c r="D52" s="114">
        <v>8.56</v>
      </c>
      <c r="E52" s="116">
        <v>0.39704861111111112</v>
      </c>
      <c r="F52" s="116">
        <v>0.45377314814814818</v>
      </c>
      <c r="J52" s="114">
        <v>0</v>
      </c>
      <c r="K52" s="114">
        <v>6438502700</v>
      </c>
      <c r="L52" s="114" t="s">
        <v>390</v>
      </c>
      <c r="M52" s="114" t="s">
        <v>390</v>
      </c>
      <c r="N52" s="114">
        <v>0</v>
      </c>
      <c r="O52" s="114">
        <v>0</v>
      </c>
      <c r="P52" s="114">
        <v>43.65</v>
      </c>
      <c r="Q52" s="114">
        <v>44.02</v>
      </c>
      <c r="R52" s="114" t="s">
        <v>390</v>
      </c>
    </row>
    <row r="53" spans="1:18" x14ac:dyDescent="0.2">
      <c r="A53" s="114" t="s">
        <v>8067</v>
      </c>
      <c r="B53" s="114" t="s">
        <v>8068</v>
      </c>
      <c r="C53" s="115">
        <v>-0.10009999999999999</v>
      </c>
      <c r="D53" s="114">
        <v>11.69</v>
      </c>
      <c r="E53" s="114" t="s">
        <v>390</v>
      </c>
      <c r="F53" s="114" t="s">
        <v>390</v>
      </c>
      <c r="J53" s="114">
        <v>0</v>
      </c>
      <c r="K53" s="114">
        <v>9953690600</v>
      </c>
      <c r="L53" s="114" t="s">
        <v>390</v>
      </c>
      <c r="M53" s="114" t="s">
        <v>390</v>
      </c>
      <c r="N53" s="114">
        <v>0</v>
      </c>
      <c r="O53" s="114">
        <v>0</v>
      </c>
      <c r="P53" s="114">
        <v>5.49</v>
      </c>
      <c r="Q53" s="114">
        <v>14.75</v>
      </c>
      <c r="R53" s="114" t="s">
        <v>390</v>
      </c>
    </row>
    <row r="54" spans="1:18" x14ac:dyDescent="0.2">
      <c r="A54" s="114" t="s">
        <v>2454</v>
      </c>
      <c r="B54" s="114" t="s">
        <v>2455</v>
      </c>
      <c r="C54" s="115">
        <v>-9.5200000000000007E-2</v>
      </c>
      <c r="D54" s="114">
        <v>8.5500000000000007</v>
      </c>
      <c r="E54" s="114" t="s">
        <v>390</v>
      </c>
      <c r="F54" s="114" t="s">
        <v>390</v>
      </c>
      <c r="J54" s="114">
        <v>0</v>
      </c>
      <c r="K54" s="114">
        <v>35025588000</v>
      </c>
      <c r="L54" s="114" t="s">
        <v>390</v>
      </c>
      <c r="M54" s="114" t="s">
        <v>390</v>
      </c>
      <c r="N54" s="114">
        <v>0</v>
      </c>
      <c r="O54" s="114">
        <v>0</v>
      </c>
      <c r="P54" s="114">
        <v>10.87</v>
      </c>
      <c r="Q54" s="114">
        <v>2.99</v>
      </c>
      <c r="R54" s="114" t="s">
        <v>390</v>
      </c>
    </row>
    <row r="55" spans="1:18" x14ac:dyDescent="0.2">
      <c r="A55" s="114" t="s">
        <v>1582</v>
      </c>
      <c r="B55" s="114" t="s">
        <v>1583</v>
      </c>
      <c r="C55" s="115">
        <v>6.3200000000000006E-2</v>
      </c>
      <c r="D55" s="114">
        <v>7.91</v>
      </c>
      <c r="E55" s="116">
        <v>0.54844907407407406</v>
      </c>
      <c r="F55" s="116">
        <v>0.54844907407407406</v>
      </c>
      <c r="J55" s="114">
        <v>0</v>
      </c>
      <c r="K55" s="114">
        <v>3348912000</v>
      </c>
      <c r="L55" s="114" t="s">
        <v>390</v>
      </c>
      <c r="M55" s="114" t="s">
        <v>390</v>
      </c>
      <c r="N55" s="114">
        <v>0</v>
      </c>
      <c r="O55" s="114">
        <v>0</v>
      </c>
      <c r="P55" s="114">
        <v>20.350000000000001</v>
      </c>
      <c r="Q55" s="114">
        <v>5.28</v>
      </c>
      <c r="R55" s="114" t="s">
        <v>390</v>
      </c>
    </row>
    <row r="56" spans="1:18" x14ac:dyDescent="0.2">
      <c r="A56" s="114" t="s">
        <v>1142</v>
      </c>
      <c r="B56" s="114" t="s">
        <v>1143</v>
      </c>
      <c r="C56" s="115">
        <v>5.0299999999999997E-2</v>
      </c>
      <c r="D56" s="114">
        <v>10.24</v>
      </c>
      <c r="E56" s="116">
        <v>0.40937499999999999</v>
      </c>
      <c r="F56" s="116">
        <v>0.40937499999999999</v>
      </c>
      <c r="J56" s="114">
        <v>0</v>
      </c>
      <c r="K56" s="114">
        <v>16222879000</v>
      </c>
      <c r="L56" s="114" t="s">
        <v>390</v>
      </c>
      <c r="M56" s="114" t="s">
        <v>390</v>
      </c>
      <c r="N56" s="114">
        <v>0</v>
      </c>
      <c r="O56" s="114">
        <v>0</v>
      </c>
      <c r="P56" s="114">
        <v>65.11</v>
      </c>
      <c r="Q56" s="114">
        <v>22.12</v>
      </c>
      <c r="R56" s="114" t="s">
        <v>390</v>
      </c>
    </row>
    <row r="57" spans="1:18" x14ac:dyDescent="0.2">
      <c r="A57" s="114" t="s">
        <v>237</v>
      </c>
      <c r="B57" s="114" t="s">
        <v>238</v>
      </c>
      <c r="C57" s="115">
        <v>0.06</v>
      </c>
      <c r="D57" s="114">
        <v>21.37</v>
      </c>
      <c r="E57" s="116">
        <v>0.46106481481481482</v>
      </c>
      <c r="F57" s="116">
        <v>0.46106481481481482</v>
      </c>
      <c r="J57" s="114">
        <v>0</v>
      </c>
      <c r="K57" s="114">
        <v>1424310500</v>
      </c>
      <c r="L57" s="114" t="s">
        <v>390</v>
      </c>
      <c r="M57" s="114" t="s">
        <v>390</v>
      </c>
      <c r="N57" s="114">
        <v>0</v>
      </c>
      <c r="O57" s="114">
        <v>0</v>
      </c>
      <c r="P57" s="114">
        <v>93.82</v>
      </c>
      <c r="Q57" s="114">
        <v>28.8</v>
      </c>
      <c r="R57" s="114" t="s">
        <v>390</v>
      </c>
    </row>
    <row r="58" spans="1:18" x14ac:dyDescent="0.2">
      <c r="A58" s="114" t="s">
        <v>8735</v>
      </c>
      <c r="B58" s="114" t="s">
        <v>8736</v>
      </c>
      <c r="C58" s="115">
        <v>4.0599999999999997E-2</v>
      </c>
      <c r="D58" s="114">
        <v>20.74</v>
      </c>
      <c r="E58" s="116">
        <v>0.57750000000000001</v>
      </c>
      <c r="F58" s="116">
        <v>0.57750000000000001</v>
      </c>
      <c r="J58" s="114">
        <v>0</v>
      </c>
      <c r="K58" s="114">
        <v>7595581700</v>
      </c>
      <c r="L58" s="114" t="s">
        <v>390</v>
      </c>
      <c r="M58" s="114" t="s">
        <v>390</v>
      </c>
      <c r="N58" s="114">
        <v>0</v>
      </c>
      <c r="O58" s="114">
        <v>6.17</v>
      </c>
      <c r="P58" s="114">
        <v>25.36</v>
      </c>
      <c r="Q58" s="114">
        <v>12.96</v>
      </c>
      <c r="R58" s="114" t="s">
        <v>390</v>
      </c>
    </row>
    <row r="59" spans="1:18" x14ac:dyDescent="0.2">
      <c r="A59" s="114" t="s">
        <v>5815</v>
      </c>
      <c r="B59" s="114" t="s">
        <v>5816</v>
      </c>
      <c r="C59" s="115">
        <v>-0.1003</v>
      </c>
      <c r="D59" s="114">
        <v>7.09</v>
      </c>
      <c r="E59" s="114" t="s">
        <v>390</v>
      </c>
      <c r="F59" s="114" t="s">
        <v>390</v>
      </c>
      <c r="J59" s="114">
        <v>0</v>
      </c>
      <c r="K59" s="114">
        <v>2703899100</v>
      </c>
      <c r="L59" s="114" t="s">
        <v>390</v>
      </c>
      <c r="M59" s="114" t="s">
        <v>390</v>
      </c>
      <c r="N59" s="114">
        <v>0</v>
      </c>
      <c r="O59" s="114">
        <v>0</v>
      </c>
      <c r="P59" s="114">
        <v>40.46</v>
      </c>
      <c r="Q59" s="114">
        <v>33.92</v>
      </c>
      <c r="R59" s="114" t="s">
        <v>390</v>
      </c>
    </row>
    <row r="60" spans="1:18" x14ac:dyDescent="0.2">
      <c r="A60" s="114" t="s">
        <v>1555</v>
      </c>
      <c r="B60" s="114" t="s">
        <v>1556</v>
      </c>
      <c r="C60" s="115">
        <v>4.9399999999999999E-2</v>
      </c>
      <c r="D60" s="114">
        <v>17.63</v>
      </c>
      <c r="E60" s="116">
        <v>0.42508101851851854</v>
      </c>
      <c r="F60" s="116">
        <v>0.42891203703703701</v>
      </c>
      <c r="J60" s="114">
        <v>0</v>
      </c>
      <c r="K60" s="114">
        <v>3264891000</v>
      </c>
      <c r="L60" s="114" t="s">
        <v>390</v>
      </c>
      <c r="M60" s="114" t="s">
        <v>390</v>
      </c>
      <c r="N60" s="114">
        <v>0</v>
      </c>
      <c r="O60" s="114">
        <v>0</v>
      </c>
      <c r="P60" s="114">
        <v>68.2</v>
      </c>
      <c r="Q60" s="114">
        <v>12.89</v>
      </c>
      <c r="R60" s="114" t="s">
        <v>390</v>
      </c>
    </row>
    <row r="61" spans="1:18" x14ac:dyDescent="0.2">
      <c r="A61" s="114" t="s">
        <v>1154</v>
      </c>
      <c r="B61" s="114" t="s">
        <v>1155</v>
      </c>
      <c r="C61" s="115">
        <v>-0.10009999999999999</v>
      </c>
      <c r="D61" s="114">
        <v>33.08</v>
      </c>
      <c r="E61" s="114" t="s">
        <v>390</v>
      </c>
      <c r="F61" s="114" t="s">
        <v>390</v>
      </c>
      <c r="J61" s="114">
        <v>0</v>
      </c>
      <c r="K61" s="114">
        <v>10592521800</v>
      </c>
      <c r="L61" s="114" t="s">
        <v>390</v>
      </c>
      <c r="M61" s="114" t="s">
        <v>390</v>
      </c>
      <c r="N61" s="114">
        <v>0</v>
      </c>
      <c r="O61" s="114">
        <v>0</v>
      </c>
      <c r="P61" s="114">
        <v>4.5</v>
      </c>
      <c r="Q61" s="114">
        <v>25.22</v>
      </c>
      <c r="R61" s="114" t="s">
        <v>390</v>
      </c>
    </row>
    <row r="62" spans="1:18" x14ac:dyDescent="0.2">
      <c r="A62" s="114" t="s">
        <v>8631</v>
      </c>
      <c r="B62" s="114" t="s">
        <v>8632</v>
      </c>
      <c r="C62" s="115">
        <v>-0.1</v>
      </c>
      <c r="D62" s="114">
        <v>266.18</v>
      </c>
      <c r="E62" s="114" t="s">
        <v>390</v>
      </c>
      <c r="F62" s="114" t="s">
        <v>390</v>
      </c>
      <c r="J62" s="114">
        <v>0</v>
      </c>
      <c r="K62" s="114">
        <v>19175900000</v>
      </c>
      <c r="L62" s="114" t="s">
        <v>390</v>
      </c>
      <c r="M62" s="114" t="s">
        <v>390</v>
      </c>
      <c r="N62" s="114">
        <v>0</v>
      </c>
      <c r="O62" s="114">
        <v>15.03</v>
      </c>
      <c r="P62" s="114">
        <v>0</v>
      </c>
      <c r="Q62" s="114">
        <v>2.82</v>
      </c>
      <c r="R62" s="114" t="s">
        <v>390</v>
      </c>
    </row>
    <row r="63" spans="1:18" x14ac:dyDescent="0.2">
      <c r="A63" s="114" t="s">
        <v>557</v>
      </c>
      <c r="B63" s="114" t="s">
        <v>556</v>
      </c>
      <c r="C63" s="115">
        <v>-0.10009999999999999</v>
      </c>
      <c r="D63" s="114">
        <v>9.08</v>
      </c>
      <c r="E63" s="114" t="s">
        <v>390</v>
      </c>
      <c r="F63" s="114" t="s">
        <v>390</v>
      </c>
      <c r="J63" s="114">
        <v>0</v>
      </c>
      <c r="K63" s="114">
        <v>2957660800</v>
      </c>
      <c r="L63" s="114" t="s">
        <v>390</v>
      </c>
      <c r="M63" s="114" t="s">
        <v>390</v>
      </c>
      <c r="N63" s="114">
        <v>0</v>
      </c>
      <c r="O63" s="114">
        <v>0</v>
      </c>
      <c r="P63" s="114">
        <v>51.34</v>
      </c>
      <c r="Q63" s="114">
        <v>11.89</v>
      </c>
      <c r="R63" s="114" t="s">
        <v>390</v>
      </c>
    </row>
    <row r="64" spans="1:18" x14ac:dyDescent="0.2">
      <c r="A64" s="114" t="s">
        <v>1639</v>
      </c>
      <c r="B64" s="114" t="s">
        <v>1640</v>
      </c>
      <c r="C64" s="115">
        <v>-7.0300000000000001E-2</v>
      </c>
      <c r="D64" s="114">
        <v>38.74</v>
      </c>
      <c r="E64" s="116">
        <v>0.39704861111111112</v>
      </c>
      <c r="F64" s="116">
        <v>0.39756944444444442</v>
      </c>
      <c r="J64" s="114">
        <v>0</v>
      </c>
      <c r="K64" s="114">
        <v>9158596300</v>
      </c>
      <c r="L64" s="114" t="s">
        <v>390</v>
      </c>
      <c r="M64" s="114" t="s">
        <v>390</v>
      </c>
      <c r="N64" s="114">
        <v>0</v>
      </c>
      <c r="O64" s="114">
        <v>0</v>
      </c>
      <c r="P64" s="114">
        <v>67.84</v>
      </c>
      <c r="Q64" s="114">
        <v>24.32</v>
      </c>
      <c r="R64" s="114" t="s">
        <v>390</v>
      </c>
    </row>
    <row r="65" spans="1:18" x14ac:dyDescent="0.2">
      <c r="A65" s="114" t="s">
        <v>14047</v>
      </c>
      <c r="B65" s="114" t="s">
        <v>14048</v>
      </c>
      <c r="C65" s="115">
        <v>-9.3600000000000003E-2</v>
      </c>
      <c r="D65" s="114">
        <v>69.12</v>
      </c>
      <c r="E65" s="114" t="s">
        <v>390</v>
      </c>
      <c r="F65" s="114" t="s">
        <v>390</v>
      </c>
      <c r="J65" s="114">
        <v>0</v>
      </c>
      <c r="K65" s="114">
        <v>31656486000</v>
      </c>
      <c r="L65" s="114" t="s">
        <v>390</v>
      </c>
      <c r="M65" s="114" t="s">
        <v>390</v>
      </c>
      <c r="N65" s="114">
        <v>0</v>
      </c>
      <c r="O65" s="114">
        <v>0</v>
      </c>
      <c r="P65" s="114">
        <v>58.21</v>
      </c>
      <c r="Q65" s="114">
        <v>4.59</v>
      </c>
      <c r="R65" s="114" t="s">
        <v>390</v>
      </c>
    </row>
    <row r="66" spans="1:18" x14ac:dyDescent="0.2">
      <c r="A66" s="114" t="s">
        <v>10982</v>
      </c>
      <c r="B66" s="114" t="s">
        <v>10983</v>
      </c>
      <c r="C66" s="115">
        <v>3.4299999999999997E-2</v>
      </c>
      <c r="D66" s="114">
        <v>9.64</v>
      </c>
      <c r="E66" s="116">
        <v>0.40364583333333331</v>
      </c>
      <c r="F66" s="116">
        <v>0.40364583333333331</v>
      </c>
      <c r="J66" s="114">
        <v>0</v>
      </c>
      <c r="K66" s="114">
        <v>4731305300</v>
      </c>
      <c r="L66" s="114" t="s">
        <v>390</v>
      </c>
      <c r="M66" s="114" t="s">
        <v>390</v>
      </c>
      <c r="N66" s="114">
        <v>0</v>
      </c>
      <c r="O66" s="114">
        <v>0</v>
      </c>
      <c r="P66" s="114">
        <v>75.8</v>
      </c>
      <c r="Q66" s="114">
        <v>23.87</v>
      </c>
      <c r="R66" s="114" t="s">
        <v>390</v>
      </c>
    </row>
    <row r="67" spans="1:18" x14ac:dyDescent="0.2">
      <c r="A67" s="114" t="s">
        <v>2540</v>
      </c>
      <c r="B67" s="114" t="s">
        <v>2541</v>
      </c>
      <c r="C67" s="115">
        <v>3.9600000000000003E-2</v>
      </c>
      <c r="D67" s="114">
        <v>16</v>
      </c>
      <c r="E67" s="116">
        <v>0.4069444444444445</v>
      </c>
      <c r="F67" s="116">
        <v>0.4069444444444445</v>
      </c>
      <c r="J67" s="114">
        <v>0</v>
      </c>
      <c r="K67" s="114">
        <v>10436415200</v>
      </c>
      <c r="L67" s="114" t="s">
        <v>390</v>
      </c>
      <c r="M67" s="114" t="s">
        <v>390</v>
      </c>
      <c r="N67" s="114">
        <v>0</v>
      </c>
      <c r="O67" s="114">
        <v>0</v>
      </c>
      <c r="P67" s="114">
        <v>85.61</v>
      </c>
      <c r="Q67" s="114">
        <v>19.79</v>
      </c>
      <c r="R67" s="114" t="s">
        <v>390</v>
      </c>
    </row>
    <row r="68" spans="1:18" x14ac:dyDescent="0.2">
      <c r="A68" s="114" t="s">
        <v>11640</v>
      </c>
      <c r="B68" s="114" t="s">
        <v>11641</v>
      </c>
      <c r="C68" s="115">
        <v>6.2600000000000003E-2</v>
      </c>
      <c r="D68" s="114">
        <v>16.29</v>
      </c>
      <c r="E68" s="116">
        <v>0.56482638888888892</v>
      </c>
      <c r="F68" s="116">
        <v>0.56534722222222222</v>
      </c>
      <c r="I68" s="3" t="e">
        <f>AVERAGE((H68-G68)*100/H68)</f>
        <v>#DIV/0!</v>
      </c>
      <c r="J68" s="114">
        <v>0</v>
      </c>
      <c r="K68" s="114">
        <v>9442363600</v>
      </c>
      <c r="L68" s="114" t="s">
        <v>390</v>
      </c>
      <c r="M68" s="114" t="s">
        <v>390</v>
      </c>
      <c r="N68" s="114">
        <v>0</v>
      </c>
      <c r="O68" s="114">
        <v>0.17</v>
      </c>
      <c r="P68" s="114">
        <v>53.68</v>
      </c>
      <c r="Q68" s="114">
        <v>12.95</v>
      </c>
      <c r="R68" s="114" t="s">
        <v>390</v>
      </c>
    </row>
    <row r="69" spans="1:18" x14ac:dyDescent="0.2">
      <c r="A69" s="114" t="s">
        <v>1094</v>
      </c>
      <c r="B69" s="114" t="s">
        <v>1095</v>
      </c>
      <c r="C69" s="115">
        <v>6.0100000000000001E-2</v>
      </c>
      <c r="D69" s="114">
        <v>20.82</v>
      </c>
      <c r="E69" s="116">
        <v>0.39739583333333334</v>
      </c>
      <c r="F69" s="116">
        <v>0.39739583333333334</v>
      </c>
      <c r="J69" s="114">
        <v>0</v>
      </c>
      <c r="K69" s="114">
        <v>832800000</v>
      </c>
      <c r="L69" s="114" t="s">
        <v>390</v>
      </c>
      <c r="M69" s="114" t="s">
        <v>390</v>
      </c>
      <c r="N69" s="114">
        <v>0</v>
      </c>
      <c r="O69" s="114">
        <v>0</v>
      </c>
      <c r="P69" s="114">
        <v>69.61</v>
      </c>
      <c r="Q69" s="114">
        <v>20.43</v>
      </c>
      <c r="R69" s="114" t="s">
        <v>390</v>
      </c>
    </row>
    <row r="70" spans="1:18" x14ac:dyDescent="0.2">
      <c r="A70" s="114" t="s">
        <v>5860</v>
      </c>
      <c r="B70" s="114" t="s">
        <v>5861</v>
      </c>
      <c r="C70" s="115">
        <v>6.9800000000000001E-2</v>
      </c>
      <c r="D70" s="114">
        <v>5.21</v>
      </c>
      <c r="E70" s="116">
        <v>0.58444444444444443</v>
      </c>
      <c r="F70" s="116">
        <v>0.58444444444444443</v>
      </c>
      <c r="J70" s="114">
        <v>0</v>
      </c>
      <c r="K70" s="114">
        <v>2928435800</v>
      </c>
      <c r="L70" s="114" t="s">
        <v>390</v>
      </c>
      <c r="M70" s="114" t="s">
        <v>390</v>
      </c>
      <c r="N70" s="114">
        <v>0</v>
      </c>
      <c r="O70" s="114">
        <v>0</v>
      </c>
      <c r="P70" s="114">
        <v>94.9</v>
      </c>
      <c r="Q70" s="114">
        <v>13.29</v>
      </c>
      <c r="R70" s="114" t="s">
        <v>390</v>
      </c>
    </row>
    <row r="71" spans="1:18" x14ac:dyDescent="0.2">
      <c r="A71" s="114" t="s">
        <v>5337</v>
      </c>
      <c r="B71" s="114" t="s">
        <v>5338</v>
      </c>
      <c r="C71" s="115">
        <v>4.3700000000000003E-2</v>
      </c>
      <c r="D71" s="114">
        <v>4.3</v>
      </c>
      <c r="E71" s="116">
        <v>0.47234953703703703</v>
      </c>
      <c r="F71" s="116">
        <v>0.47234953703703703</v>
      </c>
      <c r="J71" s="114">
        <v>0</v>
      </c>
      <c r="K71" s="114">
        <v>4087216700</v>
      </c>
      <c r="L71" s="114" t="s">
        <v>390</v>
      </c>
      <c r="M71" s="114" t="s">
        <v>390</v>
      </c>
      <c r="N71" s="114">
        <v>0</v>
      </c>
      <c r="O71" s="114">
        <v>0</v>
      </c>
      <c r="P71" s="114">
        <v>88.55</v>
      </c>
      <c r="Q71" s="114">
        <v>11.78</v>
      </c>
      <c r="R71" s="114" t="s">
        <v>390</v>
      </c>
    </row>
    <row r="72" spans="1:18" x14ac:dyDescent="0.2">
      <c r="A72" s="114" t="s">
        <v>10168</v>
      </c>
      <c r="B72" s="114" t="s">
        <v>10169</v>
      </c>
      <c r="C72" s="115">
        <v>7.4800000000000005E-2</v>
      </c>
      <c r="D72" s="114">
        <v>6.18</v>
      </c>
      <c r="E72" s="116">
        <v>0.56986111111111104</v>
      </c>
      <c r="F72" s="116">
        <v>0.56986111111111104</v>
      </c>
      <c r="J72" s="114">
        <v>0</v>
      </c>
      <c r="K72" s="114">
        <v>12857925800</v>
      </c>
      <c r="L72" s="114" t="s">
        <v>390</v>
      </c>
      <c r="M72" s="114" t="s">
        <v>390</v>
      </c>
      <c r="N72" s="114">
        <v>0</v>
      </c>
      <c r="O72" s="114">
        <v>0</v>
      </c>
      <c r="P72" s="114">
        <v>72.53</v>
      </c>
      <c r="Q72" s="114">
        <v>7.41</v>
      </c>
      <c r="R72" s="114" t="s">
        <v>390</v>
      </c>
    </row>
    <row r="73" spans="1:18" x14ac:dyDescent="0.2">
      <c r="A73" s="114" t="s">
        <v>565</v>
      </c>
      <c r="B73" s="114" t="s">
        <v>564</v>
      </c>
      <c r="C73" s="115">
        <v>-2.1100000000000001E-2</v>
      </c>
      <c r="D73" s="114">
        <v>20.399999999999999</v>
      </c>
      <c r="E73" s="114" t="s">
        <v>390</v>
      </c>
      <c r="F73" s="114" t="s">
        <v>390</v>
      </c>
      <c r="J73" s="114">
        <v>0</v>
      </c>
      <c r="K73" s="114">
        <v>3231972000</v>
      </c>
      <c r="L73" s="114" t="s">
        <v>390</v>
      </c>
      <c r="M73" s="114" t="s">
        <v>390</v>
      </c>
      <c r="N73" s="114">
        <v>0</v>
      </c>
      <c r="O73" s="114">
        <v>0</v>
      </c>
      <c r="P73" s="114">
        <v>43.04</v>
      </c>
      <c r="Q73" s="114">
        <v>52.41</v>
      </c>
      <c r="R73" s="114" t="s">
        <v>390</v>
      </c>
    </row>
    <row r="74" spans="1:18" x14ac:dyDescent="0.2">
      <c r="A74" s="114" t="s">
        <v>10480</v>
      </c>
      <c r="B74" s="114" t="s">
        <v>22866</v>
      </c>
      <c r="C74" s="115">
        <v>-9.9299999999999999E-2</v>
      </c>
      <c r="D74" s="114">
        <v>2.63</v>
      </c>
      <c r="E74" s="114" t="s">
        <v>390</v>
      </c>
      <c r="F74" s="114" t="s">
        <v>390</v>
      </c>
      <c r="J74" s="114">
        <v>0</v>
      </c>
      <c r="K74" s="114">
        <v>4222956600</v>
      </c>
      <c r="L74" s="114" t="s">
        <v>390</v>
      </c>
      <c r="M74" s="114" t="s">
        <v>390</v>
      </c>
      <c r="N74" s="114">
        <v>0</v>
      </c>
      <c r="O74" s="114">
        <v>0</v>
      </c>
      <c r="P74" s="114">
        <v>49.1</v>
      </c>
      <c r="Q74" s="114">
        <v>14.78</v>
      </c>
      <c r="R74" s="114" t="s">
        <v>390</v>
      </c>
    </row>
    <row r="75" spans="1:18" x14ac:dyDescent="0.2">
      <c r="A75" s="114" t="s">
        <v>1202</v>
      </c>
      <c r="B75" s="114" t="s">
        <v>1203</v>
      </c>
      <c r="C75" s="115">
        <v>-7.0000000000000001E-3</v>
      </c>
      <c r="D75" s="114">
        <v>21.31</v>
      </c>
      <c r="E75" s="116">
        <v>0.42525462962962962</v>
      </c>
      <c r="F75" s="116">
        <v>0.42734953703703704</v>
      </c>
      <c r="J75" s="114">
        <v>0</v>
      </c>
      <c r="K75" s="114">
        <v>6000339600</v>
      </c>
      <c r="L75" s="114" t="s">
        <v>390</v>
      </c>
      <c r="M75" s="114" t="s">
        <v>390</v>
      </c>
      <c r="N75" s="114">
        <v>0</v>
      </c>
      <c r="O75" s="114">
        <v>0</v>
      </c>
      <c r="P75" s="114">
        <v>78.02</v>
      </c>
      <c r="Q75" s="114">
        <v>13.35</v>
      </c>
      <c r="R75" s="114" t="s">
        <v>390</v>
      </c>
    </row>
    <row r="76" spans="1:18" x14ac:dyDescent="0.2">
      <c r="A76" s="114" t="s">
        <v>8383</v>
      </c>
      <c r="B76" s="114" t="s">
        <v>8384</v>
      </c>
      <c r="C76" s="115">
        <v>-0.1002</v>
      </c>
      <c r="D76" s="114">
        <v>8.44</v>
      </c>
      <c r="E76" s="114" t="s">
        <v>390</v>
      </c>
      <c r="F76" s="114" t="s">
        <v>390</v>
      </c>
      <c r="J76" s="114">
        <v>0</v>
      </c>
      <c r="K76" s="114">
        <v>4495779700</v>
      </c>
      <c r="L76" s="114" t="s">
        <v>390</v>
      </c>
      <c r="M76" s="114" t="s">
        <v>390</v>
      </c>
      <c r="N76" s="114">
        <v>0</v>
      </c>
      <c r="O76" s="114">
        <v>0</v>
      </c>
      <c r="P76" s="114">
        <v>0</v>
      </c>
      <c r="Q76" s="114">
        <v>4.8600000000000003</v>
      </c>
      <c r="R76" s="114"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BB20ED-2319-4EAE-92DF-8E9F67944147}">
  <dimension ref="A1:R94"/>
  <sheetViews>
    <sheetView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30391</v>
      </c>
      <c r="F1" s="114" t="s">
        <v>30390</v>
      </c>
      <c r="G1" s="3" t="s">
        <v>23597</v>
      </c>
      <c r="H1" s="3" t="s">
        <v>23596</v>
      </c>
      <c r="I1" s="3" t="s">
        <v>23595</v>
      </c>
      <c r="J1" s="114" t="s">
        <v>30389</v>
      </c>
      <c r="K1" s="114" t="s">
        <v>100</v>
      </c>
      <c r="L1" s="114" t="s">
        <v>30388</v>
      </c>
      <c r="M1" s="114" t="s">
        <v>595</v>
      </c>
      <c r="N1" s="114" t="s">
        <v>628</v>
      </c>
      <c r="O1" s="114" t="s">
        <v>624</v>
      </c>
      <c r="P1" s="114" t="s">
        <v>30392</v>
      </c>
      <c r="Q1" s="114" t="s">
        <v>30387</v>
      </c>
      <c r="R1" s="114" t="s">
        <v>30386</v>
      </c>
    </row>
    <row r="2" spans="1:18" x14ac:dyDescent="0.2">
      <c r="A2" s="114" t="s">
        <v>1639</v>
      </c>
      <c r="B2" s="114" t="s">
        <v>1640</v>
      </c>
      <c r="C2" s="115">
        <v>0.10009999999999999</v>
      </c>
      <c r="D2" s="114">
        <v>41.67</v>
      </c>
      <c r="E2" s="116">
        <v>0.4057291666666667</v>
      </c>
      <c r="F2" s="116">
        <v>0.40729166666666666</v>
      </c>
      <c r="J2" s="114">
        <v>14</v>
      </c>
      <c r="K2" s="114">
        <v>9851283100</v>
      </c>
      <c r="L2" s="114" t="s">
        <v>30327</v>
      </c>
      <c r="M2" s="114" t="s">
        <v>596</v>
      </c>
      <c r="N2" s="114">
        <v>917518</v>
      </c>
      <c r="O2" s="114">
        <v>0</v>
      </c>
      <c r="P2" s="114">
        <v>100</v>
      </c>
      <c r="Q2" s="114">
        <v>7.27</v>
      </c>
      <c r="R2" s="114">
        <v>19.190000000000001</v>
      </c>
    </row>
    <row r="3" spans="1:18" x14ac:dyDescent="0.2">
      <c r="A3" s="114" t="s">
        <v>7487</v>
      </c>
      <c r="B3" s="114" t="s">
        <v>7488</v>
      </c>
      <c r="C3" s="115">
        <v>9.9900000000000003E-2</v>
      </c>
      <c r="D3" s="114">
        <v>32.58</v>
      </c>
      <c r="E3" s="116">
        <v>0.39704861111111112</v>
      </c>
      <c r="F3" s="116">
        <v>0.39739583333333334</v>
      </c>
      <c r="J3" s="114">
        <v>8</v>
      </c>
      <c r="K3" s="114">
        <v>5565425700</v>
      </c>
      <c r="L3" s="114" t="s">
        <v>30072</v>
      </c>
      <c r="M3" s="114" t="s">
        <v>596</v>
      </c>
      <c r="N3" s="114">
        <v>524296</v>
      </c>
      <c r="O3" s="114">
        <v>0</v>
      </c>
      <c r="P3" s="114">
        <v>100</v>
      </c>
      <c r="Q3" s="114">
        <v>12.14</v>
      </c>
      <c r="R3" s="114">
        <v>34.22</v>
      </c>
    </row>
    <row r="4" spans="1:18" x14ac:dyDescent="0.2">
      <c r="A4" s="114" t="s">
        <v>2397</v>
      </c>
      <c r="B4" s="114" t="s">
        <v>2398</v>
      </c>
      <c r="C4" s="115">
        <v>0.1</v>
      </c>
      <c r="D4" s="114">
        <v>26.3</v>
      </c>
      <c r="E4" s="116">
        <v>0.39583333333333331</v>
      </c>
      <c r="F4" s="116">
        <v>0.39583333333333331</v>
      </c>
      <c r="J4" s="114">
        <v>5</v>
      </c>
      <c r="K4" s="114">
        <v>5051547300</v>
      </c>
      <c r="L4" s="114" t="s">
        <v>30155</v>
      </c>
      <c r="M4" s="114" t="s">
        <v>598</v>
      </c>
      <c r="N4" s="114">
        <v>327685</v>
      </c>
      <c r="O4" s="114">
        <v>0</v>
      </c>
      <c r="P4" s="114">
        <v>100</v>
      </c>
      <c r="Q4" s="114">
        <v>0.1</v>
      </c>
      <c r="R4" s="114" t="s">
        <v>30385</v>
      </c>
    </row>
    <row r="5" spans="1:18" x14ac:dyDescent="0.2">
      <c r="A5" s="114" t="s">
        <v>1481</v>
      </c>
      <c r="B5" s="114" t="s">
        <v>1482</v>
      </c>
      <c r="C5" s="115">
        <v>0.1002</v>
      </c>
      <c r="D5" s="114">
        <v>6.15</v>
      </c>
      <c r="E5" s="116">
        <v>0.39583333333333331</v>
      </c>
      <c r="F5" s="116">
        <v>0.39583333333333331</v>
      </c>
      <c r="J5" s="114">
        <v>4</v>
      </c>
      <c r="K5" s="114">
        <v>3458515200</v>
      </c>
      <c r="L5" s="114" t="s">
        <v>30384</v>
      </c>
      <c r="M5" s="114" t="s">
        <v>598</v>
      </c>
      <c r="N5" s="114">
        <v>262148</v>
      </c>
      <c r="O5" s="114">
        <v>0</v>
      </c>
      <c r="P5" s="114">
        <v>100</v>
      </c>
      <c r="Q5" s="114">
        <v>1.25</v>
      </c>
      <c r="R5" s="114">
        <v>1010.76</v>
      </c>
    </row>
    <row r="6" spans="1:18" x14ac:dyDescent="0.2">
      <c r="A6" s="114" t="s">
        <v>757</v>
      </c>
      <c r="B6" s="114" t="s">
        <v>758</v>
      </c>
      <c r="C6" s="115">
        <v>0.1003</v>
      </c>
      <c r="D6" s="114">
        <v>3.95</v>
      </c>
      <c r="E6" s="116">
        <v>0.39583333333333331</v>
      </c>
      <c r="F6" s="116">
        <v>0.43813657407407408</v>
      </c>
      <c r="J6" s="114">
        <v>4</v>
      </c>
      <c r="K6" s="114">
        <v>9461352400</v>
      </c>
      <c r="L6" s="114" t="s">
        <v>30189</v>
      </c>
      <c r="M6" s="114" t="s">
        <v>597</v>
      </c>
      <c r="N6" s="114">
        <v>262148</v>
      </c>
      <c r="O6" s="114">
        <v>64.900000000000006</v>
      </c>
      <c r="P6" s="114">
        <v>100</v>
      </c>
      <c r="Q6" s="114">
        <v>2.29</v>
      </c>
      <c r="R6" s="114">
        <v>38.19</v>
      </c>
    </row>
    <row r="7" spans="1:18" x14ac:dyDescent="0.2">
      <c r="A7" s="114" t="s">
        <v>749</v>
      </c>
      <c r="B7" s="114" t="s">
        <v>750</v>
      </c>
      <c r="C7" s="115">
        <v>0.10059999999999999</v>
      </c>
      <c r="D7" s="114">
        <v>8.86</v>
      </c>
      <c r="E7" s="116">
        <v>0.39618055555555554</v>
      </c>
      <c r="F7" s="116">
        <v>0.40590277777777778</v>
      </c>
      <c r="J7" s="114">
        <v>3</v>
      </c>
      <c r="K7" s="114">
        <v>6664151200</v>
      </c>
      <c r="L7" s="114" t="s">
        <v>30259</v>
      </c>
      <c r="M7" s="114" t="s">
        <v>596</v>
      </c>
      <c r="N7" s="114">
        <v>196611</v>
      </c>
      <c r="O7" s="114">
        <v>0</v>
      </c>
      <c r="P7" s="114">
        <v>100</v>
      </c>
      <c r="Q7" s="114">
        <v>23.56</v>
      </c>
      <c r="R7" s="114">
        <v>9.66</v>
      </c>
    </row>
    <row r="8" spans="1:18" x14ac:dyDescent="0.2">
      <c r="A8" s="114" t="s">
        <v>710</v>
      </c>
      <c r="B8" s="114" t="s">
        <v>711</v>
      </c>
      <c r="C8" s="115">
        <v>0.1</v>
      </c>
      <c r="D8" s="114">
        <v>43</v>
      </c>
      <c r="E8" s="116">
        <v>0.39583333333333331</v>
      </c>
      <c r="F8" s="116">
        <v>0.39687500000000003</v>
      </c>
      <c r="J8" s="114">
        <v>3</v>
      </c>
      <c r="K8" s="114">
        <v>18956894000</v>
      </c>
      <c r="L8" s="114" t="s">
        <v>30002</v>
      </c>
      <c r="M8" s="114" t="s">
        <v>597</v>
      </c>
      <c r="N8" s="114">
        <v>196611</v>
      </c>
      <c r="O8" s="114">
        <v>0</v>
      </c>
      <c r="P8" s="114">
        <v>100</v>
      </c>
      <c r="Q8" s="114">
        <v>7.14</v>
      </c>
      <c r="R8" s="114">
        <v>29.73</v>
      </c>
    </row>
    <row r="9" spans="1:18" x14ac:dyDescent="0.2">
      <c r="A9" s="114" t="s">
        <v>1351</v>
      </c>
      <c r="B9" s="114" t="s">
        <v>1352</v>
      </c>
      <c r="C9" s="115">
        <v>0.1002</v>
      </c>
      <c r="D9" s="114">
        <v>24.93</v>
      </c>
      <c r="E9" s="116">
        <v>0.46827546296296302</v>
      </c>
      <c r="F9" s="116">
        <v>0.46990740740740744</v>
      </c>
      <c r="J9" s="114">
        <v>3</v>
      </c>
      <c r="K9" s="114">
        <v>5085720000</v>
      </c>
      <c r="L9" s="114" t="s">
        <v>30255</v>
      </c>
      <c r="M9" s="114" t="s">
        <v>596</v>
      </c>
      <c r="N9" s="114">
        <v>196611</v>
      </c>
      <c r="O9" s="114">
        <v>0</v>
      </c>
      <c r="P9" s="114">
        <v>100</v>
      </c>
      <c r="Q9" s="114">
        <v>10.3</v>
      </c>
      <c r="R9" s="114">
        <v>13.39</v>
      </c>
    </row>
    <row r="10" spans="1:18" x14ac:dyDescent="0.2">
      <c r="A10" s="114" t="s">
        <v>557</v>
      </c>
      <c r="B10" s="114" t="s">
        <v>556</v>
      </c>
      <c r="C10" s="115">
        <v>0.1003</v>
      </c>
      <c r="D10" s="114">
        <v>10.09</v>
      </c>
      <c r="E10" s="116">
        <v>0.39618055555555554</v>
      </c>
      <c r="F10" s="116">
        <v>0.61965277777777772</v>
      </c>
      <c r="J10" s="114">
        <v>3</v>
      </c>
      <c r="K10" s="114">
        <v>3286651700</v>
      </c>
      <c r="L10" s="114" t="s">
        <v>390</v>
      </c>
      <c r="M10" s="114" t="s">
        <v>390</v>
      </c>
      <c r="N10" s="114">
        <v>0</v>
      </c>
      <c r="O10" s="114">
        <v>0</v>
      </c>
      <c r="P10" s="114">
        <v>96.17</v>
      </c>
      <c r="Q10" s="114">
        <v>38.049999999999997</v>
      </c>
      <c r="R10" s="114" t="s">
        <v>390</v>
      </c>
    </row>
    <row r="11" spans="1:18" x14ac:dyDescent="0.2">
      <c r="A11" s="114" t="s">
        <v>10480</v>
      </c>
      <c r="B11" s="114" t="s">
        <v>22866</v>
      </c>
      <c r="C11" s="115">
        <v>0.1019</v>
      </c>
      <c r="D11" s="114">
        <v>2.92</v>
      </c>
      <c r="E11" s="116">
        <v>0.39583333333333331</v>
      </c>
      <c r="F11" s="116">
        <v>0.40190972222222227</v>
      </c>
      <c r="J11" s="114">
        <v>3</v>
      </c>
      <c r="K11" s="114">
        <v>4688605800</v>
      </c>
      <c r="L11" s="114" t="s">
        <v>30253</v>
      </c>
      <c r="M11" s="114" t="s">
        <v>597</v>
      </c>
      <c r="N11" s="114">
        <v>196611</v>
      </c>
      <c r="O11" s="114">
        <v>0</v>
      </c>
      <c r="P11" s="114">
        <v>86.45</v>
      </c>
      <c r="Q11" s="114">
        <v>10.119999999999999</v>
      </c>
      <c r="R11" s="114">
        <v>6.62</v>
      </c>
    </row>
    <row r="12" spans="1:18" x14ac:dyDescent="0.2">
      <c r="A12" s="114" t="s">
        <v>13469</v>
      </c>
      <c r="B12" s="114" t="s">
        <v>13470</v>
      </c>
      <c r="C12" s="115">
        <v>0.1002</v>
      </c>
      <c r="D12" s="114">
        <v>17.13</v>
      </c>
      <c r="E12" s="116">
        <v>0.39583333333333331</v>
      </c>
      <c r="F12" s="116">
        <v>0.39583333333333331</v>
      </c>
      <c r="J12" s="114">
        <v>2</v>
      </c>
      <c r="K12" s="114">
        <v>2098745800</v>
      </c>
      <c r="L12" s="114" t="s">
        <v>30383</v>
      </c>
      <c r="M12" s="114" t="s">
        <v>598</v>
      </c>
      <c r="N12" s="114">
        <v>131074</v>
      </c>
      <c r="O12" s="114">
        <v>15.82</v>
      </c>
      <c r="P12" s="114">
        <v>60.14</v>
      </c>
      <c r="Q12" s="114">
        <v>2.08</v>
      </c>
      <c r="R12" s="114">
        <v>456.99</v>
      </c>
    </row>
    <row r="13" spans="1:18" x14ac:dyDescent="0.2">
      <c r="A13" s="114" t="s">
        <v>5449</v>
      </c>
      <c r="B13" s="114" t="s">
        <v>5450</v>
      </c>
      <c r="C13" s="115">
        <v>0.1</v>
      </c>
      <c r="D13" s="114">
        <v>46.1</v>
      </c>
      <c r="E13" s="116">
        <v>0.55374999999999996</v>
      </c>
      <c r="F13" s="116">
        <v>0.55374999999999996</v>
      </c>
      <c r="J13" s="114">
        <v>2</v>
      </c>
      <c r="K13" s="114">
        <v>11345976200</v>
      </c>
      <c r="L13" s="114" t="s">
        <v>29432</v>
      </c>
      <c r="M13" s="114" t="s">
        <v>596</v>
      </c>
      <c r="N13" s="114">
        <v>131074</v>
      </c>
      <c r="O13" s="114">
        <v>0</v>
      </c>
      <c r="P13" s="114">
        <v>83.12</v>
      </c>
      <c r="Q13" s="114">
        <v>15.8</v>
      </c>
      <c r="R13" s="114">
        <v>5.08</v>
      </c>
    </row>
    <row r="14" spans="1:18" x14ac:dyDescent="0.2">
      <c r="A14" s="114" t="s">
        <v>19477</v>
      </c>
      <c r="B14" s="114" t="s">
        <v>19478</v>
      </c>
      <c r="C14" s="115">
        <v>0.1002</v>
      </c>
      <c r="D14" s="114">
        <v>23.71</v>
      </c>
      <c r="E14" s="116">
        <v>0.40069444444444446</v>
      </c>
      <c r="F14" s="116">
        <v>0.40069444444444446</v>
      </c>
      <c r="J14" s="114">
        <v>2</v>
      </c>
      <c r="K14" s="114">
        <v>681662500</v>
      </c>
      <c r="L14" s="114" t="s">
        <v>30308</v>
      </c>
      <c r="M14" s="114" t="s">
        <v>596</v>
      </c>
      <c r="N14" s="114">
        <v>131074</v>
      </c>
      <c r="O14" s="114">
        <v>0</v>
      </c>
      <c r="P14" s="114">
        <v>100</v>
      </c>
      <c r="Q14" s="114">
        <v>18.38</v>
      </c>
      <c r="R14" s="114">
        <v>45.18</v>
      </c>
    </row>
    <row r="15" spans="1:18" x14ac:dyDescent="0.2">
      <c r="A15" s="114" t="s">
        <v>10484</v>
      </c>
      <c r="B15" s="114" t="s">
        <v>10485</v>
      </c>
      <c r="C15" s="115">
        <v>9.9900000000000003E-2</v>
      </c>
      <c r="D15" s="114">
        <v>38.32</v>
      </c>
      <c r="E15" s="116">
        <v>0.59909722222222228</v>
      </c>
      <c r="F15" s="116">
        <v>0.59909722222222228</v>
      </c>
      <c r="J15" s="114">
        <v>2</v>
      </c>
      <c r="K15" s="114">
        <v>4512667000</v>
      </c>
      <c r="L15" s="114" t="s">
        <v>29665</v>
      </c>
      <c r="M15" s="114" t="s">
        <v>596</v>
      </c>
      <c r="N15" s="114">
        <v>131074</v>
      </c>
      <c r="O15" s="114">
        <v>0</v>
      </c>
      <c r="P15" s="114">
        <v>100</v>
      </c>
      <c r="Q15" s="114">
        <v>8.11</v>
      </c>
      <c r="R15" s="114">
        <v>10.130000000000001</v>
      </c>
    </row>
    <row r="16" spans="1:18" x14ac:dyDescent="0.2">
      <c r="A16" s="114" t="s">
        <v>6389</v>
      </c>
      <c r="B16" s="114" t="s">
        <v>6390</v>
      </c>
      <c r="C16" s="115">
        <v>9.98E-2</v>
      </c>
      <c r="D16" s="114">
        <v>16.64</v>
      </c>
      <c r="E16" s="116">
        <v>0.39583333333333331</v>
      </c>
      <c r="F16" s="116">
        <v>0.39583333333333331</v>
      </c>
      <c r="J16" s="114">
        <v>2</v>
      </c>
      <c r="K16" s="114">
        <v>3711802700</v>
      </c>
      <c r="L16" s="114" t="s">
        <v>30302</v>
      </c>
      <c r="M16" s="114" t="s">
        <v>598</v>
      </c>
      <c r="N16" s="114">
        <v>131074</v>
      </c>
      <c r="O16" s="114">
        <v>0</v>
      </c>
      <c r="P16" s="114">
        <v>100</v>
      </c>
      <c r="Q16" s="114">
        <v>0.6</v>
      </c>
      <c r="R16" s="114">
        <v>862.52</v>
      </c>
    </row>
    <row r="17" spans="1:18" x14ac:dyDescent="0.2">
      <c r="A17" s="114" t="s">
        <v>10803</v>
      </c>
      <c r="B17" s="114" t="s">
        <v>10804</v>
      </c>
      <c r="C17" s="115">
        <v>9.9900000000000003E-2</v>
      </c>
      <c r="D17" s="114">
        <v>43.04</v>
      </c>
      <c r="E17" s="116">
        <v>0.40381944444444445</v>
      </c>
      <c r="F17" s="116">
        <v>0.40939814814814812</v>
      </c>
      <c r="J17" s="114">
        <v>2</v>
      </c>
      <c r="K17" s="114">
        <v>14367695000</v>
      </c>
      <c r="L17" s="114" t="s">
        <v>30301</v>
      </c>
      <c r="M17" s="114" t="s">
        <v>596</v>
      </c>
      <c r="N17" s="114">
        <v>131074</v>
      </c>
      <c r="O17" s="114">
        <v>0</v>
      </c>
      <c r="P17" s="114">
        <v>100</v>
      </c>
      <c r="Q17" s="114">
        <v>12.97</v>
      </c>
      <c r="R17" s="114">
        <v>10.08</v>
      </c>
    </row>
    <row r="18" spans="1:18" x14ac:dyDescent="0.2">
      <c r="A18" s="114" t="s">
        <v>5877</v>
      </c>
      <c r="B18" s="114" t="s">
        <v>5878</v>
      </c>
      <c r="C18" s="115">
        <v>0.1002</v>
      </c>
      <c r="D18" s="114">
        <v>13.72</v>
      </c>
      <c r="E18" s="116">
        <v>0.39704861111111112</v>
      </c>
      <c r="F18" s="116">
        <v>0.40347222222222223</v>
      </c>
      <c r="J18" s="114">
        <v>2</v>
      </c>
      <c r="K18" s="114">
        <v>2130513600</v>
      </c>
      <c r="L18" s="114" t="s">
        <v>30300</v>
      </c>
      <c r="M18" s="114" t="s">
        <v>596</v>
      </c>
      <c r="N18" s="114">
        <v>131074</v>
      </c>
      <c r="O18" s="114">
        <v>0</v>
      </c>
      <c r="P18" s="114">
        <v>74.64</v>
      </c>
      <c r="Q18" s="114">
        <v>8.9600000000000009</v>
      </c>
      <c r="R18" s="114">
        <v>14.77</v>
      </c>
    </row>
    <row r="19" spans="1:18" x14ac:dyDescent="0.2">
      <c r="A19" s="114" t="s">
        <v>4781</v>
      </c>
      <c r="B19" s="114" t="s">
        <v>4782</v>
      </c>
      <c r="C19" s="115">
        <v>0.1007</v>
      </c>
      <c r="D19" s="114">
        <v>6.12</v>
      </c>
      <c r="E19" s="116">
        <v>0.39583333333333331</v>
      </c>
      <c r="F19" s="116">
        <v>0.39583333333333331</v>
      </c>
      <c r="I19" s="114"/>
      <c r="J19" s="114">
        <v>2</v>
      </c>
      <c r="K19" s="114">
        <v>6266352600</v>
      </c>
      <c r="L19" s="114" t="s">
        <v>30382</v>
      </c>
      <c r="M19" s="114" t="s">
        <v>598</v>
      </c>
      <c r="N19" s="114">
        <v>131074</v>
      </c>
      <c r="O19" s="114">
        <v>66.489999999999995</v>
      </c>
      <c r="P19" s="114">
        <v>51.97</v>
      </c>
      <c r="Q19" s="114">
        <v>0.82</v>
      </c>
      <c r="R19" s="114">
        <v>116.68</v>
      </c>
    </row>
    <row r="20" spans="1:18" x14ac:dyDescent="0.2">
      <c r="A20" s="114" t="s">
        <v>27849</v>
      </c>
      <c r="B20" s="114" t="s">
        <v>27848</v>
      </c>
      <c r="C20" s="115">
        <v>0.19980000000000001</v>
      </c>
      <c r="D20" s="114">
        <v>27.08</v>
      </c>
      <c r="E20" s="116">
        <v>0.39583333333333331</v>
      </c>
      <c r="F20" s="116">
        <v>0.58120370370370367</v>
      </c>
      <c r="J20" s="114">
        <v>1</v>
      </c>
      <c r="K20" s="114">
        <v>1057110180</v>
      </c>
      <c r="L20" s="114" t="s">
        <v>30381</v>
      </c>
      <c r="M20" s="114" t="s">
        <v>597</v>
      </c>
      <c r="N20" s="114">
        <v>65537</v>
      </c>
      <c r="O20" s="114">
        <v>0</v>
      </c>
      <c r="P20" s="114">
        <v>97.83</v>
      </c>
      <c r="Q20" s="114">
        <v>47.7</v>
      </c>
      <c r="R20" s="114">
        <v>7.15</v>
      </c>
    </row>
    <row r="21" spans="1:18" x14ac:dyDescent="0.2">
      <c r="A21" s="114" t="s">
        <v>12674</v>
      </c>
      <c r="B21" s="114" t="s">
        <v>12675</v>
      </c>
      <c r="C21" s="115">
        <v>0.2001</v>
      </c>
      <c r="D21" s="114">
        <v>32.26</v>
      </c>
      <c r="E21" s="116">
        <v>0.58317129629629627</v>
      </c>
      <c r="F21" s="116">
        <v>0.61030092592592589</v>
      </c>
      <c r="J21" s="114">
        <v>1</v>
      </c>
      <c r="K21" s="114">
        <v>21946974000</v>
      </c>
      <c r="L21" s="114" t="s">
        <v>30380</v>
      </c>
      <c r="M21" s="114" t="s">
        <v>596</v>
      </c>
      <c r="N21" s="114">
        <v>65537</v>
      </c>
      <c r="O21" s="114">
        <v>0</v>
      </c>
      <c r="P21" s="114">
        <v>97.95</v>
      </c>
      <c r="Q21" s="114">
        <v>14.49</v>
      </c>
      <c r="R21" s="114">
        <v>4.5599999999999996</v>
      </c>
    </row>
    <row r="22" spans="1:18" x14ac:dyDescent="0.2">
      <c r="A22" s="114" t="s">
        <v>12523</v>
      </c>
      <c r="B22" s="114" t="s">
        <v>12524</v>
      </c>
      <c r="C22" s="115">
        <v>0.19989999999999999</v>
      </c>
      <c r="D22" s="114">
        <v>22.03</v>
      </c>
      <c r="E22" s="116">
        <v>0.39583333333333331</v>
      </c>
      <c r="F22" s="116">
        <v>0.39583333333333331</v>
      </c>
      <c r="J22" s="114">
        <v>1</v>
      </c>
      <c r="K22" s="114">
        <v>1202120460</v>
      </c>
      <c r="L22" s="114" t="s">
        <v>30353</v>
      </c>
      <c r="M22" s="114" t="s">
        <v>598</v>
      </c>
      <c r="N22" s="114">
        <v>65537</v>
      </c>
      <c r="O22" s="114">
        <v>0</v>
      </c>
      <c r="P22" s="114">
        <v>100</v>
      </c>
      <c r="Q22" s="114">
        <v>11.68</v>
      </c>
      <c r="R22" s="114">
        <v>145.34</v>
      </c>
    </row>
    <row r="23" spans="1:18" x14ac:dyDescent="0.2">
      <c r="A23" s="114" t="s">
        <v>4215</v>
      </c>
      <c r="B23" s="114" t="s">
        <v>4216</v>
      </c>
      <c r="C23" s="115">
        <v>0.2</v>
      </c>
      <c r="D23" s="114">
        <v>22.92</v>
      </c>
      <c r="E23" s="116">
        <v>0.39583333333333331</v>
      </c>
      <c r="F23" s="116">
        <v>0.40364583333333331</v>
      </c>
      <c r="J23" s="114">
        <v>1</v>
      </c>
      <c r="K23" s="114">
        <v>1130758200</v>
      </c>
      <c r="L23" s="114" t="s">
        <v>30353</v>
      </c>
      <c r="M23" s="114" t="s">
        <v>597</v>
      </c>
      <c r="N23" s="114">
        <v>65537</v>
      </c>
      <c r="O23" s="114">
        <v>0</v>
      </c>
      <c r="P23" s="114">
        <v>100</v>
      </c>
      <c r="Q23" s="114">
        <v>28.28</v>
      </c>
      <c r="R23" s="114">
        <v>22.31</v>
      </c>
    </row>
    <row r="24" spans="1:18" x14ac:dyDescent="0.2">
      <c r="A24" s="114" t="s">
        <v>4902</v>
      </c>
      <c r="B24" s="114" t="s">
        <v>4903</v>
      </c>
      <c r="C24" s="115">
        <v>0.20019999999999999</v>
      </c>
      <c r="D24" s="114">
        <v>21.16</v>
      </c>
      <c r="E24" s="116">
        <v>0.40243055555555557</v>
      </c>
      <c r="F24" s="116">
        <v>0.61504629629629626</v>
      </c>
      <c r="J24" s="114">
        <v>1</v>
      </c>
      <c r="K24" s="114">
        <v>9804530700</v>
      </c>
      <c r="L24" s="114" t="s">
        <v>30379</v>
      </c>
      <c r="M24" s="114" t="s">
        <v>596</v>
      </c>
      <c r="N24" s="114">
        <v>65537</v>
      </c>
      <c r="O24" s="114">
        <v>0</v>
      </c>
      <c r="P24" s="114">
        <v>97.14</v>
      </c>
      <c r="Q24" s="114">
        <v>24.18</v>
      </c>
      <c r="R24" s="114">
        <v>0.8</v>
      </c>
    </row>
    <row r="25" spans="1:18" x14ac:dyDescent="0.2">
      <c r="A25" s="114" t="s">
        <v>5245</v>
      </c>
      <c r="B25" s="114" t="s">
        <v>5246</v>
      </c>
      <c r="C25" s="115">
        <v>0.20050000000000001</v>
      </c>
      <c r="D25" s="114">
        <v>10.42</v>
      </c>
      <c r="E25" s="116">
        <v>0.47089120370370369</v>
      </c>
      <c r="F25" s="116">
        <v>0.47089120370370369</v>
      </c>
      <c r="J25" s="114">
        <v>1</v>
      </c>
      <c r="K25" s="114">
        <v>3688718200</v>
      </c>
      <c r="L25" s="114" t="s">
        <v>30378</v>
      </c>
      <c r="M25" s="114" t="s">
        <v>596</v>
      </c>
      <c r="N25" s="114">
        <v>65537</v>
      </c>
      <c r="O25" s="114">
        <v>0</v>
      </c>
      <c r="P25" s="114">
        <v>87.93</v>
      </c>
      <c r="Q25" s="114">
        <v>16.02</v>
      </c>
      <c r="R25" s="114">
        <v>22.21</v>
      </c>
    </row>
    <row r="26" spans="1:18" x14ac:dyDescent="0.2">
      <c r="A26" s="114" t="s">
        <v>993</v>
      </c>
      <c r="B26" s="114" t="s">
        <v>994</v>
      </c>
      <c r="C26" s="115">
        <v>0.20080000000000001</v>
      </c>
      <c r="D26" s="114">
        <v>3.17</v>
      </c>
      <c r="E26" s="116">
        <v>0.43778935185185186</v>
      </c>
      <c r="F26" s="116">
        <v>0.43778935185185186</v>
      </c>
      <c r="J26" s="114">
        <v>1</v>
      </c>
      <c r="K26" s="114">
        <v>2116486900</v>
      </c>
      <c r="L26" s="114" t="s">
        <v>30377</v>
      </c>
      <c r="M26" s="114" t="s">
        <v>596</v>
      </c>
      <c r="N26" s="114">
        <v>65537</v>
      </c>
      <c r="O26" s="114">
        <v>0</v>
      </c>
      <c r="P26" s="114">
        <v>74.23</v>
      </c>
      <c r="Q26" s="114">
        <v>13.33</v>
      </c>
      <c r="R26" s="114">
        <v>12.98</v>
      </c>
    </row>
    <row r="27" spans="1:18" x14ac:dyDescent="0.2">
      <c r="A27" s="114" t="s">
        <v>730</v>
      </c>
      <c r="B27" s="114" t="s">
        <v>731</v>
      </c>
      <c r="C27" s="115">
        <v>9.98E-2</v>
      </c>
      <c r="D27" s="114">
        <v>13.33</v>
      </c>
      <c r="E27" s="116">
        <v>0.60434027777777777</v>
      </c>
      <c r="F27" s="116">
        <v>0.6069444444444444</v>
      </c>
      <c r="J27" s="114">
        <v>1</v>
      </c>
      <c r="K27" s="114">
        <v>2276489900</v>
      </c>
      <c r="L27" s="114" t="s">
        <v>30376</v>
      </c>
      <c r="M27" s="114" t="s">
        <v>596</v>
      </c>
      <c r="N27" s="114">
        <v>65537</v>
      </c>
      <c r="O27" s="114">
        <v>0</v>
      </c>
      <c r="P27" s="114">
        <v>69.900000000000006</v>
      </c>
      <c r="Q27" s="114">
        <v>14.89</v>
      </c>
      <c r="R27" s="114">
        <v>7.61</v>
      </c>
    </row>
    <row r="28" spans="1:18" x14ac:dyDescent="0.2">
      <c r="A28" s="114" t="s">
        <v>5473</v>
      </c>
      <c r="B28" s="114" t="s">
        <v>5474</v>
      </c>
      <c r="C28" s="115">
        <v>0.10009999999999999</v>
      </c>
      <c r="D28" s="114">
        <v>18.02</v>
      </c>
      <c r="E28" s="116">
        <v>0.40468750000000003</v>
      </c>
      <c r="F28" s="116">
        <v>0.40468750000000003</v>
      </c>
      <c r="J28" s="114">
        <v>1</v>
      </c>
      <c r="K28" s="114">
        <v>3390368600</v>
      </c>
      <c r="L28" s="114" t="s">
        <v>30375</v>
      </c>
      <c r="M28" s="114" t="s">
        <v>596</v>
      </c>
      <c r="N28" s="114">
        <v>65537</v>
      </c>
      <c r="O28" s="114">
        <v>0</v>
      </c>
      <c r="P28" s="114">
        <v>75.09</v>
      </c>
      <c r="Q28" s="114">
        <v>5.32</v>
      </c>
      <c r="R28" s="114">
        <v>48.82</v>
      </c>
    </row>
    <row r="29" spans="1:18" x14ac:dyDescent="0.2">
      <c r="A29" s="114" t="s">
        <v>143</v>
      </c>
      <c r="B29" s="114" t="s">
        <v>90</v>
      </c>
      <c r="C29" s="115">
        <v>0.1002</v>
      </c>
      <c r="D29" s="114">
        <v>24.05</v>
      </c>
      <c r="E29" s="116">
        <v>0.45887731481481481</v>
      </c>
      <c r="F29" s="116">
        <v>0.45887731481481481</v>
      </c>
      <c r="J29" s="114">
        <v>1</v>
      </c>
      <c r="K29" s="114">
        <v>5090822800</v>
      </c>
      <c r="L29" s="114" t="s">
        <v>30374</v>
      </c>
      <c r="M29" s="114" t="s">
        <v>596</v>
      </c>
      <c r="N29" s="114">
        <v>65537</v>
      </c>
      <c r="O29" s="114">
        <v>0</v>
      </c>
      <c r="P29" s="114">
        <v>100</v>
      </c>
      <c r="Q29" s="114">
        <v>5.33</v>
      </c>
      <c r="R29" s="114">
        <v>45.39</v>
      </c>
    </row>
    <row r="30" spans="1:18" x14ac:dyDescent="0.2">
      <c r="A30" s="114" t="s">
        <v>4254</v>
      </c>
      <c r="B30" s="114" t="s">
        <v>4255</v>
      </c>
      <c r="C30" s="115">
        <v>0.1002</v>
      </c>
      <c r="D30" s="114">
        <v>6.92</v>
      </c>
      <c r="E30" s="116">
        <v>0.40121527777777777</v>
      </c>
      <c r="F30" s="116">
        <v>0.40121527777777777</v>
      </c>
      <c r="J30" s="114">
        <v>1</v>
      </c>
      <c r="K30" s="114">
        <v>5637036000</v>
      </c>
      <c r="L30" s="114" t="s">
        <v>30373</v>
      </c>
      <c r="M30" s="114" t="s">
        <v>596</v>
      </c>
      <c r="N30" s="114">
        <v>65537</v>
      </c>
      <c r="O30" s="114">
        <v>0</v>
      </c>
      <c r="P30" s="114">
        <v>17.100000000000001</v>
      </c>
      <c r="Q30" s="114">
        <v>2.97</v>
      </c>
      <c r="R30" s="114">
        <v>35.270000000000003</v>
      </c>
    </row>
    <row r="31" spans="1:18" x14ac:dyDescent="0.2">
      <c r="A31" s="114" t="s">
        <v>1013</v>
      </c>
      <c r="B31" s="114" t="s">
        <v>1014</v>
      </c>
      <c r="C31" s="115">
        <v>0.1008</v>
      </c>
      <c r="D31" s="114">
        <v>5.68</v>
      </c>
      <c r="E31" s="116">
        <v>0.39583333333333331</v>
      </c>
      <c r="F31" s="116">
        <v>0.39583333333333331</v>
      </c>
      <c r="J31" s="114">
        <v>1</v>
      </c>
      <c r="K31" s="114">
        <v>3144698300</v>
      </c>
      <c r="L31" s="114" t="s">
        <v>30353</v>
      </c>
      <c r="M31" s="114" t="s">
        <v>598</v>
      </c>
      <c r="N31" s="114">
        <v>65537</v>
      </c>
      <c r="O31" s="114">
        <v>0</v>
      </c>
      <c r="P31" s="114">
        <v>99.92</v>
      </c>
      <c r="Q31" s="114">
        <v>2.46</v>
      </c>
      <c r="R31" s="114">
        <v>407.84</v>
      </c>
    </row>
    <row r="32" spans="1:18" x14ac:dyDescent="0.2">
      <c r="A32" s="114" t="s">
        <v>1812</v>
      </c>
      <c r="B32" s="114" t="s">
        <v>1813</v>
      </c>
      <c r="C32" s="115">
        <v>0.1</v>
      </c>
      <c r="D32" s="114">
        <v>15.07</v>
      </c>
      <c r="E32" s="116">
        <v>0.54906250000000001</v>
      </c>
      <c r="F32" s="116">
        <v>0.54906250000000001</v>
      </c>
      <c r="J32" s="114">
        <v>1</v>
      </c>
      <c r="K32" s="114">
        <v>11816032700</v>
      </c>
      <c r="L32" s="114" t="s">
        <v>30372</v>
      </c>
      <c r="M32" s="114" t="s">
        <v>596</v>
      </c>
      <c r="N32" s="114">
        <v>65537</v>
      </c>
      <c r="O32" s="114">
        <v>0</v>
      </c>
      <c r="P32" s="114">
        <v>71.89</v>
      </c>
      <c r="Q32" s="114">
        <v>14.2</v>
      </c>
      <c r="R32" s="114">
        <v>6.02</v>
      </c>
    </row>
    <row r="33" spans="1:18" x14ac:dyDescent="0.2">
      <c r="A33" s="114" t="s">
        <v>6960</v>
      </c>
      <c r="B33" s="114" t="s">
        <v>6961</v>
      </c>
      <c r="C33" s="115">
        <v>9.8799999999999999E-2</v>
      </c>
      <c r="D33" s="114">
        <v>2.78</v>
      </c>
      <c r="E33" s="116">
        <v>0.45281250000000001</v>
      </c>
      <c r="F33" s="116">
        <v>0.56526620370370373</v>
      </c>
      <c r="J33" s="114">
        <v>1</v>
      </c>
      <c r="K33" s="114">
        <v>4421392300</v>
      </c>
      <c r="L33" s="114" t="s">
        <v>30371</v>
      </c>
      <c r="M33" s="114" t="s">
        <v>596</v>
      </c>
      <c r="N33" s="114">
        <v>65537</v>
      </c>
      <c r="O33" s="114">
        <v>0</v>
      </c>
      <c r="P33" s="114">
        <v>60.7</v>
      </c>
      <c r="Q33" s="114">
        <v>7.2</v>
      </c>
      <c r="R33" s="114">
        <v>6</v>
      </c>
    </row>
    <row r="34" spans="1:18" x14ac:dyDescent="0.2">
      <c r="A34" s="114" t="s">
        <v>4582</v>
      </c>
      <c r="B34" s="114" t="s">
        <v>4583</v>
      </c>
      <c r="C34" s="115">
        <v>9.9500000000000005E-2</v>
      </c>
      <c r="D34" s="114">
        <v>9.61</v>
      </c>
      <c r="E34" s="116">
        <v>0.39583333333333331</v>
      </c>
      <c r="F34" s="116">
        <v>0.39583333333333331</v>
      </c>
      <c r="J34" s="114">
        <v>1</v>
      </c>
      <c r="K34" s="114">
        <v>3217686000</v>
      </c>
      <c r="L34" s="114" t="s">
        <v>30370</v>
      </c>
      <c r="M34" s="114" t="s">
        <v>598</v>
      </c>
      <c r="N34" s="114">
        <v>65537</v>
      </c>
      <c r="O34" s="114">
        <v>0</v>
      </c>
      <c r="P34" s="114">
        <v>99.89</v>
      </c>
      <c r="Q34" s="114">
        <v>3.4</v>
      </c>
      <c r="R34" s="114">
        <v>295.77999999999997</v>
      </c>
    </row>
    <row r="35" spans="1:18" x14ac:dyDescent="0.2">
      <c r="A35" s="114" t="s">
        <v>6405</v>
      </c>
      <c r="B35" s="114" t="s">
        <v>6406</v>
      </c>
      <c r="C35" s="115">
        <v>0.10059999999999999</v>
      </c>
      <c r="D35" s="114">
        <v>7.66</v>
      </c>
      <c r="E35" s="116">
        <v>0.39583333333333331</v>
      </c>
      <c r="F35" s="116">
        <v>0.42004629629629631</v>
      </c>
      <c r="J35" s="114">
        <v>1</v>
      </c>
      <c r="K35" s="114">
        <v>3978802800</v>
      </c>
      <c r="L35" s="114" t="s">
        <v>30353</v>
      </c>
      <c r="M35" s="114" t="s">
        <v>597</v>
      </c>
      <c r="N35" s="114">
        <v>65537</v>
      </c>
      <c r="O35" s="114">
        <v>29.65</v>
      </c>
      <c r="P35" s="114">
        <v>100</v>
      </c>
      <c r="Q35" s="114">
        <v>9.59</v>
      </c>
      <c r="R35" s="114">
        <v>4.24</v>
      </c>
    </row>
    <row r="36" spans="1:18" x14ac:dyDescent="0.2">
      <c r="A36" s="114" t="s">
        <v>702</v>
      </c>
      <c r="B36" s="114" t="s">
        <v>703</v>
      </c>
      <c r="C36" s="115">
        <v>0.1004</v>
      </c>
      <c r="D36" s="114">
        <v>8.44</v>
      </c>
      <c r="E36" s="116">
        <v>0.40086805555555555</v>
      </c>
      <c r="F36" s="116">
        <v>0.40086805555555555</v>
      </c>
      <c r="J36" s="114">
        <v>1</v>
      </c>
      <c r="K36" s="114">
        <v>5200519400</v>
      </c>
      <c r="L36" s="114" t="s">
        <v>30369</v>
      </c>
      <c r="M36" s="114" t="s">
        <v>596</v>
      </c>
      <c r="N36" s="114">
        <v>65537</v>
      </c>
      <c r="O36" s="114">
        <v>0</v>
      </c>
      <c r="P36" s="114">
        <v>91.01</v>
      </c>
      <c r="Q36" s="114">
        <v>8.4700000000000006</v>
      </c>
      <c r="R36" s="114">
        <v>16.04</v>
      </c>
    </row>
    <row r="37" spans="1:18" x14ac:dyDescent="0.2">
      <c r="A37" s="114" t="s">
        <v>700</v>
      </c>
      <c r="B37" s="114" t="s">
        <v>701</v>
      </c>
      <c r="C37" s="115">
        <v>9.9400000000000002E-2</v>
      </c>
      <c r="D37" s="114">
        <v>3.76</v>
      </c>
      <c r="E37" s="116">
        <v>0.4095717592592592</v>
      </c>
      <c r="F37" s="116">
        <v>0.4095717592592592</v>
      </c>
      <c r="J37" s="114">
        <v>1</v>
      </c>
      <c r="K37" s="114">
        <v>4090706200</v>
      </c>
      <c r="L37" s="114" t="s">
        <v>30368</v>
      </c>
      <c r="M37" s="114" t="s">
        <v>596</v>
      </c>
      <c r="N37" s="114">
        <v>65537</v>
      </c>
      <c r="O37" s="114">
        <v>0</v>
      </c>
      <c r="P37" s="114">
        <v>22.02</v>
      </c>
      <c r="Q37" s="114">
        <v>3.55</v>
      </c>
      <c r="R37" s="114">
        <v>24.28</v>
      </c>
    </row>
    <row r="38" spans="1:18" x14ac:dyDescent="0.2">
      <c r="A38" s="114" t="s">
        <v>3144</v>
      </c>
      <c r="B38" s="114" t="s">
        <v>3145</v>
      </c>
      <c r="C38" s="115">
        <v>9.9900000000000003E-2</v>
      </c>
      <c r="D38" s="114">
        <v>14.31</v>
      </c>
      <c r="E38" s="116">
        <v>0.40121527777777777</v>
      </c>
      <c r="F38" s="116">
        <v>0.40121527777777777</v>
      </c>
      <c r="J38" s="114">
        <v>1</v>
      </c>
      <c r="K38" s="114">
        <v>5340134300</v>
      </c>
      <c r="L38" s="114" t="s">
        <v>30367</v>
      </c>
      <c r="M38" s="114" t="s">
        <v>596</v>
      </c>
      <c r="N38" s="114">
        <v>65537</v>
      </c>
      <c r="O38" s="114">
        <v>0</v>
      </c>
      <c r="P38" s="114">
        <v>19.68</v>
      </c>
      <c r="Q38" s="114">
        <v>2.61</v>
      </c>
      <c r="R38" s="114">
        <v>45.02</v>
      </c>
    </row>
    <row r="39" spans="1:18" x14ac:dyDescent="0.2">
      <c r="A39" s="114" t="s">
        <v>3191</v>
      </c>
      <c r="B39" s="114" t="s">
        <v>3192</v>
      </c>
      <c r="C39" s="115">
        <v>9.9699999999999997E-2</v>
      </c>
      <c r="D39" s="114">
        <v>11.69</v>
      </c>
      <c r="E39" s="116">
        <v>0.39583333333333331</v>
      </c>
      <c r="F39" s="116">
        <v>0.39583333333333331</v>
      </c>
      <c r="J39" s="114">
        <v>1</v>
      </c>
      <c r="K39" s="114">
        <v>2172507300</v>
      </c>
      <c r="L39" s="114" t="s">
        <v>30353</v>
      </c>
      <c r="M39" s="114" t="s">
        <v>598</v>
      </c>
      <c r="N39" s="114">
        <v>65537</v>
      </c>
      <c r="O39" s="114">
        <v>0</v>
      </c>
      <c r="P39" s="114">
        <v>99.98</v>
      </c>
      <c r="Q39" s="114">
        <v>6.16</v>
      </c>
      <c r="R39" s="114">
        <v>418.95</v>
      </c>
    </row>
    <row r="40" spans="1:18" x14ac:dyDescent="0.2">
      <c r="A40" s="114" t="s">
        <v>10811</v>
      </c>
      <c r="B40" s="114" t="s">
        <v>26178</v>
      </c>
      <c r="C40" s="115">
        <v>9.98E-2</v>
      </c>
      <c r="D40" s="114">
        <v>4.41</v>
      </c>
      <c r="E40" s="116">
        <v>0.42891203703703701</v>
      </c>
      <c r="F40" s="116">
        <v>0.42891203703703701</v>
      </c>
      <c r="J40" s="114">
        <v>1</v>
      </c>
      <c r="K40" s="114">
        <v>8743422200</v>
      </c>
      <c r="L40" s="114" t="s">
        <v>30110</v>
      </c>
      <c r="M40" s="114" t="s">
        <v>596</v>
      </c>
      <c r="N40" s="114">
        <v>65537</v>
      </c>
      <c r="O40" s="114">
        <v>0</v>
      </c>
      <c r="P40" s="114">
        <v>91.06</v>
      </c>
      <c r="Q40" s="114">
        <v>12.69</v>
      </c>
      <c r="R40" s="114">
        <v>4.99</v>
      </c>
    </row>
    <row r="41" spans="1:18" x14ac:dyDescent="0.2">
      <c r="A41" s="114" t="s">
        <v>1760</v>
      </c>
      <c r="B41" s="114" t="s">
        <v>1761</v>
      </c>
      <c r="C41" s="115">
        <v>0.1002</v>
      </c>
      <c r="D41" s="114">
        <v>28.44</v>
      </c>
      <c r="E41" s="116">
        <v>0.3972222222222222</v>
      </c>
      <c r="F41" s="116">
        <v>0.3972222222222222</v>
      </c>
      <c r="J41" s="114">
        <v>1</v>
      </c>
      <c r="K41" s="114">
        <v>1561839500</v>
      </c>
      <c r="L41" s="114" t="s">
        <v>30366</v>
      </c>
      <c r="M41" s="114" t="s">
        <v>596</v>
      </c>
      <c r="N41" s="114">
        <v>65537</v>
      </c>
      <c r="O41" s="114">
        <v>0</v>
      </c>
      <c r="P41" s="114">
        <v>99.58</v>
      </c>
      <c r="Q41" s="114">
        <v>9.6199999999999992</v>
      </c>
      <c r="R41" s="114">
        <v>33.479999999999997</v>
      </c>
    </row>
    <row r="42" spans="1:18" x14ac:dyDescent="0.2">
      <c r="A42" s="114" t="s">
        <v>9252</v>
      </c>
      <c r="B42" s="114" t="s">
        <v>23701</v>
      </c>
      <c r="C42" s="115">
        <v>9.8699999999999996E-2</v>
      </c>
      <c r="D42" s="114">
        <v>1.67</v>
      </c>
      <c r="E42" s="116">
        <v>0.44180555555555556</v>
      </c>
      <c r="F42" s="116">
        <v>0.44180555555555556</v>
      </c>
      <c r="J42" s="114">
        <v>1</v>
      </c>
      <c r="K42" s="114">
        <v>9318507400</v>
      </c>
      <c r="L42" s="114" t="s">
        <v>29946</v>
      </c>
      <c r="M42" s="114" t="s">
        <v>596</v>
      </c>
      <c r="N42" s="114">
        <v>65537</v>
      </c>
      <c r="O42" s="114">
        <v>0</v>
      </c>
      <c r="P42" s="114">
        <v>68.5</v>
      </c>
      <c r="Q42" s="114">
        <v>2.67</v>
      </c>
      <c r="R42" s="114">
        <v>16.13</v>
      </c>
    </row>
    <row r="43" spans="1:18" x14ac:dyDescent="0.2">
      <c r="A43" s="114" t="s">
        <v>13655</v>
      </c>
      <c r="B43" s="114" t="s">
        <v>16508</v>
      </c>
      <c r="C43" s="115">
        <v>9.9400000000000002E-2</v>
      </c>
      <c r="D43" s="114">
        <v>3.65</v>
      </c>
      <c r="E43" s="116">
        <v>0.40190972222222227</v>
      </c>
      <c r="F43" s="116">
        <v>0.43481481481481482</v>
      </c>
      <c r="J43" s="114">
        <v>1</v>
      </c>
      <c r="K43" s="114">
        <v>15608505000</v>
      </c>
      <c r="L43" s="114" t="s">
        <v>29903</v>
      </c>
      <c r="M43" s="114" t="s">
        <v>596</v>
      </c>
      <c r="N43" s="114">
        <v>65537</v>
      </c>
      <c r="O43" s="114">
        <v>0</v>
      </c>
      <c r="P43" s="114">
        <v>60.11</v>
      </c>
      <c r="Q43" s="114">
        <v>6.45</v>
      </c>
      <c r="R43" s="114">
        <v>9.7200000000000006</v>
      </c>
    </row>
    <row r="44" spans="1:18" x14ac:dyDescent="0.2">
      <c r="A44" s="114" t="s">
        <v>12655</v>
      </c>
      <c r="B44" s="114" t="s">
        <v>12656</v>
      </c>
      <c r="C44" s="115">
        <v>0.10050000000000001</v>
      </c>
      <c r="D44" s="114">
        <v>8.76</v>
      </c>
      <c r="E44" s="116">
        <v>0.47362268518518519</v>
      </c>
      <c r="F44" s="116">
        <v>0.47362268518518519</v>
      </c>
      <c r="J44" s="114">
        <v>1</v>
      </c>
      <c r="K44" s="114">
        <v>8959786200</v>
      </c>
      <c r="L44" s="114" t="s">
        <v>30365</v>
      </c>
      <c r="M44" s="114" t="s">
        <v>596</v>
      </c>
      <c r="N44" s="114">
        <v>65537</v>
      </c>
      <c r="O44" s="114">
        <v>54.84</v>
      </c>
      <c r="P44" s="114">
        <v>89.02</v>
      </c>
      <c r="Q44" s="114">
        <v>4.6900000000000004</v>
      </c>
      <c r="R44" s="114">
        <v>17.649999999999999</v>
      </c>
    </row>
    <row r="45" spans="1:18" x14ac:dyDescent="0.2">
      <c r="A45" s="114" t="s">
        <v>5276</v>
      </c>
      <c r="B45" s="114" t="s">
        <v>5277</v>
      </c>
      <c r="C45" s="115">
        <v>9.9000000000000005E-2</v>
      </c>
      <c r="D45" s="114">
        <v>4.22</v>
      </c>
      <c r="E45" s="116">
        <v>0.4079861111111111</v>
      </c>
      <c r="F45" s="116">
        <v>0.54714120370370367</v>
      </c>
      <c r="J45" s="114">
        <v>1</v>
      </c>
      <c r="K45" s="114">
        <v>16442207000</v>
      </c>
      <c r="L45" s="114" t="s">
        <v>30353</v>
      </c>
      <c r="M45" s="114" t="s">
        <v>596</v>
      </c>
      <c r="N45" s="114">
        <v>65537</v>
      </c>
      <c r="O45" s="114">
        <v>45.52</v>
      </c>
      <c r="P45" s="114">
        <v>82.33</v>
      </c>
      <c r="Q45" s="114">
        <v>4.3</v>
      </c>
      <c r="R45" s="114">
        <v>0.56000000000000005</v>
      </c>
    </row>
    <row r="46" spans="1:18" x14ac:dyDescent="0.2">
      <c r="A46" s="114" t="s">
        <v>3577</v>
      </c>
      <c r="B46" s="114" t="s">
        <v>3578</v>
      </c>
      <c r="C46" s="115">
        <v>0.1008</v>
      </c>
      <c r="D46" s="114">
        <v>5.24</v>
      </c>
      <c r="E46" s="116">
        <v>0.40156249999999999</v>
      </c>
      <c r="F46" s="116">
        <v>0.40156249999999999</v>
      </c>
      <c r="J46" s="114">
        <v>1</v>
      </c>
      <c r="K46" s="114">
        <v>5578349200</v>
      </c>
      <c r="L46" s="114" t="s">
        <v>30364</v>
      </c>
      <c r="M46" s="114" t="s">
        <v>596</v>
      </c>
      <c r="N46" s="114">
        <v>65537</v>
      </c>
      <c r="O46" s="114">
        <v>0</v>
      </c>
      <c r="P46" s="114">
        <v>67.319999999999993</v>
      </c>
      <c r="Q46" s="114">
        <v>3.75</v>
      </c>
      <c r="R46" s="114">
        <v>38.340000000000003</v>
      </c>
    </row>
    <row r="47" spans="1:18" x14ac:dyDescent="0.2">
      <c r="A47" s="114" t="s">
        <v>9777</v>
      </c>
      <c r="B47" s="114" t="s">
        <v>9778</v>
      </c>
      <c r="C47" s="115">
        <v>9.9599999999999994E-2</v>
      </c>
      <c r="D47" s="114">
        <v>7.62</v>
      </c>
      <c r="E47" s="116">
        <v>0.39930555555555558</v>
      </c>
      <c r="F47" s="116">
        <v>0.39930555555555558</v>
      </c>
      <c r="J47" s="114">
        <v>1</v>
      </c>
      <c r="K47" s="114">
        <v>11790424300</v>
      </c>
      <c r="L47" s="114" t="s">
        <v>30363</v>
      </c>
      <c r="M47" s="114" t="s">
        <v>596</v>
      </c>
      <c r="N47" s="114">
        <v>65537</v>
      </c>
      <c r="O47" s="114">
        <v>0</v>
      </c>
      <c r="P47" s="114">
        <v>32.07</v>
      </c>
      <c r="Q47" s="114">
        <v>1.47</v>
      </c>
      <c r="R47" s="114">
        <v>17.079999999999998</v>
      </c>
    </row>
    <row r="48" spans="1:18" x14ac:dyDescent="0.2">
      <c r="A48" s="114" t="s">
        <v>13979</v>
      </c>
      <c r="B48" s="114" t="s">
        <v>13980</v>
      </c>
      <c r="C48" s="115">
        <v>0.2</v>
      </c>
      <c r="D48" s="114">
        <v>16.8</v>
      </c>
      <c r="E48" s="116">
        <v>0.40086805555555555</v>
      </c>
      <c r="F48" s="116">
        <v>0.40086805555555555</v>
      </c>
      <c r="J48" s="114">
        <v>1</v>
      </c>
      <c r="K48" s="114">
        <v>5970834800</v>
      </c>
      <c r="L48" s="114" t="s">
        <v>30362</v>
      </c>
      <c r="M48" s="114" t="s">
        <v>596</v>
      </c>
      <c r="N48" s="114">
        <v>65537</v>
      </c>
      <c r="O48" s="114">
        <v>0</v>
      </c>
      <c r="P48" s="114">
        <v>74.69</v>
      </c>
      <c r="Q48" s="114">
        <v>5.72</v>
      </c>
      <c r="R48" s="114">
        <v>22.75</v>
      </c>
    </row>
    <row r="49" spans="1:18" x14ac:dyDescent="0.2">
      <c r="A49" s="114" t="s">
        <v>4245</v>
      </c>
      <c r="B49" s="114" t="s">
        <v>4246</v>
      </c>
      <c r="C49" s="115">
        <v>0.10009999999999999</v>
      </c>
      <c r="D49" s="114">
        <v>13.08</v>
      </c>
      <c r="E49" s="116">
        <v>0.39600694444444445</v>
      </c>
      <c r="F49" s="116">
        <v>0.6069444444444444</v>
      </c>
      <c r="J49" s="114">
        <v>1</v>
      </c>
      <c r="K49" s="114">
        <v>3353903000</v>
      </c>
      <c r="L49" s="114" t="s">
        <v>30353</v>
      </c>
      <c r="M49" s="114" t="s">
        <v>597</v>
      </c>
      <c r="N49" s="114">
        <v>65537</v>
      </c>
      <c r="O49" s="114">
        <v>0</v>
      </c>
      <c r="P49" s="114">
        <v>72.290000000000006</v>
      </c>
      <c r="Q49" s="114">
        <v>6.56</v>
      </c>
      <c r="R49" s="114">
        <v>0.47</v>
      </c>
    </row>
    <row r="50" spans="1:18" x14ac:dyDescent="0.2">
      <c r="A50" s="114" t="s">
        <v>8751</v>
      </c>
      <c r="B50" s="114" t="s">
        <v>8752</v>
      </c>
      <c r="C50" s="115">
        <v>0.1004</v>
      </c>
      <c r="D50" s="114">
        <v>12.17</v>
      </c>
      <c r="E50" s="116">
        <v>0.47781249999999997</v>
      </c>
      <c r="F50" s="116">
        <v>0.61348379629629635</v>
      </c>
      <c r="J50" s="114">
        <v>1</v>
      </c>
      <c r="K50" s="114">
        <v>4783010700</v>
      </c>
      <c r="L50" s="114" t="s">
        <v>30361</v>
      </c>
      <c r="M50" s="114" t="s">
        <v>596</v>
      </c>
      <c r="N50" s="114">
        <v>65537</v>
      </c>
      <c r="O50" s="114">
        <v>0</v>
      </c>
      <c r="P50" s="114">
        <v>100</v>
      </c>
      <c r="Q50" s="114">
        <v>7.45</v>
      </c>
      <c r="R50" s="114">
        <v>5.25</v>
      </c>
    </row>
    <row r="51" spans="1:18" x14ac:dyDescent="0.2">
      <c r="A51" s="114" t="s">
        <v>5815</v>
      </c>
      <c r="B51" s="114" t="s">
        <v>5816</v>
      </c>
      <c r="C51" s="115">
        <v>0.10059999999999999</v>
      </c>
      <c r="D51" s="114">
        <v>7.88</v>
      </c>
      <c r="E51" s="116">
        <v>0.39583333333333331</v>
      </c>
      <c r="F51" s="116">
        <v>0.39583333333333331</v>
      </c>
      <c r="J51" s="114">
        <v>1</v>
      </c>
      <c r="K51" s="114">
        <v>3005179800</v>
      </c>
      <c r="L51" s="114" t="s">
        <v>30360</v>
      </c>
      <c r="M51" s="114" t="s">
        <v>598</v>
      </c>
      <c r="N51" s="114">
        <v>65537</v>
      </c>
      <c r="O51" s="114">
        <v>0</v>
      </c>
      <c r="P51" s="114">
        <v>100</v>
      </c>
      <c r="Q51" s="114">
        <v>2.0099999999999998</v>
      </c>
      <c r="R51" s="114">
        <v>171.99</v>
      </c>
    </row>
    <row r="52" spans="1:18" x14ac:dyDescent="0.2">
      <c r="A52" s="114" t="s">
        <v>1555</v>
      </c>
      <c r="B52" s="114" t="s">
        <v>1556</v>
      </c>
      <c r="C52" s="115">
        <v>0.1002</v>
      </c>
      <c r="D52" s="114">
        <v>16.8</v>
      </c>
      <c r="E52" s="116">
        <v>0.4001736111111111</v>
      </c>
      <c r="F52" s="116">
        <v>0.41377314814814814</v>
      </c>
      <c r="J52" s="114">
        <v>1</v>
      </c>
      <c r="K52" s="114">
        <v>3111183800</v>
      </c>
      <c r="L52" s="114" t="s">
        <v>30359</v>
      </c>
      <c r="M52" s="114" t="s">
        <v>596</v>
      </c>
      <c r="N52" s="114">
        <v>65537</v>
      </c>
      <c r="O52" s="114">
        <v>0</v>
      </c>
      <c r="P52" s="114">
        <v>53.25</v>
      </c>
      <c r="Q52" s="114">
        <v>3.91</v>
      </c>
      <c r="R52" s="114">
        <v>10.6</v>
      </c>
    </row>
    <row r="53" spans="1:18" x14ac:dyDescent="0.2">
      <c r="A53" s="114" t="s">
        <v>3090</v>
      </c>
      <c r="B53" s="114" t="s">
        <v>3091</v>
      </c>
      <c r="C53" s="115">
        <v>0.1</v>
      </c>
      <c r="D53" s="114">
        <v>18.48</v>
      </c>
      <c r="E53" s="116">
        <v>0.55513888888888896</v>
      </c>
      <c r="F53" s="116">
        <v>0.55513888888888896</v>
      </c>
      <c r="J53" s="114">
        <v>1</v>
      </c>
      <c r="K53" s="114">
        <v>3675427100</v>
      </c>
      <c r="L53" s="114" t="s">
        <v>30020</v>
      </c>
      <c r="M53" s="114" t="s">
        <v>596</v>
      </c>
      <c r="N53" s="114">
        <v>65537</v>
      </c>
      <c r="O53" s="114">
        <v>0</v>
      </c>
      <c r="P53" s="114">
        <v>100</v>
      </c>
      <c r="Q53" s="114">
        <v>9.65</v>
      </c>
      <c r="R53" s="114">
        <v>15.47</v>
      </c>
    </row>
    <row r="54" spans="1:18" x14ac:dyDescent="0.2">
      <c r="A54" s="114" t="s">
        <v>1831</v>
      </c>
      <c r="B54" s="114" t="s">
        <v>1832</v>
      </c>
      <c r="C54" s="115">
        <v>9.9500000000000005E-2</v>
      </c>
      <c r="D54" s="114">
        <v>6.74</v>
      </c>
      <c r="E54" s="116">
        <v>0.39583333333333331</v>
      </c>
      <c r="F54" s="116">
        <v>0.39583333333333331</v>
      </c>
      <c r="J54" s="114">
        <v>1</v>
      </c>
      <c r="K54" s="114">
        <v>1010959150</v>
      </c>
      <c r="L54" s="114" t="s">
        <v>30355</v>
      </c>
      <c r="M54" s="114" t="s">
        <v>598</v>
      </c>
      <c r="N54" s="114">
        <v>65537</v>
      </c>
      <c r="O54" s="114">
        <v>0</v>
      </c>
      <c r="P54" s="114">
        <v>78.42</v>
      </c>
      <c r="Q54" s="114">
        <v>4.93</v>
      </c>
      <c r="R54" s="114">
        <v>38.93</v>
      </c>
    </row>
    <row r="55" spans="1:18" x14ac:dyDescent="0.2">
      <c r="A55" s="114" t="s">
        <v>20085</v>
      </c>
      <c r="B55" s="114" t="s">
        <v>20086</v>
      </c>
      <c r="C55" s="115">
        <v>0.10009999999999999</v>
      </c>
      <c r="D55" s="114">
        <v>16.37</v>
      </c>
      <c r="E55" s="116">
        <v>0.41553240740740738</v>
      </c>
      <c r="F55" s="116">
        <v>0.41553240740740738</v>
      </c>
      <c r="J55" s="114">
        <v>1</v>
      </c>
      <c r="K55" s="114">
        <v>900350000</v>
      </c>
      <c r="L55" s="114" t="s">
        <v>30355</v>
      </c>
      <c r="M55" s="114" t="s">
        <v>596</v>
      </c>
      <c r="N55" s="114">
        <v>65537</v>
      </c>
      <c r="O55" s="114">
        <v>2.56</v>
      </c>
      <c r="P55" s="114">
        <v>67.48</v>
      </c>
      <c r="Q55" s="114">
        <v>11.87</v>
      </c>
      <c r="R55" s="114">
        <v>27.13</v>
      </c>
    </row>
    <row r="56" spans="1:18" x14ac:dyDescent="0.2">
      <c r="A56" s="114" t="s">
        <v>11438</v>
      </c>
      <c r="B56" s="114" t="s">
        <v>11439</v>
      </c>
      <c r="C56" s="115">
        <v>9.9900000000000003E-2</v>
      </c>
      <c r="D56" s="114">
        <v>30.82</v>
      </c>
      <c r="E56" s="116">
        <v>0.41761574074074076</v>
      </c>
      <c r="F56" s="116">
        <v>0.41761574074074076</v>
      </c>
      <c r="J56" s="114">
        <v>1</v>
      </c>
      <c r="K56" s="114">
        <v>6201807900</v>
      </c>
      <c r="L56" s="114" t="s">
        <v>30358</v>
      </c>
      <c r="M56" s="114" t="s">
        <v>596</v>
      </c>
      <c r="N56" s="114">
        <v>65537</v>
      </c>
      <c r="O56" s="114">
        <v>0</v>
      </c>
      <c r="P56" s="114">
        <v>95.28</v>
      </c>
      <c r="Q56" s="114">
        <v>4.9000000000000004</v>
      </c>
      <c r="R56" s="114">
        <v>50.59</v>
      </c>
    </row>
    <row r="57" spans="1:18" x14ac:dyDescent="0.2">
      <c r="A57" s="114" t="s">
        <v>11827</v>
      </c>
      <c r="B57" s="114" t="s">
        <v>11828</v>
      </c>
      <c r="C57" s="115">
        <v>0.1002</v>
      </c>
      <c r="D57" s="114">
        <v>14.5</v>
      </c>
      <c r="E57" s="116">
        <v>0.3967013888888889</v>
      </c>
      <c r="F57" s="116">
        <v>0.5725810185185185</v>
      </c>
      <c r="J57" s="114">
        <v>1</v>
      </c>
      <c r="K57" s="114">
        <v>3866715000</v>
      </c>
      <c r="L57" s="114" t="s">
        <v>30357</v>
      </c>
      <c r="M57" s="114" t="s">
        <v>596</v>
      </c>
      <c r="N57" s="114">
        <v>65537</v>
      </c>
      <c r="O57" s="114">
        <v>75.709999999999994</v>
      </c>
      <c r="P57" s="114">
        <v>85.07</v>
      </c>
      <c r="Q57" s="114">
        <v>5.08</v>
      </c>
      <c r="R57" s="114">
        <v>9.17</v>
      </c>
    </row>
    <row r="58" spans="1:18" x14ac:dyDescent="0.2">
      <c r="A58" s="114" t="s">
        <v>1858</v>
      </c>
      <c r="B58" s="114" t="s">
        <v>1859</v>
      </c>
      <c r="C58" s="115">
        <v>9.9900000000000003E-2</v>
      </c>
      <c r="D58" s="114">
        <v>22.68</v>
      </c>
      <c r="E58" s="116">
        <v>0.40243055555555557</v>
      </c>
      <c r="F58" s="116">
        <v>0.45055555555555554</v>
      </c>
      <c r="J58" s="114">
        <v>1</v>
      </c>
      <c r="K58" s="114">
        <v>14791254000</v>
      </c>
      <c r="L58" s="114" t="s">
        <v>30356</v>
      </c>
      <c r="M58" s="114" t="s">
        <v>596</v>
      </c>
      <c r="N58" s="114">
        <v>65537</v>
      </c>
      <c r="O58" s="114">
        <v>0</v>
      </c>
      <c r="P58" s="114">
        <v>47.18</v>
      </c>
      <c r="Q58" s="114">
        <v>13.59</v>
      </c>
      <c r="R58" s="114">
        <v>2.61</v>
      </c>
    </row>
    <row r="59" spans="1:18" x14ac:dyDescent="0.2">
      <c r="A59" s="114" t="s">
        <v>561</v>
      </c>
      <c r="B59" s="114" t="s">
        <v>19451</v>
      </c>
      <c r="C59" s="115">
        <v>9.9900000000000003E-2</v>
      </c>
      <c r="D59" s="114">
        <v>11.23</v>
      </c>
      <c r="E59" s="116">
        <v>0.40607638888888892</v>
      </c>
      <c r="F59" s="116">
        <v>0.62223379629629627</v>
      </c>
      <c r="J59" s="114">
        <v>1</v>
      </c>
      <c r="K59" s="114">
        <v>4519440400</v>
      </c>
      <c r="L59" s="114" t="s">
        <v>390</v>
      </c>
      <c r="M59" s="114" t="s">
        <v>390</v>
      </c>
      <c r="N59" s="114">
        <v>0</v>
      </c>
      <c r="O59" s="114">
        <v>0</v>
      </c>
      <c r="P59" s="114">
        <v>100</v>
      </c>
      <c r="Q59" s="114">
        <v>17.45</v>
      </c>
      <c r="R59" s="114" t="s">
        <v>390</v>
      </c>
    </row>
    <row r="60" spans="1:18" x14ac:dyDescent="0.2">
      <c r="A60" s="114" t="s">
        <v>2789</v>
      </c>
      <c r="B60" s="114" t="s">
        <v>2790</v>
      </c>
      <c r="C60" s="115">
        <v>9.9299999999999999E-2</v>
      </c>
      <c r="D60" s="114">
        <v>4.43</v>
      </c>
      <c r="E60" s="116">
        <v>0.41182870370370367</v>
      </c>
      <c r="F60" s="116">
        <v>0.41182870370370367</v>
      </c>
      <c r="J60" s="114">
        <v>1</v>
      </c>
      <c r="K60" s="114">
        <v>4814517800</v>
      </c>
      <c r="L60" s="114" t="s">
        <v>30355</v>
      </c>
      <c r="M60" s="114" t="s">
        <v>596</v>
      </c>
      <c r="N60" s="114">
        <v>65537</v>
      </c>
      <c r="O60" s="114">
        <v>0</v>
      </c>
      <c r="P60" s="114">
        <v>24.96</v>
      </c>
      <c r="Q60" s="114">
        <v>5.97</v>
      </c>
      <c r="R60" s="114">
        <v>15.98</v>
      </c>
    </row>
    <row r="61" spans="1:18" x14ac:dyDescent="0.2">
      <c r="A61" s="114" t="s">
        <v>3984</v>
      </c>
      <c r="B61" s="114" t="s">
        <v>3985</v>
      </c>
      <c r="C61" s="115">
        <v>0.1003</v>
      </c>
      <c r="D61" s="114">
        <v>4.3899999999999997</v>
      </c>
      <c r="E61" s="116">
        <v>0.3979166666666667</v>
      </c>
      <c r="F61" s="116">
        <v>0.3989583333333333</v>
      </c>
      <c r="J61" s="114">
        <v>1</v>
      </c>
      <c r="K61" s="114">
        <v>4411517800</v>
      </c>
      <c r="L61" s="114" t="s">
        <v>30355</v>
      </c>
      <c r="M61" s="114" t="s">
        <v>596</v>
      </c>
      <c r="N61" s="114">
        <v>65537</v>
      </c>
      <c r="O61" s="114">
        <v>0</v>
      </c>
      <c r="P61" s="114">
        <v>38.75</v>
      </c>
      <c r="Q61" s="114">
        <v>5.25</v>
      </c>
      <c r="R61" s="114">
        <v>19.05</v>
      </c>
    </row>
    <row r="62" spans="1:18" x14ac:dyDescent="0.2">
      <c r="A62" s="114" t="s">
        <v>2517</v>
      </c>
      <c r="B62" s="114" t="s">
        <v>2518</v>
      </c>
      <c r="C62" s="115">
        <v>0.1007</v>
      </c>
      <c r="D62" s="114">
        <v>5.03</v>
      </c>
      <c r="E62" s="116">
        <v>0.39826388888888892</v>
      </c>
      <c r="F62" s="116">
        <v>0.4332523148148148</v>
      </c>
      <c r="J62" s="114">
        <v>1</v>
      </c>
      <c r="K62" s="114">
        <v>8634165700</v>
      </c>
      <c r="L62" s="114" t="s">
        <v>30354</v>
      </c>
      <c r="M62" s="114" t="s">
        <v>596</v>
      </c>
      <c r="N62" s="114">
        <v>65537</v>
      </c>
      <c r="O62" s="114">
        <v>0</v>
      </c>
      <c r="P62" s="114">
        <v>29.38</v>
      </c>
      <c r="Q62" s="114">
        <v>4.42</v>
      </c>
      <c r="R62" s="114">
        <v>7.12</v>
      </c>
    </row>
    <row r="63" spans="1:18" x14ac:dyDescent="0.2">
      <c r="A63" s="114" t="s">
        <v>1336</v>
      </c>
      <c r="B63" s="114" t="s">
        <v>1337</v>
      </c>
      <c r="C63" s="115">
        <v>9.9900000000000003E-2</v>
      </c>
      <c r="D63" s="114">
        <v>16.399999999999999</v>
      </c>
      <c r="E63" s="116">
        <v>0.46781249999999996</v>
      </c>
      <c r="F63" s="116">
        <v>0.54174768518518512</v>
      </c>
      <c r="J63" s="114">
        <v>1</v>
      </c>
      <c r="K63" s="114">
        <v>35817761000</v>
      </c>
      <c r="L63" s="114" t="s">
        <v>29724</v>
      </c>
      <c r="M63" s="114" t="s">
        <v>596</v>
      </c>
      <c r="N63" s="114">
        <v>65537</v>
      </c>
      <c r="O63" s="114">
        <v>0</v>
      </c>
      <c r="P63" s="114">
        <v>100</v>
      </c>
      <c r="Q63" s="114">
        <v>12.06</v>
      </c>
      <c r="R63" s="114">
        <v>10.09</v>
      </c>
    </row>
    <row r="64" spans="1:18" x14ac:dyDescent="0.2">
      <c r="A64" s="114" t="s">
        <v>4381</v>
      </c>
      <c r="B64" s="114" t="s">
        <v>4382</v>
      </c>
      <c r="C64" s="115">
        <v>0.1003</v>
      </c>
      <c r="D64" s="114">
        <v>14.15</v>
      </c>
      <c r="E64" s="116">
        <v>0.39583333333333331</v>
      </c>
      <c r="F64" s="116">
        <v>0.39583333333333331</v>
      </c>
      <c r="J64" s="114">
        <v>1</v>
      </c>
      <c r="K64" s="114">
        <v>4994890000</v>
      </c>
      <c r="L64" s="114" t="s">
        <v>30353</v>
      </c>
      <c r="M64" s="114" t="s">
        <v>598</v>
      </c>
      <c r="N64" s="114">
        <v>65537</v>
      </c>
      <c r="O64" s="114">
        <v>0</v>
      </c>
      <c r="P64" s="114">
        <v>47.09</v>
      </c>
      <c r="Q64" s="114">
        <v>2.2400000000000002</v>
      </c>
      <c r="R64" s="114">
        <v>79.81</v>
      </c>
    </row>
    <row r="65" spans="1:18" x14ac:dyDescent="0.2">
      <c r="A65" s="114" t="s">
        <v>9695</v>
      </c>
      <c r="B65" s="114" t="s">
        <v>9696</v>
      </c>
      <c r="C65" s="115">
        <v>9.9500000000000005E-2</v>
      </c>
      <c r="D65" s="114">
        <v>7.18</v>
      </c>
      <c r="E65" s="116">
        <v>0.41969907407407409</v>
      </c>
      <c r="F65" s="116">
        <v>0.62157407407407406</v>
      </c>
      <c r="J65" s="114">
        <v>1</v>
      </c>
      <c r="K65" s="114">
        <v>12880210200</v>
      </c>
      <c r="L65" s="114" t="s">
        <v>29656</v>
      </c>
      <c r="M65" s="114" t="s">
        <v>596</v>
      </c>
      <c r="N65" s="114">
        <v>65537</v>
      </c>
      <c r="O65" s="114">
        <v>40.299999999999997</v>
      </c>
      <c r="P65" s="114">
        <v>75.099999999999994</v>
      </c>
      <c r="Q65" s="114">
        <v>11.35</v>
      </c>
      <c r="R65" s="114">
        <v>0.88</v>
      </c>
    </row>
    <row r="66" spans="1:18" x14ac:dyDescent="0.2">
      <c r="A66" s="114" t="s">
        <v>11246</v>
      </c>
      <c r="B66" s="114" t="s">
        <v>11247</v>
      </c>
      <c r="C66" s="115">
        <v>0.1</v>
      </c>
      <c r="D66" s="114">
        <v>8.4700000000000006</v>
      </c>
      <c r="E66" s="116">
        <v>0.40868055555555555</v>
      </c>
      <c r="F66" s="116">
        <v>0.41043981481481479</v>
      </c>
      <c r="J66" s="114">
        <v>1</v>
      </c>
      <c r="K66" s="114">
        <v>25104224000</v>
      </c>
      <c r="L66" s="114" t="s">
        <v>29983</v>
      </c>
      <c r="M66" s="114" t="s">
        <v>596</v>
      </c>
      <c r="N66" s="114">
        <v>65537</v>
      </c>
      <c r="O66" s="114">
        <v>0</v>
      </c>
      <c r="P66" s="114">
        <v>92.22</v>
      </c>
      <c r="Q66" s="114">
        <v>6.24</v>
      </c>
      <c r="R66" s="114">
        <v>8.16</v>
      </c>
    </row>
    <row r="67" spans="1:18" x14ac:dyDescent="0.2">
      <c r="A67" s="114" t="s">
        <v>1202</v>
      </c>
      <c r="B67" s="114" t="s">
        <v>1203</v>
      </c>
      <c r="C67" s="115">
        <v>9.9900000000000003E-2</v>
      </c>
      <c r="D67" s="114">
        <v>21.46</v>
      </c>
      <c r="E67" s="116">
        <v>0.59149305555555554</v>
      </c>
      <c r="F67" s="116">
        <v>0.59149305555555554</v>
      </c>
      <c r="J67" s="114">
        <v>1</v>
      </c>
      <c r="K67" s="114">
        <v>6042575700</v>
      </c>
      <c r="L67" s="114" t="s">
        <v>30352</v>
      </c>
      <c r="M67" s="114" t="s">
        <v>596</v>
      </c>
      <c r="N67" s="114">
        <v>65537</v>
      </c>
      <c r="O67" s="114">
        <v>0</v>
      </c>
      <c r="P67" s="114">
        <v>96.48</v>
      </c>
      <c r="Q67" s="114">
        <v>5.16</v>
      </c>
      <c r="R67" s="114">
        <v>26.76</v>
      </c>
    </row>
    <row r="68" spans="1:18" x14ac:dyDescent="0.2">
      <c r="A68" s="114" t="s">
        <v>13920</v>
      </c>
      <c r="B68" s="114" t="s">
        <v>13921</v>
      </c>
      <c r="C68" s="115">
        <v>8.0299999999999996E-2</v>
      </c>
      <c r="D68" s="114">
        <v>39.020000000000003</v>
      </c>
      <c r="E68" s="116">
        <v>0.40069444444444446</v>
      </c>
      <c r="F68" s="116">
        <v>0.4097453703703704</v>
      </c>
      <c r="I68" s="3" t="e">
        <f>AVERAGE((H68-G68)*100/H68)</f>
        <v>#DIV/0!</v>
      </c>
      <c r="J68" s="114">
        <v>0</v>
      </c>
      <c r="K68" s="114">
        <v>1417729300</v>
      </c>
      <c r="L68" s="114" t="s">
        <v>390</v>
      </c>
      <c r="M68" s="114" t="s">
        <v>390</v>
      </c>
      <c r="N68" s="114">
        <v>0</v>
      </c>
      <c r="O68" s="114">
        <v>0</v>
      </c>
      <c r="P68" s="114">
        <v>57.84</v>
      </c>
      <c r="Q68" s="114">
        <v>43</v>
      </c>
      <c r="R68" s="114" t="s">
        <v>390</v>
      </c>
    </row>
    <row r="69" spans="1:18" x14ac:dyDescent="0.2">
      <c r="A69" s="114" t="s">
        <v>728</v>
      </c>
      <c r="B69" s="114" t="s">
        <v>729</v>
      </c>
      <c r="C69" s="115">
        <v>-9.5899999999999999E-2</v>
      </c>
      <c r="D69" s="114">
        <v>12.16</v>
      </c>
      <c r="E69" s="114" t="s">
        <v>390</v>
      </c>
      <c r="F69" s="114" t="s">
        <v>390</v>
      </c>
      <c r="J69" s="114">
        <v>0</v>
      </c>
      <c r="K69" s="114">
        <v>689548000</v>
      </c>
      <c r="L69" s="114" t="s">
        <v>390</v>
      </c>
      <c r="M69" s="114" t="s">
        <v>390</v>
      </c>
      <c r="N69" s="114">
        <v>0</v>
      </c>
      <c r="O69" s="114">
        <v>0</v>
      </c>
      <c r="P69" s="114">
        <v>3.32</v>
      </c>
      <c r="Q69" s="114">
        <v>17.64</v>
      </c>
      <c r="R69" s="114" t="s">
        <v>390</v>
      </c>
    </row>
    <row r="70" spans="1:18" x14ac:dyDescent="0.2">
      <c r="A70" s="114" t="s">
        <v>4315</v>
      </c>
      <c r="B70" s="114" t="s">
        <v>4316</v>
      </c>
      <c r="C70" s="115">
        <v>2.5600000000000001E-2</v>
      </c>
      <c r="D70" s="114">
        <v>24.07</v>
      </c>
      <c r="E70" s="116">
        <v>0.4090509259259259</v>
      </c>
      <c r="F70" s="116">
        <v>0.4095717592592592</v>
      </c>
      <c r="J70" s="114">
        <v>0</v>
      </c>
      <c r="K70" s="114">
        <v>2998689000</v>
      </c>
      <c r="L70" s="114" t="s">
        <v>390</v>
      </c>
      <c r="M70" s="114" t="s">
        <v>390</v>
      </c>
      <c r="N70" s="114">
        <v>0</v>
      </c>
      <c r="O70" s="114">
        <v>0</v>
      </c>
      <c r="P70" s="114">
        <v>36.46</v>
      </c>
      <c r="Q70" s="114">
        <v>8.1300000000000008</v>
      </c>
      <c r="R70" s="114" t="s">
        <v>390</v>
      </c>
    </row>
    <row r="71" spans="1:18" x14ac:dyDescent="0.2">
      <c r="A71" s="114" t="s">
        <v>9049</v>
      </c>
      <c r="B71" s="114" t="s">
        <v>9050</v>
      </c>
      <c r="C71" s="115">
        <v>4.2000000000000003E-2</v>
      </c>
      <c r="D71" s="114">
        <v>13.65</v>
      </c>
      <c r="E71" s="116">
        <v>0.56734953703703705</v>
      </c>
      <c r="F71" s="116">
        <v>0.56913194444444437</v>
      </c>
      <c r="J71" s="114">
        <v>0</v>
      </c>
      <c r="K71" s="114">
        <v>2466471100</v>
      </c>
      <c r="L71" s="114" t="s">
        <v>390</v>
      </c>
      <c r="M71" s="114" t="s">
        <v>390</v>
      </c>
      <c r="N71" s="114">
        <v>0</v>
      </c>
      <c r="O71" s="114">
        <v>0</v>
      </c>
      <c r="P71" s="114">
        <v>93.05</v>
      </c>
      <c r="Q71" s="114">
        <v>16.149999999999999</v>
      </c>
      <c r="R71" s="114" t="s">
        <v>390</v>
      </c>
    </row>
    <row r="72" spans="1:18" x14ac:dyDescent="0.2">
      <c r="A72" s="114" t="s">
        <v>4327</v>
      </c>
      <c r="B72" s="114" t="s">
        <v>4328</v>
      </c>
      <c r="C72" s="115">
        <v>7.2099999999999997E-2</v>
      </c>
      <c r="D72" s="114">
        <v>40.61</v>
      </c>
      <c r="E72" s="116">
        <v>0.42126157407407411</v>
      </c>
      <c r="F72" s="116">
        <v>0.54298611111111106</v>
      </c>
      <c r="J72" s="114">
        <v>0</v>
      </c>
      <c r="K72" s="114">
        <v>8313471200</v>
      </c>
      <c r="L72" s="114" t="s">
        <v>390</v>
      </c>
      <c r="M72" s="114" t="s">
        <v>390</v>
      </c>
      <c r="N72" s="114">
        <v>0</v>
      </c>
      <c r="O72" s="114">
        <v>0</v>
      </c>
      <c r="P72" s="114">
        <v>92.8</v>
      </c>
      <c r="Q72" s="114">
        <v>23.18</v>
      </c>
      <c r="R72" s="114" t="s">
        <v>390</v>
      </c>
    </row>
    <row r="73" spans="1:18" x14ac:dyDescent="0.2">
      <c r="A73" s="114" t="s">
        <v>317</v>
      </c>
      <c r="B73" s="114" t="s">
        <v>318</v>
      </c>
      <c r="C73" s="115">
        <v>4.6699999999999998E-2</v>
      </c>
      <c r="D73" s="114">
        <v>34.49</v>
      </c>
      <c r="E73" s="116">
        <v>0.40208333333333335</v>
      </c>
      <c r="F73" s="116">
        <v>0.40208333333333335</v>
      </c>
      <c r="J73" s="114">
        <v>0</v>
      </c>
      <c r="K73" s="114">
        <v>5213897600</v>
      </c>
      <c r="L73" s="114" t="s">
        <v>390</v>
      </c>
      <c r="M73" s="114" t="s">
        <v>390</v>
      </c>
      <c r="N73" s="114">
        <v>0</v>
      </c>
      <c r="O73" s="114">
        <v>0</v>
      </c>
      <c r="P73" s="114">
        <v>15.21</v>
      </c>
      <c r="Q73" s="114">
        <v>8.7899999999999991</v>
      </c>
      <c r="R73" s="114" t="s">
        <v>390</v>
      </c>
    </row>
    <row r="74" spans="1:18" x14ac:dyDescent="0.2">
      <c r="A74" s="114" t="s">
        <v>6103</v>
      </c>
      <c r="B74" s="114" t="s">
        <v>6104</v>
      </c>
      <c r="C74" s="115">
        <v>3.0700000000000002E-2</v>
      </c>
      <c r="D74" s="114">
        <v>15.8</v>
      </c>
      <c r="E74" s="116">
        <v>0.39583333333333331</v>
      </c>
      <c r="F74" s="116">
        <v>0.39704861111111112</v>
      </c>
      <c r="J74" s="114">
        <v>0</v>
      </c>
      <c r="K74" s="114">
        <v>4360782200</v>
      </c>
      <c r="L74" s="114" t="s">
        <v>390</v>
      </c>
      <c r="M74" s="114" t="s">
        <v>390</v>
      </c>
      <c r="N74" s="114">
        <v>0</v>
      </c>
      <c r="O74" s="114">
        <v>61.58</v>
      </c>
      <c r="P74" s="114">
        <v>83.87</v>
      </c>
      <c r="Q74" s="114">
        <v>15.75</v>
      </c>
      <c r="R74" s="114" t="s">
        <v>390</v>
      </c>
    </row>
    <row r="75" spans="1:18" x14ac:dyDescent="0.2">
      <c r="A75" s="114" t="s">
        <v>6623</v>
      </c>
      <c r="B75" s="114" t="s">
        <v>6624</v>
      </c>
      <c r="C75" s="115">
        <v>-9.9400000000000002E-2</v>
      </c>
      <c r="D75" s="114">
        <v>10.69</v>
      </c>
      <c r="E75" s="114" t="s">
        <v>390</v>
      </c>
      <c r="F75" s="114" t="s">
        <v>390</v>
      </c>
      <c r="J75" s="114">
        <v>0</v>
      </c>
      <c r="K75" s="114">
        <v>2786726000</v>
      </c>
      <c r="L75" s="114" t="s">
        <v>390</v>
      </c>
      <c r="M75" s="114" t="s">
        <v>390</v>
      </c>
      <c r="N75" s="114">
        <v>0</v>
      </c>
      <c r="O75" s="114">
        <v>0</v>
      </c>
      <c r="P75" s="114">
        <v>26.26</v>
      </c>
      <c r="Q75" s="114">
        <v>3.54</v>
      </c>
      <c r="R75" s="114" t="s">
        <v>390</v>
      </c>
    </row>
    <row r="76" spans="1:18" x14ac:dyDescent="0.2">
      <c r="A76" s="114" t="s">
        <v>13672</v>
      </c>
      <c r="B76" s="114" t="s">
        <v>13673</v>
      </c>
      <c r="C76" s="115">
        <v>6.4600000000000005E-2</v>
      </c>
      <c r="D76" s="114">
        <v>10.220000000000001</v>
      </c>
      <c r="E76" s="116">
        <v>0.4074652777777778</v>
      </c>
      <c r="F76" s="116">
        <v>0.4074652777777778</v>
      </c>
      <c r="J76" s="114">
        <v>0</v>
      </c>
      <c r="K76" s="114">
        <v>4075084000</v>
      </c>
      <c r="L76" s="114" t="s">
        <v>390</v>
      </c>
      <c r="M76" s="114" t="s">
        <v>390</v>
      </c>
      <c r="N76" s="114">
        <v>0</v>
      </c>
      <c r="O76" s="114">
        <v>0</v>
      </c>
      <c r="P76" s="114">
        <v>27.34</v>
      </c>
      <c r="Q76" s="114">
        <v>7.2</v>
      </c>
      <c r="R76" s="114" t="s">
        <v>390</v>
      </c>
    </row>
    <row r="77" spans="1:18" x14ac:dyDescent="0.2">
      <c r="A77" s="114" t="s">
        <v>14329</v>
      </c>
      <c r="B77" s="114" t="s">
        <v>14330</v>
      </c>
      <c r="C77" s="115">
        <v>8.2500000000000004E-2</v>
      </c>
      <c r="D77" s="114">
        <v>5.51</v>
      </c>
      <c r="E77" s="116">
        <v>0.60659722222222223</v>
      </c>
      <c r="F77" s="116">
        <v>0.6168055555555555</v>
      </c>
      <c r="J77" s="114">
        <v>0</v>
      </c>
      <c r="K77" s="114">
        <v>37914715000</v>
      </c>
      <c r="L77" s="114" t="s">
        <v>390</v>
      </c>
      <c r="M77" s="114" t="s">
        <v>390</v>
      </c>
      <c r="N77" s="114">
        <v>0</v>
      </c>
      <c r="O77" s="114">
        <v>0</v>
      </c>
      <c r="P77" s="114">
        <v>62.1</v>
      </c>
      <c r="Q77" s="114">
        <v>4.8</v>
      </c>
      <c r="R77" s="114" t="s">
        <v>390</v>
      </c>
    </row>
    <row r="78" spans="1:18" x14ac:dyDescent="0.2">
      <c r="A78" s="114" t="s">
        <v>11208</v>
      </c>
      <c r="B78" s="114" t="s">
        <v>11209</v>
      </c>
      <c r="C78" s="115">
        <v>9.8100000000000007E-2</v>
      </c>
      <c r="D78" s="114">
        <v>3.47</v>
      </c>
      <c r="E78" s="116">
        <v>0.5626620370370371</v>
      </c>
      <c r="F78" s="116">
        <v>0.62240740740740741</v>
      </c>
      <c r="J78" s="114">
        <v>0</v>
      </c>
      <c r="K78" s="114">
        <v>5901364300</v>
      </c>
      <c r="L78" s="114" t="s">
        <v>390</v>
      </c>
      <c r="M78" s="114" t="s">
        <v>390</v>
      </c>
      <c r="N78" s="114">
        <v>0</v>
      </c>
      <c r="O78" s="114">
        <v>0</v>
      </c>
      <c r="P78" s="114">
        <v>100</v>
      </c>
      <c r="Q78" s="114">
        <v>9.17</v>
      </c>
      <c r="R78" s="114" t="s">
        <v>390</v>
      </c>
    </row>
    <row r="79" spans="1:18" x14ac:dyDescent="0.2">
      <c r="A79" s="114" t="s">
        <v>6883</v>
      </c>
      <c r="B79" s="114" t="s">
        <v>6884</v>
      </c>
      <c r="C79" s="115">
        <v>-2.63E-2</v>
      </c>
      <c r="D79" s="114">
        <v>17.02</v>
      </c>
      <c r="E79" s="116">
        <v>0.57328703703703698</v>
      </c>
      <c r="F79" s="116">
        <v>0.5759953703703703</v>
      </c>
      <c r="J79" s="114">
        <v>0</v>
      </c>
      <c r="K79" s="114">
        <v>15236998000</v>
      </c>
      <c r="L79" s="114" t="s">
        <v>390</v>
      </c>
      <c r="M79" s="114" t="s">
        <v>390</v>
      </c>
      <c r="N79" s="114">
        <v>0</v>
      </c>
      <c r="O79" s="114">
        <v>0</v>
      </c>
      <c r="P79" s="114">
        <v>71.599999999999994</v>
      </c>
      <c r="Q79" s="114">
        <v>23.67</v>
      </c>
      <c r="R79" s="114" t="s">
        <v>390</v>
      </c>
    </row>
    <row r="80" spans="1:18" x14ac:dyDescent="0.2">
      <c r="A80" s="114" t="s">
        <v>4564</v>
      </c>
      <c r="B80" s="114" t="s">
        <v>23360</v>
      </c>
      <c r="C80" s="115">
        <v>4.5100000000000001E-2</v>
      </c>
      <c r="D80" s="114">
        <v>7.64</v>
      </c>
      <c r="E80" s="116">
        <v>0.43935185185185183</v>
      </c>
      <c r="F80" s="116">
        <v>0.43935185185185183</v>
      </c>
      <c r="J80" s="114">
        <v>0</v>
      </c>
      <c r="K80" s="114">
        <v>12842197800</v>
      </c>
      <c r="L80" s="114" t="s">
        <v>390</v>
      </c>
      <c r="M80" s="114" t="s">
        <v>390</v>
      </c>
      <c r="N80" s="114">
        <v>0</v>
      </c>
      <c r="O80" s="114">
        <v>0</v>
      </c>
      <c r="P80" s="114">
        <v>36.08</v>
      </c>
      <c r="Q80" s="114">
        <v>2</v>
      </c>
      <c r="R80" s="114" t="s">
        <v>390</v>
      </c>
    </row>
    <row r="81" spans="1:18" x14ac:dyDescent="0.2">
      <c r="A81" s="114" t="s">
        <v>7116</v>
      </c>
      <c r="B81" s="114" t="s">
        <v>7117</v>
      </c>
      <c r="C81" s="115">
        <v>1.2699999999999999E-2</v>
      </c>
      <c r="D81" s="114">
        <v>3.99</v>
      </c>
      <c r="E81" s="116">
        <v>0.39583333333333331</v>
      </c>
      <c r="F81" s="116">
        <v>0.39583333333333331</v>
      </c>
      <c r="J81" s="114">
        <v>0</v>
      </c>
      <c r="K81" s="114">
        <v>2083464300</v>
      </c>
      <c r="L81" s="114" t="s">
        <v>390</v>
      </c>
      <c r="M81" s="114" t="s">
        <v>390</v>
      </c>
      <c r="N81" s="114">
        <v>0</v>
      </c>
      <c r="O81" s="114">
        <v>0</v>
      </c>
      <c r="P81" s="114">
        <v>71.41</v>
      </c>
      <c r="Q81" s="114">
        <v>35.090000000000003</v>
      </c>
      <c r="R81" s="114" t="s">
        <v>390</v>
      </c>
    </row>
    <row r="82" spans="1:18" x14ac:dyDescent="0.2">
      <c r="A82" s="114" t="s">
        <v>356</v>
      </c>
      <c r="B82" s="114" t="s">
        <v>357</v>
      </c>
      <c r="C82" s="115">
        <v>1.54E-2</v>
      </c>
      <c r="D82" s="114">
        <v>5.29</v>
      </c>
      <c r="E82" s="116">
        <v>0.39600694444444445</v>
      </c>
      <c r="F82" s="116">
        <v>0.39600694444444445</v>
      </c>
      <c r="J82" s="114">
        <v>0</v>
      </c>
      <c r="K82" s="114">
        <v>4429052500</v>
      </c>
      <c r="L82" s="114" t="s">
        <v>390</v>
      </c>
      <c r="M82" s="114" t="s">
        <v>390</v>
      </c>
      <c r="N82" s="114">
        <v>0</v>
      </c>
      <c r="O82" s="114">
        <v>0</v>
      </c>
      <c r="P82" s="114">
        <v>83.72</v>
      </c>
      <c r="Q82" s="114">
        <v>11.53</v>
      </c>
      <c r="R82" s="114" t="s">
        <v>390</v>
      </c>
    </row>
    <row r="83" spans="1:18" x14ac:dyDescent="0.2">
      <c r="A83" s="114" t="s">
        <v>1551</v>
      </c>
      <c r="B83" s="114" t="s">
        <v>1552</v>
      </c>
      <c r="C83" s="115">
        <v>7.3499999999999996E-2</v>
      </c>
      <c r="D83" s="114">
        <v>9.35</v>
      </c>
      <c r="E83" s="116">
        <v>0.4231712962962963</v>
      </c>
      <c r="F83" s="116">
        <v>0.42369212962962965</v>
      </c>
      <c r="J83" s="114">
        <v>0</v>
      </c>
      <c r="K83" s="114">
        <v>3990681100</v>
      </c>
      <c r="L83" s="114" t="s">
        <v>390</v>
      </c>
      <c r="M83" s="114" t="s">
        <v>390</v>
      </c>
      <c r="N83" s="114">
        <v>0</v>
      </c>
      <c r="O83" s="114">
        <v>0</v>
      </c>
      <c r="P83" s="114">
        <v>62.47</v>
      </c>
      <c r="Q83" s="114">
        <v>6.68</v>
      </c>
      <c r="R83" s="114" t="s">
        <v>390</v>
      </c>
    </row>
    <row r="84" spans="1:18" x14ac:dyDescent="0.2">
      <c r="A84" s="114" t="s">
        <v>8631</v>
      </c>
      <c r="B84" s="114" t="s">
        <v>8632</v>
      </c>
      <c r="C84" s="115">
        <v>-0.1</v>
      </c>
      <c r="D84" s="114">
        <v>295.74</v>
      </c>
      <c r="E84" s="114" t="s">
        <v>390</v>
      </c>
      <c r="F84" s="114" t="s">
        <v>390</v>
      </c>
      <c r="J84" s="114">
        <v>0</v>
      </c>
      <c r="K84" s="114">
        <v>21305435000</v>
      </c>
      <c r="L84" s="114" t="s">
        <v>390</v>
      </c>
      <c r="M84" s="114" t="s">
        <v>390</v>
      </c>
      <c r="N84" s="114">
        <v>0</v>
      </c>
      <c r="O84" s="114">
        <v>0</v>
      </c>
      <c r="P84" s="114">
        <v>0.38</v>
      </c>
      <c r="Q84" s="114">
        <v>1.1499999999999999</v>
      </c>
      <c r="R84" s="114" t="s">
        <v>390</v>
      </c>
    </row>
    <row r="85" spans="1:18" x14ac:dyDescent="0.2">
      <c r="A85" s="114" t="s">
        <v>1397</v>
      </c>
      <c r="B85" s="114" t="s">
        <v>1398</v>
      </c>
      <c r="C85" s="115">
        <v>-0.1</v>
      </c>
      <c r="D85" s="114">
        <v>11.88</v>
      </c>
      <c r="E85" s="114" t="s">
        <v>390</v>
      </c>
      <c r="F85" s="114" t="s">
        <v>390</v>
      </c>
      <c r="J85" s="114">
        <v>0</v>
      </c>
      <c r="K85" s="114">
        <v>6086012900</v>
      </c>
      <c r="L85" s="114" t="s">
        <v>390</v>
      </c>
      <c r="M85" s="114" t="s">
        <v>390</v>
      </c>
      <c r="N85" s="114">
        <v>0</v>
      </c>
      <c r="O85" s="114">
        <v>0</v>
      </c>
      <c r="P85" s="114">
        <v>47.8</v>
      </c>
      <c r="Q85" s="114">
        <v>19.739999999999998</v>
      </c>
      <c r="R85" s="114" t="s">
        <v>390</v>
      </c>
    </row>
    <row r="86" spans="1:18" x14ac:dyDescent="0.2">
      <c r="A86" s="114" t="s">
        <v>2676</v>
      </c>
      <c r="B86" s="114" t="s">
        <v>2677</v>
      </c>
      <c r="C86" s="115">
        <v>-9.7100000000000006E-2</v>
      </c>
      <c r="D86" s="114">
        <v>15.99</v>
      </c>
      <c r="E86" s="114" t="s">
        <v>390</v>
      </c>
      <c r="F86" s="114" t="s">
        <v>390</v>
      </c>
      <c r="J86" s="114">
        <v>0</v>
      </c>
      <c r="K86" s="114">
        <v>1126721760</v>
      </c>
      <c r="L86" s="114" t="s">
        <v>390</v>
      </c>
      <c r="M86" s="114" t="s">
        <v>390</v>
      </c>
      <c r="N86" s="114">
        <v>0</v>
      </c>
      <c r="O86" s="114">
        <v>0</v>
      </c>
      <c r="P86" s="114">
        <v>0.42</v>
      </c>
      <c r="Q86" s="114">
        <v>18.09</v>
      </c>
      <c r="R86" s="114" t="s">
        <v>390</v>
      </c>
    </row>
    <row r="87" spans="1:18" x14ac:dyDescent="0.2">
      <c r="A87" s="114" t="s">
        <v>10982</v>
      </c>
      <c r="B87" s="114" t="s">
        <v>10983</v>
      </c>
      <c r="C87" s="115">
        <v>5.4300000000000001E-2</v>
      </c>
      <c r="D87" s="114">
        <v>9.32</v>
      </c>
      <c r="E87" s="116">
        <v>0.3996527777777778</v>
      </c>
      <c r="F87" s="116">
        <v>0.40069444444444446</v>
      </c>
      <c r="J87" s="114">
        <v>0</v>
      </c>
      <c r="K87" s="114">
        <v>4574249500</v>
      </c>
      <c r="L87" s="114" t="s">
        <v>390</v>
      </c>
      <c r="M87" s="114" t="s">
        <v>390</v>
      </c>
      <c r="N87" s="114">
        <v>0</v>
      </c>
      <c r="O87" s="114">
        <v>0</v>
      </c>
      <c r="P87" s="114">
        <v>66.69</v>
      </c>
      <c r="Q87" s="114">
        <v>19.39</v>
      </c>
      <c r="R87" s="114" t="s">
        <v>390</v>
      </c>
    </row>
    <row r="88" spans="1:18" x14ac:dyDescent="0.2">
      <c r="A88" s="114" t="s">
        <v>14362</v>
      </c>
      <c r="B88" s="114" t="s">
        <v>14363</v>
      </c>
      <c r="C88" s="115">
        <v>6.9800000000000001E-2</v>
      </c>
      <c r="D88" s="114">
        <v>17.010000000000002</v>
      </c>
      <c r="E88" s="116">
        <v>0.4407638888888889</v>
      </c>
      <c r="F88" s="116">
        <v>0.4407638888888889</v>
      </c>
      <c r="J88" s="114">
        <v>0</v>
      </c>
      <c r="K88" s="114">
        <v>5408990900</v>
      </c>
      <c r="L88" s="114" t="s">
        <v>390</v>
      </c>
      <c r="M88" s="114" t="s">
        <v>390</v>
      </c>
      <c r="N88" s="114">
        <v>0</v>
      </c>
      <c r="O88" s="114">
        <v>0</v>
      </c>
      <c r="P88" s="114">
        <v>57.67</v>
      </c>
      <c r="Q88" s="114">
        <v>17.52</v>
      </c>
      <c r="R88" s="114" t="s">
        <v>390</v>
      </c>
    </row>
    <row r="89" spans="1:18" x14ac:dyDescent="0.2">
      <c r="A89" s="114" t="s">
        <v>8932</v>
      </c>
      <c r="B89" s="114" t="s">
        <v>8933</v>
      </c>
      <c r="C89" s="115">
        <v>5.7099999999999998E-2</v>
      </c>
      <c r="D89" s="114">
        <v>4.26</v>
      </c>
      <c r="E89" s="116">
        <v>0.45356481481481481</v>
      </c>
      <c r="F89" s="116">
        <v>0.45356481481481481</v>
      </c>
      <c r="J89" s="114">
        <v>0</v>
      </c>
      <c r="K89" s="114">
        <v>5605642700</v>
      </c>
      <c r="L89" s="114" t="s">
        <v>390</v>
      </c>
      <c r="M89" s="114" t="s">
        <v>390</v>
      </c>
      <c r="N89" s="114">
        <v>0</v>
      </c>
      <c r="O89" s="114">
        <v>0</v>
      </c>
      <c r="P89" s="114">
        <v>61.85</v>
      </c>
      <c r="Q89" s="114">
        <v>7.09</v>
      </c>
      <c r="R89" s="114" t="s">
        <v>390</v>
      </c>
    </row>
    <row r="90" spans="1:18" x14ac:dyDescent="0.2">
      <c r="A90" s="114" t="s">
        <v>6152</v>
      </c>
      <c r="B90" s="114" t="s">
        <v>6153</v>
      </c>
      <c r="C90" s="115">
        <v>5.4699999999999999E-2</v>
      </c>
      <c r="D90" s="114">
        <v>12.72</v>
      </c>
      <c r="E90" s="116">
        <v>0.43030092592592589</v>
      </c>
      <c r="F90" s="116">
        <v>0.43030092592592589</v>
      </c>
      <c r="J90" s="114">
        <v>0</v>
      </c>
      <c r="K90" s="114">
        <v>12160320800</v>
      </c>
      <c r="L90" s="114" t="s">
        <v>390</v>
      </c>
      <c r="M90" s="114" t="s">
        <v>390</v>
      </c>
      <c r="N90" s="114">
        <v>0</v>
      </c>
      <c r="O90" s="114">
        <v>0</v>
      </c>
      <c r="P90" s="114">
        <v>67.239999999999995</v>
      </c>
      <c r="Q90" s="114">
        <v>6.08</v>
      </c>
      <c r="R90" s="114" t="s">
        <v>390</v>
      </c>
    </row>
    <row r="91" spans="1:18" x14ac:dyDescent="0.2">
      <c r="A91" s="114" t="s">
        <v>5301</v>
      </c>
      <c r="B91" s="114" t="s">
        <v>5302</v>
      </c>
      <c r="C91" s="115">
        <v>5.3900000000000003E-2</v>
      </c>
      <c r="D91" s="114">
        <v>6.45</v>
      </c>
      <c r="E91" s="116">
        <v>0.39583333333333331</v>
      </c>
      <c r="F91" s="116">
        <v>0.40642361111111108</v>
      </c>
      <c r="J91" s="114">
        <v>0</v>
      </c>
      <c r="K91" s="114">
        <v>2715557300</v>
      </c>
      <c r="L91" s="114" t="s">
        <v>390</v>
      </c>
      <c r="M91" s="114" t="s">
        <v>390</v>
      </c>
      <c r="N91" s="114">
        <v>0</v>
      </c>
      <c r="O91" s="114">
        <v>0</v>
      </c>
      <c r="P91" s="114">
        <v>79.72</v>
      </c>
      <c r="Q91" s="114">
        <v>14.43</v>
      </c>
      <c r="R91" s="114" t="s">
        <v>390</v>
      </c>
    </row>
    <row r="92" spans="1:18" x14ac:dyDescent="0.2">
      <c r="A92" s="114" t="s">
        <v>3296</v>
      </c>
      <c r="B92" s="114" t="s">
        <v>3297</v>
      </c>
      <c r="C92" s="115">
        <v>-3.78E-2</v>
      </c>
      <c r="D92" s="114">
        <v>9.93</v>
      </c>
      <c r="E92" s="114" t="s">
        <v>390</v>
      </c>
      <c r="F92" s="114" t="s">
        <v>390</v>
      </c>
      <c r="J92" s="114">
        <v>0</v>
      </c>
      <c r="K92" s="114">
        <v>6818703700</v>
      </c>
      <c r="L92" s="114" t="s">
        <v>390</v>
      </c>
      <c r="M92" s="114" t="s">
        <v>390</v>
      </c>
      <c r="N92" s="114">
        <v>0</v>
      </c>
      <c r="O92" s="114">
        <v>0</v>
      </c>
      <c r="P92" s="114">
        <v>5.98</v>
      </c>
      <c r="Q92" s="114">
        <v>3.58</v>
      </c>
      <c r="R92" s="114" t="s">
        <v>390</v>
      </c>
    </row>
    <row r="93" spans="1:18" x14ac:dyDescent="0.2">
      <c r="A93" s="114" t="s">
        <v>565</v>
      </c>
      <c r="B93" s="114" t="s">
        <v>564</v>
      </c>
      <c r="C93" s="115">
        <v>-0.1002</v>
      </c>
      <c r="D93" s="114">
        <v>20.84</v>
      </c>
      <c r="E93" s="114" t="s">
        <v>390</v>
      </c>
      <c r="F93" s="114" t="s">
        <v>390</v>
      </c>
      <c r="J93" s="114">
        <v>0</v>
      </c>
      <c r="K93" s="114">
        <v>3301681200</v>
      </c>
      <c r="L93" s="114" t="s">
        <v>390</v>
      </c>
      <c r="M93" s="114" t="s">
        <v>390</v>
      </c>
      <c r="N93" s="114">
        <v>0</v>
      </c>
      <c r="O93" s="114">
        <v>0</v>
      </c>
      <c r="P93" s="114">
        <v>37.44</v>
      </c>
      <c r="Q93" s="114">
        <v>1.61</v>
      </c>
      <c r="R93" s="114" t="s">
        <v>390</v>
      </c>
    </row>
    <row r="94" spans="1:18" x14ac:dyDescent="0.2">
      <c r="A94" s="114" t="s">
        <v>12585</v>
      </c>
      <c r="B94" s="114" t="s">
        <v>12586</v>
      </c>
      <c r="C94" s="115">
        <v>7.5800000000000006E-2</v>
      </c>
      <c r="D94" s="114">
        <v>7.66</v>
      </c>
      <c r="E94" s="116">
        <v>0.44406250000000003</v>
      </c>
      <c r="F94" s="116">
        <v>0.44406250000000003</v>
      </c>
      <c r="J94" s="114">
        <v>0</v>
      </c>
      <c r="K94" s="114">
        <v>4542288700</v>
      </c>
      <c r="L94" s="114" t="s">
        <v>390</v>
      </c>
      <c r="M94" s="114" t="s">
        <v>390</v>
      </c>
      <c r="N94" s="114">
        <v>0</v>
      </c>
      <c r="O94" s="114">
        <v>0</v>
      </c>
      <c r="P94" s="114">
        <v>87.79</v>
      </c>
      <c r="Q94" s="114">
        <v>15.73</v>
      </c>
      <c r="R94" s="114"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173634-D35D-4125-9ABA-10DB0270F41E}">
  <dimension ref="A1:R91"/>
  <sheetViews>
    <sheetView topLeftCell="A64" workbookViewId="0">
      <selection activeCell="G64"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30334</v>
      </c>
      <c r="F1" s="114" t="s">
        <v>30333</v>
      </c>
      <c r="G1" s="3" t="s">
        <v>23597</v>
      </c>
      <c r="H1" s="3" t="s">
        <v>23596</v>
      </c>
      <c r="I1" s="3" t="s">
        <v>23595</v>
      </c>
      <c r="J1" s="114" t="s">
        <v>30332</v>
      </c>
      <c r="K1" s="114" t="s">
        <v>100</v>
      </c>
      <c r="L1" s="114" t="s">
        <v>30331</v>
      </c>
      <c r="M1" s="114" t="s">
        <v>595</v>
      </c>
      <c r="N1" s="114" t="s">
        <v>628</v>
      </c>
      <c r="O1" s="114" t="s">
        <v>624</v>
      </c>
      <c r="P1" s="114" t="s">
        <v>30330</v>
      </c>
      <c r="Q1" s="114" t="s">
        <v>30329</v>
      </c>
      <c r="R1" s="114" t="s">
        <v>30328</v>
      </c>
    </row>
    <row r="2" spans="1:18" x14ac:dyDescent="0.2">
      <c r="A2" s="114" t="s">
        <v>1639</v>
      </c>
      <c r="B2" s="114" t="s">
        <v>1640</v>
      </c>
      <c r="C2" s="115">
        <v>9.9900000000000003E-2</v>
      </c>
      <c r="D2" s="114">
        <v>37.880000000000003</v>
      </c>
      <c r="E2" s="116">
        <v>0.39652777777777781</v>
      </c>
      <c r="F2" s="116">
        <v>0.58707175925925925</v>
      </c>
      <c r="J2" s="114">
        <v>13</v>
      </c>
      <c r="K2" s="114">
        <v>8955282100</v>
      </c>
      <c r="L2" s="114" t="s">
        <v>30327</v>
      </c>
      <c r="M2" s="114" t="s">
        <v>596</v>
      </c>
      <c r="N2" s="114">
        <v>851981</v>
      </c>
      <c r="O2" s="114">
        <v>65.44</v>
      </c>
      <c r="P2" s="114">
        <v>100</v>
      </c>
      <c r="Q2" s="114">
        <v>13.92</v>
      </c>
      <c r="R2" s="114">
        <v>5.25</v>
      </c>
    </row>
    <row r="3" spans="1:18" x14ac:dyDescent="0.2">
      <c r="A3" s="114" t="s">
        <v>7487</v>
      </c>
      <c r="B3" s="114" t="s">
        <v>7488</v>
      </c>
      <c r="C3" s="115">
        <v>9.9900000000000003E-2</v>
      </c>
      <c r="D3" s="114">
        <v>29.62</v>
      </c>
      <c r="E3" s="116">
        <v>0.39583333333333331</v>
      </c>
      <c r="F3" s="116">
        <v>0.40138888888888885</v>
      </c>
      <c r="J3" s="114">
        <v>7</v>
      </c>
      <c r="K3" s="114">
        <v>5059788500</v>
      </c>
      <c r="L3" s="114" t="s">
        <v>30072</v>
      </c>
      <c r="M3" s="114" t="s">
        <v>597</v>
      </c>
      <c r="N3" s="114">
        <v>458759</v>
      </c>
      <c r="O3" s="114">
        <v>7.35</v>
      </c>
      <c r="P3" s="114">
        <v>100</v>
      </c>
      <c r="Q3" s="114">
        <v>14.96</v>
      </c>
      <c r="R3" s="114">
        <v>28.59</v>
      </c>
    </row>
    <row r="4" spans="1:18" x14ac:dyDescent="0.2">
      <c r="A4" s="114" t="s">
        <v>2397</v>
      </c>
      <c r="B4" s="114" t="s">
        <v>2398</v>
      </c>
      <c r="C4" s="115">
        <v>9.98E-2</v>
      </c>
      <c r="D4" s="114">
        <v>23.91</v>
      </c>
      <c r="E4" s="116">
        <v>0.39583333333333331</v>
      </c>
      <c r="F4" s="116">
        <v>0.39583333333333331</v>
      </c>
      <c r="J4" s="114">
        <v>4</v>
      </c>
      <c r="K4" s="114">
        <v>4592490300</v>
      </c>
      <c r="L4" s="114" t="s">
        <v>30155</v>
      </c>
      <c r="M4" s="114" t="s">
        <v>598</v>
      </c>
      <c r="N4" s="114">
        <v>262148</v>
      </c>
      <c r="O4" s="114">
        <v>15.98</v>
      </c>
      <c r="P4" s="114">
        <v>100</v>
      </c>
      <c r="Q4" s="114">
        <v>0.17</v>
      </c>
      <c r="R4" s="114" t="s">
        <v>30326</v>
      </c>
    </row>
    <row r="5" spans="1:18" x14ac:dyDescent="0.2">
      <c r="A5" s="114" t="s">
        <v>1481</v>
      </c>
      <c r="B5" s="114" t="s">
        <v>1482</v>
      </c>
      <c r="C5" s="115">
        <v>0.1004</v>
      </c>
      <c r="D5" s="114">
        <v>5.59</v>
      </c>
      <c r="E5" s="116">
        <v>0.39583333333333331</v>
      </c>
      <c r="F5" s="116">
        <v>0.39583333333333331</v>
      </c>
      <c r="J5" s="114">
        <v>3</v>
      </c>
      <c r="K5" s="114">
        <v>3143593500</v>
      </c>
      <c r="L5" s="114" t="s">
        <v>30197</v>
      </c>
      <c r="M5" s="114" t="s">
        <v>598</v>
      </c>
      <c r="N5" s="114">
        <v>196611</v>
      </c>
      <c r="O5" s="114">
        <v>35.770000000000003</v>
      </c>
      <c r="P5" s="114">
        <v>100</v>
      </c>
      <c r="Q5" s="114">
        <v>2.56</v>
      </c>
      <c r="R5" s="114">
        <v>244.41</v>
      </c>
    </row>
    <row r="6" spans="1:18" x14ac:dyDescent="0.2">
      <c r="A6" s="114" t="s">
        <v>757</v>
      </c>
      <c r="B6" s="114" t="s">
        <v>758</v>
      </c>
      <c r="C6" s="115">
        <v>0.1012</v>
      </c>
      <c r="D6" s="114">
        <v>3.59</v>
      </c>
      <c r="E6" s="116">
        <v>0.3967013888888889</v>
      </c>
      <c r="F6" s="116">
        <v>0.39861111111111108</v>
      </c>
      <c r="J6" s="114">
        <v>3</v>
      </c>
      <c r="K6" s="114">
        <v>8599051900</v>
      </c>
      <c r="L6" s="114" t="s">
        <v>30189</v>
      </c>
      <c r="M6" s="114" t="s">
        <v>596</v>
      </c>
      <c r="N6" s="114">
        <v>196611</v>
      </c>
      <c r="O6" s="114">
        <v>64.66</v>
      </c>
      <c r="P6" s="114">
        <v>100</v>
      </c>
      <c r="Q6" s="114">
        <v>2.39</v>
      </c>
      <c r="R6" s="114">
        <v>31.31</v>
      </c>
    </row>
    <row r="7" spans="1:18" x14ac:dyDescent="0.2">
      <c r="A7" s="114" t="s">
        <v>749</v>
      </c>
      <c r="B7" s="114" t="s">
        <v>750</v>
      </c>
      <c r="C7" s="115">
        <v>9.9699999999999997E-2</v>
      </c>
      <c r="D7" s="114">
        <v>8.0500000000000007</v>
      </c>
      <c r="E7" s="116">
        <v>0.39618055555555554</v>
      </c>
      <c r="F7" s="116">
        <v>0.39618055555555554</v>
      </c>
      <c r="J7" s="114">
        <v>2</v>
      </c>
      <c r="K7" s="114">
        <v>6054900300</v>
      </c>
      <c r="L7" s="114" t="s">
        <v>30259</v>
      </c>
      <c r="M7" s="114" t="s">
        <v>596</v>
      </c>
      <c r="N7" s="114">
        <v>131074</v>
      </c>
      <c r="O7" s="114">
        <v>9.34</v>
      </c>
      <c r="P7" s="114">
        <v>100</v>
      </c>
      <c r="Q7" s="114">
        <v>7.57</v>
      </c>
      <c r="R7" s="114">
        <v>45.17</v>
      </c>
    </row>
    <row r="8" spans="1:18" x14ac:dyDescent="0.2">
      <c r="A8" s="114" t="s">
        <v>710</v>
      </c>
      <c r="B8" s="114" t="s">
        <v>711</v>
      </c>
      <c r="C8" s="115">
        <v>9.9900000000000003E-2</v>
      </c>
      <c r="D8" s="114">
        <v>39.090000000000003</v>
      </c>
      <c r="E8" s="116">
        <v>0.39583333333333331</v>
      </c>
      <c r="F8" s="116">
        <v>0.39583333333333331</v>
      </c>
      <c r="J8" s="114">
        <v>2</v>
      </c>
      <c r="K8" s="114">
        <v>17233139000</v>
      </c>
      <c r="L8" s="114" t="s">
        <v>30002</v>
      </c>
      <c r="M8" s="114" t="s">
        <v>598</v>
      </c>
      <c r="N8" s="114">
        <v>131074</v>
      </c>
      <c r="O8" s="114">
        <v>39.51</v>
      </c>
      <c r="P8" s="114">
        <v>100</v>
      </c>
      <c r="Q8" s="114">
        <v>1.89</v>
      </c>
      <c r="R8" s="114">
        <v>58.98</v>
      </c>
    </row>
    <row r="9" spans="1:18" x14ac:dyDescent="0.2">
      <c r="A9" s="114" t="s">
        <v>1351</v>
      </c>
      <c r="B9" s="114" t="s">
        <v>1352</v>
      </c>
      <c r="C9" s="115">
        <v>0.1</v>
      </c>
      <c r="D9" s="114">
        <v>22.66</v>
      </c>
      <c r="E9" s="116">
        <v>0.46795138888888888</v>
      </c>
      <c r="F9" s="116">
        <v>0.46795138888888888</v>
      </c>
      <c r="J9" s="114">
        <v>2</v>
      </c>
      <c r="K9" s="114">
        <v>4622640000</v>
      </c>
      <c r="L9" s="114" t="s">
        <v>30255</v>
      </c>
      <c r="M9" s="114" t="s">
        <v>596</v>
      </c>
      <c r="N9" s="114">
        <v>131074</v>
      </c>
      <c r="O9" s="114">
        <v>1.53</v>
      </c>
      <c r="P9" s="114">
        <v>100</v>
      </c>
      <c r="Q9" s="114">
        <v>8.26</v>
      </c>
      <c r="R9" s="114">
        <v>9.76</v>
      </c>
    </row>
    <row r="10" spans="1:18" x14ac:dyDescent="0.2">
      <c r="A10" s="114" t="s">
        <v>557</v>
      </c>
      <c r="B10" s="114" t="s">
        <v>556</v>
      </c>
      <c r="C10" s="115">
        <v>9.9500000000000005E-2</v>
      </c>
      <c r="D10" s="114">
        <v>9.17</v>
      </c>
      <c r="E10" s="116">
        <v>0.39583333333333331</v>
      </c>
      <c r="F10" s="116">
        <v>0.42732638888888891</v>
      </c>
      <c r="J10" s="114">
        <v>2</v>
      </c>
      <c r="K10" s="114">
        <v>2986976900</v>
      </c>
      <c r="L10" s="114" t="s">
        <v>30104</v>
      </c>
      <c r="M10" s="114" t="s">
        <v>597</v>
      </c>
      <c r="N10" s="114">
        <v>196613</v>
      </c>
      <c r="O10" s="114">
        <v>9.01</v>
      </c>
      <c r="P10" s="114">
        <v>87.58</v>
      </c>
      <c r="Q10" s="114">
        <v>19.04</v>
      </c>
      <c r="R10" s="114">
        <v>13.15</v>
      </c>
    </row>
    <row r="11" spans="1:18" x14ac:dyDescent="0.2">
      <c r="A11" s="114" t="s">
        <v>10480</v>
      </c>
      <c r="B11" s="114" t="s">
        <v>22866</v>
      </c>
      <c r="C11" s="115">
        <v>9.9599999999999994E-2</v>
      </c>
      <c r="D11" s="114">
        <v>2.65</v>
      </c>
      <c r="E11" s="116">
        <v>0.4189930555555556</v>
      </c>
      <c r="F11" s="116">
        <v>0.46968750000000004</v>
      </c>
      <c r="J11" s="114">
        <v>2</v>
      </c>
      <c r="K11" s="114">
        <v>4255070300</v>
      </c>
      <c r="L11" s="114" t="s">
        <v>30253</v>
      </c>
      <c r="M11" s="114" t="s">
        <v>596</v>
      </c>
      <c r="N11" s="114">
        <v>131074</v>
      </c>
      <c r="O11" s="114">
        <v>42.5</v>
      </c>
      <c r="P11" s="114">
        <v>65.48</v>
      </c>
      <c r="Q11" s="114">
        <v>10.67</v>
      </c>
      <c r="R11" s="114">
        <v>5.64</v>
      </c>
    </row>
    <row r="12" spans="1:18" x14ac:dyDescent="0.2">
      <c r="A12" s="114" t="s">
        <v>30325</v>
      </c>
      <c r="B12" s="114" t="s">
        <v>30324</v>
      </c>
      <c r="C12" s="115">
        <v>0.20019999999999999</v>
      </c>
      <c r="D12" s="114">
        <v>14.63</v>
      </c>
      <c r="E12" s="116">
        <v>0.45111111111111107</v>
      </c>
      <c r="F12" s="116">
        <v>0.45111111111111107</v>
      </c>
      <c r="J12" s="114">
        <v>1</v>
      </c>
      <c r="K12" s="114">
        <v>1627322000</v>
      </c>
      <c r="L12" s="114" t="s">
        <v>30323</v>
      </c>
      <c r="M12" s="114" t="s">
        <v>596</v>
      </c>
      <c r="N12" s="114">
        <v>65537</v>
      </c>
      <c r="O12" s="114">
        <v>0</v>
      </c>
      <c r="P12" s="114">
        <v>97.99</v>
      </c>
      <c r="Q12" s="114">
        <v>37.61</v>
      </c>
      <c r="R12" s="114">
        <v>8.93</v>
      </c>
    </row>
    <row r="13" spans="1:18" x14ac:dyDescent="0.2">
      <c r="A13" s="114" t="s">
        <v>10691</v>
      </c>
      <c r="B13" s="114" t="s">
        <v>10692</v>
      </c>
      <c r="C13" s="115">
        <v>0.19989999999999999</v>
      </c>
      <c r="D13" s="114">
        <v>44.53</v>
      </c>
      <c r="E13" s="116">
        <v>0.39826388888888892</v>
      </c>
      <c r="F13" s="116">
        <v>0.39826388888888892</v>
      </c>
      <c r="J13" s="114">
        <v>1</v>
      </c>
      <c r="K13" s="114">
        <v>1182661140</v>
      </c>
      <c r="L13" s="114" t="s">
        <v>30322</v>
      </c>
      <c r="M13" s="114" t="s">
        <v>596</v>
      </c>
      <c r="N13" s="114">
        <v>65537</v>
      </c>
      <c r="O13" s="114">
        <v>5.8</v>
      </c>
      <c r="P13" s="114">
        <v>99.63</v>
      </c>
      <c r="Q13" s="114">
        <v>17.350000000000001</v>
      </c>
      <c r="R13" s="114">
        <v>30.25</v>
      </c>
    </row>
    <row r="14" spans="1:18" x14ac:dyDescent="0.2">
      <c r="A14" s="114" t="s">
        <v>11554</v>
      </c>
      <c r="B14" s="114" t="s">
        <v>11555</v>
      </c>
      <c r="C14" s="115">
        <v>0.19980000000000001</v>
      </c>
      <c r="D14" s="114">
        <v>10.69</v>
      </c>
      <c r="E14" s="116">
        <v>0.41326388888888888</v>
      </c>
      <c r="F14" s="116">
        <v>0.42350694444444442</v>
      </c>
      <c r="J14" s="114">
        <v>1</v>
      </c>
      <c r="K14" s="114">
        <v>3399350400</v>
      </c>
      <c r="L14" s="114" t="s">
        <v>30321</v>
      </c>
      <c r="M14" s="114" t="s">
        <v>596</v>
      </c>
      <c r="N14" s="114">
        <v>65537</v>
      </c>
      <c r="O14" s="114">
        <v>42.38</v>
      </c>
      <c r="P14" s="114">
        <v>100</v>
      </c>
      <c r="Q14" s="114">
        <v>14.64</v>
      </c>
      <c r="R14" s="114">
        <v>6.56</v>
      </c>
    </row>
    <row r="15" spans="1:18" x14ac:dyDescent="0.2">
      <c r="A15" s="114" t="s">
        <v>5778</v>
      </c>
      <c r="B15" s="114" t="s">
        <v>5779</v>
      </c>
      <c r="C15" s="115">
        <v>0.20039999999999999</v>
      </c>
      <c r="D15" s="114">
        <v>10.96</v>
      </c>
      <c r="E15" s="116">
        <v>0.42593750000000002</v>
      </c>
      <c r="F15" s="116">
        <v>0.42593750000000002</v>
      </c>
      <c r="J15" s="114">
        <v>1</v>
      </c>
      <c r="K15" s="114">
        <v>3540586500</v>
      </c>
      <c r="L15" s="114" t="s">
        <v>30320</v>
      </c>
      <c r="M15" s="114" t="s">
        <v>596</v>
      </c>
      <c r="N15" s="114">
        <v>65537</v>
      </c>
      <c r="O15" s="114">
        <v>56.49</v>
      </c>
      <c r="P15" s="114">
        <v>52.6</v>
      </c>
      <c r="Q15" s="114">
        <v>9.1999999999999993</v>
      </c>
      <c r="R15" s="114">
        <v>15.21</v>
      </c>
    </row>
    <row r="16" spans="1:18" x14ac:dyDescent="0.2">
      <c r="A16" s="114" t="s">
        <v>11265</v>
      </c>
      <c r="B16" s="114" t="s">
        <v>11266</v>
      </c>
      <c r="C16" s="115">
        <v>0.19980000000000001</v>
      </c>
      <c r="D16" s="114">
        <v>9.61</v>
      </c>
      <c r="E16" s="116">
        <v>0.58548611111111104</v>
      </c>
      <c r="F16" s="116">
        <v>0.60291666666666666</v>
      </c>
      <c r="J16" s="114">
        <v>1</v>
      </c>
      <c r="K16" s="114">
        <v>2899680900</v>
      </c>
      <c r="L16" s="114" t="s">
        <v>27861</v>
      </c>
      <c r="M16" s="114" t="s">
        <v>596</v>
      </c>
      <c r="N16" s="114">
        <v>65537</v>
      </c>
      <c r="O16" s="114">
        <v>13.1</v>
      </c>
      <c r="P16" s="114">
        <v>100</v>
      </c>
      <c r="Q16" s="114">
        <v>45.95</v>
      </c>
      <c r="R16" s="114">
        <v>3.43</v>
      </c>
    </row>
    <row r="17" spans="1:18" x14ac:dyDescent="0.2">
      <c r="A17" s="114" t="s">
        <v>12127</v>
      </c>
      <c r="B17" s="114" t="s">
        <v>12128</v>
      </c>
      <c r="C17" s="115">
        <v>0.2</v>
      </c>
      <c r="D17" s="114">
        <v>30.66</v>
      </c>
      <c r="E17" s="116">
        <v>0.3996527777777778</v>
      </c>
      <c r="F17" s="116">
        <v>0.58496527777777774</v>
      </c>
      <c r="J17" s="114">
        <v>1</v>
      </c>
      <c r="K17" s="114">
        <v>15109889000</v>
      </c>
      <c r="L17" s="114" t="s">
        <v>29857</v>
      </c>
      <c r="M17" s="114" t="s">
        <v>596</v>
      </c>
      <c r="N17" s="114">
        <v>65537</v>
      </c>
      <c r="O17" s="114">
        <v>11.61</v>
      </c>
      <c r="P17" s="114">
        <v>87.63</v>
      </c>
      <c r="Q17" s="114">
        <v>34.72</v>
      </c>
      <c r="R17" s="114">
        <v>1.38</v>
      </c>
    </row>
    <row r="18" spans="1:18" x14ac:dyDescent="0.2">
      <c r="A18" s="114" t="s">
        <v>13469</v>
      </c>
      <c r="B18" s="114" t="s">
        <v>13470</v>
      </c>
      <c r="C18" s="115">
        <v>0.1004</v>
      </c>
      <c r="D18" s="114">
        <v>15.57</v>
      </c>
      <c r="E18" s="116">
        <v>0.39635416666666662</v>
      </c>
      <c r="F18" s="116">
        <v>0.40173611111111113</v>
      </c>
      <c r="J18" s="114">
        <v>1</v>
      </c>
      <c r="K18" s="114">
        <v>1907616600</v>
      </c>
      <c r="L18" s="114" t="s">
        <v>30319</v>
      </c>
      <c r="M18" s="114" t="s">
        <v>596</v>
      </c>
      <c r="N18" s="114">
        <v>65537</v>
      </c>
      <c r="O18" s="114">
        <v>18.89</v>
      </c>
      <c r="P18" s="114">
        <v>17.02</v>
      </c>
      <c r="Q18" s="114">
        <v>5.21</v>
      </c>
      <c r="R18" s="114">
        <v>36.83</v>
      </c>
    </row>
    <row r="19" spans="1:18" x14ac:dyDescent="0.2">
      <c r="A19" s="114" t="s">
        <v>9233</v>
      </c>
      <c r="B19" s="114" t="s">
        <v>9234</v>
      </c>
      <c r="C19" s="115">
        <v>0.10009999999999999</v>
      </c>
      <c r="D19" s="114">
        <v>10.77</v>
      </c>
      <c r="E19" s="116">
        <v>0.39687500000000003</v>
      </c>
      <c r="F19" s="116">
        <v>0.56447916666666664</v>
      </c>
      <c r="I19" s="114"/>
      <c r="J19" s="114">
        <v>1</v>
      </c>
      <c r="K19" s="114">
        <v>3130172900</v>
      </c>
      <c r="L19" s="114" t="s">
        <v>30318</v>
      </c>
      <c r="M19" s="114" t="s">
        <v>596</v>
      </c>
      <c r="N19" s="114">
        <v>65537</v>
      </c>
      <c r="O19" s="114">
        <v>33.979999999999997</v>
      </c>
      <c r="P19" s="114">
        <v>43.66</v>
      </c>
      <c r="Q19" s="114">
        <v>5.85</v>
      </c>
      <c r="R19" s="114">
        <v>1.02</v>
      </c>
    </row>
    <row r="20" spans="1:18" x14ac:dyDescent="0.2">
      <c r="A20" s="114" t="s">
        <v>4315</v>
      </c>
      <c r="B20" s="114" t="s">
        <v>4316</v>
      </c>
      <c r="C20" s="115">
        <v>9.98E-2</v>
      </c>
      <c r="D20" s="114">
        <v>23.47</v>
      </c>
      <c r="E20" s="116">
        <v>0.61530092592592589</v>
      </c>
      <c r="F20" s="116">
        <v>0.61530092592592589</v>
      </c>
      <c r="J20" s="114">
        <v>1</v>
      </c>
      <c r="K20" s="114">
        <v>2923939800</v>
      </c>
      <c r="L20" s="114" t="s">
        <v>30317</v>
      </c>
      <c r="M20" s="114" t="s">
        <v>596</v>
      </c>
      <c r="N20" s="114">
        <v>65537</v>
      </c>
      <c r="O20" s="114">
        <v>39.159999999999997</v>
      </c>
      <c r="P20" s="114">
        <v>35.96</v>
      </c>
      <c r="Q20" s="114">
        <v>2.46</v>
      </c>
      <c r="R20" s="114">
        <v>41.74</v>
      </c>
    </row>
    <row r="21" spans="1:18" x14ac:dyDescent="0.2">
      <c r="A21" s="114" t="s">
        <v>4327</v>
      </c>
      <c r="B21" s="114" t="s">
        <v>4328</v>
      </c>
      <c r="C21" s="115">
        <v>9.9900000000000003E-2</v>
      </c>
      <c r="D21" s="114">
        <v>37.880000000000003</v>
      </c>
      <c r="E21" s="116">
        <v>0.54659722222222229</v>
      </c>
      <c r="F21" s="116">
        <v>0.54659722222222229</v>
      </c>
      <c r="J21" s="114">
        <v>1</v>
      </c>
      <c r="K21" s="114">
        <v>7754599600</v>
      </c>
      <c r="L21" s="114" t="s">
        <v>30316</v>
      </c>
      <c r="M21" s="114" t="s">
        <v>596</v>
      </c>
      <c r="N21" s="114">
        <v>65537</v>
      </c>
      <c r="O21" s="114">
        <v>50.79</v>
      </c>
      <c r="P21" s="114">
        <v>71.5</v>
      </c>
      <c r="Q21" s="114">
        <v>10.15</v>
      </c>
      <c r="R21" s="114">
        <v>10.48</v>
      </c>
    </row>
    <row r="22" spans="1:18" x14ac:dyDescent="0.2">
      <c r="A22" s="114" t="s">
        <v>246</v>
      </c>
      <c r="B22" s="114" t="s">
        <v>64</v>
      </c>
      <c r="C22" s="115">
        <v>0.1</v>
      </c>
      <c r="D22" s="114">
        <v>25.3</v>
      </c>
      <c r="E22" s="116">
        <v>0.40625</v>
      </c>
      <c r="F22" s="116">
        <v>0.40625</v>
      </c>
      <c r="J22" s="114">
        <v>1</v>
      </c>
      <c r="K22" s="114">
        <v>3782076800</v>
      </c>
      <c r="L22" s="114" t="s">
        <v>30315</v>
      </c>
      <c r="M22" s="114" t="s">
        <v>596</v>
      </c>
      <c r="N22" s="114">
        <v>65537</v>
      </c>
      <c r="O22" s="114">
        <v>3.59</v>
      </c>
      <c r="P22" s="114">
        <v>29.96</v>
      </c>
      <c r="Q22" s="114">
        <v>9.15</v>
      </c>
      <c r="R22" s="114">
        <v>38.869999999999997</v>
      </c>
    </row>
    <row r="23" spans="1:18" x14ac:dyDescent="0.2">
      <c r="A23" s="114" t="s">
        <v>3252</v>
      </c>
      <c r="B23" s="114" t="s">
        <v>3253</v>
      </c>
      <c r="C23" s="115">
        <v>0.1002</v>
      </c>
      <c r="D23" s="114">
        <v>18</v>
      </c>
      <c r="E23" s="116">
        <v>0.40364583333333331</v>
      </c>
      <c r="F23" s="116">
        <v>0.40364583333333331</v>
      </c>
      <c r="J23" s="114">
        <v>1</v>
      </c>
      <c r="K23" s="114">
        <v>8929649700</v>
      </c>
      <c r="L23" s="114" t="s">
        <v>30314</v>
      </c>
      <c r="M23" s="114" t="s">
        <v>596</v>
      </c>
      <c r="N23" s="114">
        <v>65537</v>
      </c>
      <c r="O23" s="114">
        <v>64.42</v>
      </c>
      <c r="P23" s="114">
        <v>32.71</v>
      </c>
      <c r="Q23" s="114">
        <v>1.75</v>
      </c>
      <c r="R23" s="114">
        <v>29.03</v>
      </c>
    </row>
    <row r="24" spans="1:18" x14ac:dyDescent="0.2">
      <c r="A24" s="114" t="s">
        <v>1798</v>
      </c>
      <c r="B24" s="114" t="s">
        <v>1799</v>
      </c>
      <c r="C24" s="115">
        <v>0.10009999999999999</v>
      </c>
      <c r="D24" s="114">
        <v>20.11</v>
      </c>
      <c r="E24" s="116">
        <v>0.40815972222222219</v>
      </c>
      <c r="F24" s="116">
        <v>0.40815972222222219</v>
      </c>
      <c r="J24" s="114">
        <v>1</v>
      </c>
      <c r="K24" s="114">
        <v>3454206800</v>
      </c>
      <c r="L24" s="114" t="s">
        <v>30313</v>
      </c>
      <c r="M24" s="114" t="s">
        <v>596</v>
      </c>
      <c r="N24" s="114">
        <v>65537</v>
      </c>
      <c r="O24" s="114">
        <v>28.24</v>
      </c>
      <c r="P24" s="114">
        <v>91.88</v>
      </c>
      <c r="Q24" s="114">
        <v>7.93</v>
      </c>
      <c r="R24" s="114">
        <v>97.95</v>
      </c>
    </row>
    <row r="25" spans="1:18" x14ac:dyDescent="0.2">
      <c r="A25" s="114" t="s">
        <v>5449</v>
      </c>
      <c r="B25" s="114" t="s">
        <v>5450</v>
      </c>
      <c r="C25" s="115">
        <v>0.1</v>
      </c>
      <c r="D25" s="114">
        <v>41.91</v>
      </c>
      <c r="E25" s="116">
        <v>0.59527777777777779</v>
      </c>
      <c r="F25" s="116">
        <v>0.59944444444444445</v>
      </c>
      <c r="J25" s="114">
        <v>1</v>
      </c>
      <c r="K25" s="114">
        <v>10314747500</v>
      </c>
      <c r="L25" s="114" t="s">
        <v>29432</v>
      </c>
      <c r="M25" s="114" t="s">
        <v>596</v>
      </c>
      <c r="N25" s="114">
        <v>65537</v>
      </c>
      <c r="O25" s="114">
        <v>70.63</v>
      </c>
      <c r="P25" s="114">
        <v>36.630000000000003</v>
      </c>
      <c r="Q25" s="114">
        <v>15.88</v>
      </c>
      <c r="R25" s="114">
        <v>4.09</v>
      </c>
    </row>
    <row r="26" spans="1:18" x14ac:dyDescent="0.2">
      <c r="A26" s="114" t="s">
        <v>6103</v>
      </c>
      <c r="B26" s="114" t="s">
        <v>6104</v>
      </c>
      <c r="C26" s="115">
        <v>9.9699999999999997E-2</v>
      </c>
      <c r="D26" s="114">
        <v>15.33</v>
      </c>
      <c r="E26" s="116">
        <v>0.41795138888888889</v>
      </c>
      <c r="F26" s="116">
        <v>0.41795138888888889</v>
      </c>
      <c r="J26" s="114">
        <v>1</v>
      </c>
      <c r="K26" s="114">
        <v>4231062800</v>
      </c>
      <c r="L26" s="114" t="s">
        <v>18177</v>
      </c>
      <c r="M26" s="114" t="s">
        <v>596</v>
      </c>
      <c r="N26" s="114">
        <v>65537</v>
      </c>
      <c r="O26" s="114">
        <v>63.7</v>
      </c>
      <c r="P26" s="114">
        <v>100</v>
      </c>
      <c r="Q26" s="114">
        <v>3.77</v>
      </c>
      <c r="R26" s="114">
        <v>47.98</v>
      </c>
    </row>
    <row r="27" spans="1:18" x14ac:dyDescent="0.2">
      <c r="A27" s="114" t="s">
        <v>7758</v>
      </c>
      <c r="B27" s="114" t="s">
        <v>7759</v>
      </c>
      <c r="C27" s="115">
        <v>9.9500000000000005E-2</v>
      </c>
      <c r="D27" s="114">
        <v>9.17</v>
      </c>
      <c r="E27" s="116">
        <v>0.41081018518518514</v>
      </c>
      <c r="F27" s="116">
        <v>0.41274305555555557</v>
      </c>
      <c r="J27" s="114">
        <v>1</v>
      </c>
      <c r="K27" s="114">
        <v>3150969500</v>
      </c>
      <c r="L27" s="114" t="s">
        <v>30312</v>
      </c>
      <c r="M27" s="114" t="s">
        <v>596</v>
      </c>
      <c r="N27" s="114">
        <v>65537</v>
      </c>
      <c r="O27" s="114">
        <v>20.48</v>
      </c>
      <c r="P27" s="114">
        <v>100</v>
      </c>
      <c r="Q27" s="114">
        <v>8.1999999999999993</v>
      </c>
      <c r="R27" s="114">
        <v>17.260000000000002</v>
      </c>
    </row>
    <row r="28" spans="1:18" x14ac:dyDescent="0.2">
      <c r="A28" s="114" t="s">
        <v>9291</v>
      </c>
      <c r="B28" s="114" t="s">
        <v>9292</v>
      </c>
      <c r="C28" s="115">
        <v>9.9400000000000002E-2</v>
      </c>
      <c r="D28" s="114">
        <v>6.86</v>
      </c>
      <c r="E28" s="116">
        <v>0.56812499999999999</v>
      </c>
      <c r="F28" s="116">
        <v>0.56934027777777774</v>
      </c>
      <c r="J28" s="114">
        <v>1</v>
      </c>
      <c r="K28" s="114">
        <v>4492862200</v>
      </c>
      <c r="L28" s="114" t="s">
        <v>30196</v>
      </c>
      <c r="M28" s="114" t="s">
        <v>596</v>
      </c>
      <c r="N28" s="114">
        <v>131075</v>
      </c>
      <c r="O28" s="114">
        <v>55.44</v>
      </c>
      <c r="P28" s="114">
        <v>100</v>
      </c>
      <c r="Q28" s="114">
        <v>8.7100000000000009</v>
      </c>
      <c r="R28" s="114">
        <v>11.9</v>
      </c>
    </row>
    <row r="29" spans="1:18" x14ac:dyDescent="0.2">
      <c r="A29" s="114" t="s">
        <v>524</v>
      </c>
      <c r="B29" s="114" t="s">
        <v>525</v>
      </c>
      <c r="C29" s="115">
        <v>0.10009999999999999</v>
      </c>
      <c r="D29" s="114">
        <v>8.7899999999999991</v>
      </c>
      <c r="E29" s="116">
        <v>0.5907175925925926</v>
      </c>
      <c r="F29" s="116">
        <v>0.5907175925925926</v>
      </c>
      <c r="J29" s="114">
        <v>1</v>
      </c>
      <c r="K29" s="114">
        <v>5980667300</v>
      </c>
      <c r="L29" s="114" t="s">
        <v>30311</v>
      </c>
      <c r="M29" s="114" t="s">
        <v>596</v>
      </c>
      <c r="N29" s="114">
        <v>65537</v>
      </c>
      <c r="O29" s="114">
        <v>26.44</v>
      </c>
      <c r="P29" s="114">
        <v>77.91</v>
      </c>
      <c r="Q29" s="114">
        <v>6.34</v>
      </c>
      <c r="R29" s="114">
        <v>15.69</v>
      </c>
    </row>
    <row r="30" spans="1:18" x14ac:dyDescent="0.2">
      <c r="A30" s="114" t="s">
        <v>251</v>
      </c>
      <c r="B30" s="114" t="s">
        <v>252</v>
      </c>
      <c r="C30" s="115">
        <v>0.1003</v>
      </c>
      <c r="D30" s="114">
        <v>3.62</v>
      </c>
      <c r="E30" s="116">
        <v>0.41621527777777773</v>
      </c>
      <c r="F30" s="116">
        <v>0.41621527777777773</v>
      </c>
      <c r="J30" s="114">
        <v>1</v>
      </c>
      <c r="K30" s="114">
        <v>2082355000</v>
      </c>
      <c r="L30" s="114" t="s">
        <v>30065</v>
      </c>
      <c r="M30" s="114" t="s">
        <v>596</v>
      </c>
      <c r="N30" s="114">
        <v>65537</v>
      </c>
      <c r="O30" s="114">
        <v>17.95</v>
      </c>
      <c r="P30" s="114">
        <v>65.5</v>
      </c>
      <c r="Q30" s="114">
        <v>6.57</v>
      </c>
      <c r="R30" s="114">
        <v>60.09</v>
      </c>
    </row>
    <row r="31" spans="1:18" x14ac:dyDescent="0.2">
      <c r="A31" s="114" t="s">
        <v>8777</v>
      </c>
      <c r="B31" s="114" t="s">
        <v>8778</v>
      </c>
      <c r="C31" s="115">
        <v>9.98E-2</v>
      </c>
      <c r="D31" s="114">
        <v>27.98</v>
      </c>
      <c r="E31" s="116">
        <v>0.41291666666666665</v>
      </c>
      <c r="F31" s="116">
        <v>0.41291666666666665</v>
      </c>
      <c r="J31" s="114">
        <v>1</v>
      </c>
      <c r="K31" s="114">
        <v>5521661200</v>
      </c>
      <c r="L31" s="114" t="s">
        <v>30310</v>
      </c>
      <c r="M31" s="114" t="s">
        <v>596</v>
      </c>
      <c r="N31" s="114">
        <v>65537</v>
      </c>
      <c r="O31" s="114">
        <v>23.67</v>
      </c>
      <c r="P31" s="114">
        <v>18.739999999999998</v>
      </c>
      <c r="Q31" s="114">
        <v>4.32</v>
      </c>
      <c r="R31" s="114">
        <v>20.86</v>
      </c>
    </row>
    <row r="32" spans="1:18" x14ac:dyDescent="0.2">
      <c r="A32" s="114" t="s">
        <v>5288</v>
      </c>
      <c r="B32" s="114" t="s">
        <v>5289</v>
      </c>
      <c r="C32" s="115">
        <v>0.10009999999999999</v>
      </c>
      <c r="D32" s="114">
        <v>22.97</v>
      </c>
      <c r="E32" s="116">
        <v>0.40329861111111115</v>
      </c>
      <c r="F32" s="116">
        <v>0.42194444444444446</v>
      </c>
      <c r="J32" s="114">
        <v>1</v>
      </c>
      <c r="K32" s="114">
        <v>19521508000</v>
      </c>
      <c r="L32" s="114" t="s">
        <v>30309</v>
      </c>
      <c r="M32" s="114" t="s">
        <v>596</v>
      </c>
      <c r="N32" s="114">
        <v>65537</v>
      </c>
      <c r="O32" s="114">
        <v>40.880000000000003</v>
      </c>
      <c r="P32" s="114">
        <v>33.880000000000003</v>
      </c>
      <c r="Q32" s="114">
        <v>4.5</v>
      </c>
      <c r="R32" s="114">
        <v>7.19</v>
      </c>
    </row>
    <row r="33" spans="1:18" x14ac:dyDescent="0.2">
      <c r="A33" s="114" t="s">
        <v>19477</v>
      </c>
      <c r="B33" s="114" t="s">
        <v>19478</v>
      </c>
      <c r="C33" s="115">
        <v>0.10009999999999999</v>
      </c>
      <c r="D33" s="114">
        <v>21.55</v>
      </c>
      <c r="E33" s="116">
        <v>0.39739583333333334</v>
      </c>
      <c r="F33" s="116">
        <v>0.39739583333333334</v>
      </c>
      <c r="J33" s="114">
        <v>1</v>
      </c>
      <c r="K33" s="114">
        <v>619562500</v>
      </c>
      <c r="L33" s="114" t="s">
        <v>30308</v>
      </c>
      <c r="M33" s="114" t="s">
        <v>596</v>
      </c>
      <c r="N33" s="114">
        <v>65537</v>
      </c>
      <c r="O33" s="114">
        <v>11.27</v>
      </c>
      <c r="P33" s="114">
        <v>82.71</v>
      </c>
      <c r="Q33" s="114">
        <v>5.91</v>
      </c>
      <c r="R33" s="114">
        <v>101.13</v>
      </c>
    </row>
    <row r="34" spans="1:18" x14ac:dyDescent="0.2">
      <c r="A34" s="114" t="s">
        <v>6883</v>
      </c>
      <c r="B34" s="114" t="s">
        <v>6884</v>
      </c>
      <c r="C34" s="115">
        <v>0.10009999999999999</v>
      </c>
      <c r="D34" s="114">
        <v>17.48</v>
      </c>
      <c r="E34" s="116">
        <v>0.58131944444444439</v>
      </c>
      <c r="F34" s="116">
        <v>0.58131944444444439</v>
      </c>
      <c r="J34" s="114">
        <v>1</v>
      </c>
      <c r="K34" s="114">
        <v>15648809000</v>
      </c>
      <c r="L34" s="114" t="s">
        <v>30204</v>
      </c>
      <c r="M34" s="114" t="s">
        <v>596</v>
      </c>
      <c r="N34" s="114">
        <v>196612</v>
      </c>
      <c r="O34" s="114">
        <v>32.049999999999997</v>
      </c>
      <c r="P34" s="114">
        <v>99.28</v>
      </c>
      <c r="Q34" s="114">
        <v>15.42</v>
      </c>
      <c r="R34" s="114">
        <v>10.79</v>
      </c>
    </row>
    <row r="35" spans="1:18" x14ac:dyDescent="0.2">
      <c r="A35" s="114" t="s">
        <v>4968</v>
      </c>
      <c r="B35" s="114" t="s">
        <v>4969</v>
      </c>
      <c r="C35" s="115">
        <v>0.10059999999999999</v>
      </c>
      <c r="D35" s="114">
        <v>5.36</v>
      </c>
      <c r="E35" s="116">
        <v>0.39756944444444442</v>
      </c>
      <c r="F35" s="116">
        <v>0.39756944444444442</v>
      </c>
      <c r="J35" s="114">
        <v>1</v>
      </c>
      <c r="K35" s="114">
        <v>1910304000</v>
      </c>
      <c r="L35" s="114" t="s">
        <v>29321</v>
      </c>
      <c r="M35" s="114" t="s">
        <v>596</v>
      </c>
      <c r="N35" s="114">
        <v>65537</v>
      </c>
      <c r="O35" s="114">
        <v>31.69</v>
      </c>
      <c r="P35" s="114">
        <v>23.76</v>
      </c>
      <c r="Q35" s="114">
        <v>3.1</v>
      </c>
      <c r="R35" s="114">
        <v>147.35</v>
      </c>
    </row>
    <row r="36" spans="1:18" x14ac:dyDescent="0.2">
      <c r="A36" s="114" t="s">
        <v>4719</v>
      </c>
      <c r="B36" s="114" t="s">
        <v>4720</v>
      </c>
      <c r="C36" s="115">
        <v>9.9400000000000002E-2</v>
      </c>
      <c r="D36" s="114">
        <v>5.97</v>
      </c>
      <c r="E36" s="116">
        <v>0.58689814814814811</v>
      </c>
      <c r="F36" s="116">
        <v>0.58689814814814811</v>
      </c>
      <c r="J36" s="114">
        <v>1</v>
      </c>
      <c r="K36" s="114">
        <v>1743774400</v>
      </c>
      <c r="L36" s="114" t="s">
        <v>30307</v>
      </c>
      <c r="M36" s="114" t="s">
        <v>596</v>
      </c>
      <c r="N36" s="114">
        <v>65537</v>
      </c>
      <c r="O36" s="114">
        <v>26.79</v>
      </c>
      <c r="P36" s="114">
        <v>91.78</v>
      </c>
      <c r="Q36" s="114">
        <v>8.3800000000000008</v>
      </c>
      <c r="R36" s="114">
        <v>30</v>
      </c>
    </row>
    <row r="37" spans="1:18" x14ac:dyDescent="0.2">
      <c r="A37" s="114" t="s">
        <v>388</v>
      </c>
      <c r="B37" s="114" t="s">
        <v>389</v>
      </c>
      <c r="C37" s="115">
        <v>0.1</v>
      </c>
      <c r="D37" s="114">
        <v>7.7</v>
      </c>
      <c r="E37" s="116">
        <v>0.39618055555555554</v>
      </c>
      <c r="F37" s="116">
        <v>0.39618055555555554</v>
      </c>
      <c r="J37" s="114">
        <v>1</v>
      </c>
      <c r="K37" s="114">
        <v>5478795100</v>
      </c>
      <c r="L37" s="114" t="s">
        <v>30306</v>
      </c>
      <c r="M37" s="114" t="s">
        <v>596</v>
      </c>
      <c r="N37" s="114">
        <v>65537</v>
      </c>
      <c r="O37" s="114">
        <v>35.24</v>
      </c>
      <c r="P37" s="114">
        <v>93.28</v>
      </c>
      <c r="Q37" s="114">
        <v>2.69</v>
      </c>
      <c r="R37" s="114">
        <v>57.75</v>
      </c>
    </row>
    <row r="38" spans="1:18" x14ac:dyDescent="0.2">
      <c r="A38" s="114" t="s">
        <v>10484</v>
      </c>
      <c r="B38" s="114" t="s">
        <v>10485</v>
      </c>
      <c r="C38" s="115">
        <v>0.10009999999999999</v>
      </c>
      <c r="D38" s="114">
        <v>34.840000000000003</v>
      </c>
      <c r="E38" s="116">
        <v>0.41986111111111107</v>
      </c>
      <c r="F38" s="116">
        <v>0.41986111111111107</v>
      </c>
      <c r="J38" s="114">
        <v>1</v>
      </c>
      <c r="K38" s="114">
        <v>4102852800</v>
      </c>
      <c r="L38" s="114" t="s">
        <v>29665</v>
      </c>
      <c r="M38" s="114" t="s">
        <v>596</v>
      </c>
      <c r="N38" s="114">
        <v>65537</v>
      </c>
      <c r="O38" s="114">
        <v>53.55</v>
      </c>
      <c r="P38" s="114">
        <v>86.79</v>
      </c>
      <c r="Q38" s="114">
        <v>3.23</v>
      </c>
      <c r="R38" s="114">
        <v>63.14</v>
      </c>
    </row>
    <row r="39" spans="1:18" x14ac:dyDescent="0.2">
      <c r="A39" s="114" t="s">
        <v>7116</v>
      </c>
      <c r="B39" s="114" t="s">
        <v>7117</v>
      </c>
      <c r="C39" s="115">
        <v>0.10059999999999999</v>
      </c>
      <c r="D39" s="114">
        <v>3.94</v>
      </c>
      <c r="E39" s="116">
        <v>0.40295138888888887</v>
      </c>
      <c r="F39" s="116">
        <v>0.40295138888888887</v>
      </c>
      <c r="J39" s="114">
        <v>1</v>
      </c>
      <c r="K39" s="114">
        <v>2057355700</v>
      </c>
      <c r="L39" s="114" t="s">
        <v>29176</v>
      </c>
      <c r="M39" s="114" t="s">
        <v>596</v>
      </c>
      <c r="N39" s="114">
        <v>65537</v>
      </c>
      <c r="O39" s="114">
        <v>20.76</v>
      </c>
      <c r="P39" s="114">
        <v>96.97</v>
      </c>
      <c r="Q39" s="114">
        <v>12.74</v>
      </c>
      <c r="R39" s="114">
        <v>30.35</v>
      </c>
    </row>
    <row r="40" spans="1:18" x14ac:dyDescent="0.2">
      <c r="A40" s="114" t="s">
        <v>4870</v>
      </c>
      <c r="B40" s="114" t="s">
        <v>4871</v>
      </c>
      <c r="C40" s="115">
        <v>0.1002</v>
      </c>
      <c r="D40" s="114">
        <v>19.649999999999999</v>
      </c>
      <c r="E40" s="116">
        <v>0.4292361111111111</v>
      </c>
      <c r="F40" s="116">
        <v>0.4292361111111111</v>
      </c>
      <c r="J40" s="114">
        <v>1</v>
      </c>
      <c r="K40" s="114">
        <v>2666473900</v>
      </c>
      <c r="L40" s="114" t="s">
        <v>30305</v>
      </c>
      <c r="M40" s="114" t="s">
        <v>596</v>
      </c>
      <c r="N40" s="114">
        <v>65537</v>
      </c>
      <c r="O40" s="114">
        <v>24.71</v>
      </c>
      <c r="P40" s="114">
        <v>97.66</v>
      </c>
      <c r="Q40" s="114">
        <v>8.0399999999999991</v>
      </c>
      <c r="R40" s="114">
        <v>30.75</v>
      </c>
    </row>
    <row r="41" spans="1:18" x14ac:dyDescent="0.2">
      <c r="A41" s="114" t="s">
        <v>6479</v>
      </c>
      <c r="B41" s="114" t="s">
        <v>6480</v>
      </c>
      <c r="C41" s="115">
        <v>0.10009999999999999</v>
      </c>
      <c r="D41" s="114">
        <v>32.21</v>
      </c>
      <c r="E41" s="116">
        <v>0.39704861111111112</v>
      </c>
      <c r="F41" s="116">
        <v>0.40520833333333334</v>
      </c>
      <c r="J41" s="114">
        <v>1</v>
      </c>
      <c r="K41" s="114">
        <v>1217124070</v>
      </c>
      <c r="L41" s="114" t="s">
        <v>30004</v>
      </c>
      <c r="M41" s="114" t="s">
        <v>596</v>
      </c>
      <c r="N41" s="114">
        <v>65537</v>
      </c>
      <c r="O41" s="114">
        <v>28.22</v>
      </c>
      <c r="P41" s="114">
        <v>51.55</v>
      </c>
      <c r="Q41" s="114">
        <v>12.08</v>
      </c>
      <c r="R41" s="114">
        <v>36.36</v>
      </c>
    </row>
    <row r="42" spans="1:18" x14ac:dyDescent="0.2">
      <c r="A42" s="114" t="s">
        <v>237</v>
      </c>
      <c r="B42" s="114" t="s">
        <v>238</v>
      </c>
      <c r="C42" s="115">
        <v>0.1</v>
      </c>
      <c r="D42" s="114">
        <v>19.690000000000001</v>
      </c>
      <c r="E42" s="116">
        <v>0.44312499999999999</v>
      </c>
      <c r="F42" s="116">
        <v>0.44312499999999999</v>
      </c>
      <c r="J42" s="114">
        <v>1</v>
      </c>
      <c r="K42" s="114">
        <v>1312338500</v>
      </c>
      <c r="L42" s="114" t="s">
        <v>18489</v>
      </c>
      <c r="M42" s="114" t="s">
        <v>596</v>
      </c>
      <c r="N42" s="114">
        <v>131075</v>
      </c>
      <c r="O42" s="114">
        <v>29.95</v>
      </c>
      <c r="P42" s="114">
        <v>99.45</v>
      </c>
      <c r="Q42" s="114">
        <v>21.2</v>
      </c>
      <c r="R42" s="114">
        <v>10.76</v>
      </c>
    </row>
    <row r="43" spans="1:18" x14ac:dyDescent="0.2">
      <c r="A43" s="114" t="s">
        <v>1078</v>
      </c>
      <c r="B43" s="114" t="s">
        <v>1079</v>
      </c>
      <c r="C43" s="115">
        <v>0.10009999999999999</v>
      </c>
      <c r="D43" s="114">
        <v>15.16</v>
      </c>
      <c r="E43" s="116">
        <v>0.47854166666666664</v>
      </c>
      <c r="F43" s="116">
        <v>0.54173611111111108</v>
      </c>
      <c r="J43" s="114">
        <v>1</v>
      </c>
      <c r="K43" s="114">
        <v>1667212700</v>
      </c>
      <c r="L43" s="114" t="s">
        <v>30304</v>
      </c>
      <c r="M43" s="114" t="s">
        <v>596</v>
      </c>
      <c r="N43" s="114">
        <v>65537</v>
      </c>
      <c r="O43" s="114">
        <v>2.92</v>
      </c>
      <c r="P43" s="114">
        <v>69.180000000000007</v>
      </c>
      <c r="Q43" s="114">
        <v>14.06</v>
      </c>
      <c r="R43" s="114">
        <v>46.43</v>
      </c>
    </row>
    <row r="44" spans="1:18" x14ac:dyDescent="0.2">
      <c r="A44" s="114" t="s">
        <v>4847</v>
      </c>
      <c r="B44" s="114" t="s">
        <v>4848</v>
      </c>
      <c r="C44" s="115">
        <v>0.10009999999999999</v>
      </c>
      <c r="D44" s="114">
        <v>12.42</v>
      </c>
      <c r="E44" s="116">
        <v>0.39739583333333334</v>
      </c>
      <c r="F44" s="116">
        <v>0.39861111111111108</v>
      </c>
      <c r="J44" s="114">
        <v>1</v>
      </c>
      <c r="K44" s="114">
        <v>1221847120</v>
      </c>
      <c r="L44" s="114" t="s">
        <v>29503</v>
      </c>
      <c r="M44" s="114" t="s">
        <v>596</v>
      </c>
      <c r="N44" s="114">
        <v>65537</v>
      </c>
      <c r="O44" s="114">
        <v>3.76</v>
      </c>
      <c r="P44" s="114">
        <v>100</v>
      </c>
      <c r="Q44" s="114">
        <v>10.17</v>
      </c>
      <c r="R44" s="114">
        <v>31.97</v>
      </c>
    </row>
    <row r="45" spans="1:18" x14ac:dyDescent="0.2">
      <c r="A45" s="114" t="s">
        <v>8503</v>
      </c>
      <c r="B45" s="114" t="s">
        <v>8504</v>
      </c>
      <c r="C45" s="115">
        <v>9.9500000000000005E-2</v>
      </c>
      <c r="D45" s="114">
        <v>6.85</v>
      </c>
      <c r="E45" s="116">
        <v>0.3989583333333333</v>
      </c>
      <c r="F45" s="116">
        <v>0.3989583333333333</v>
      </c>
      <c r="J45" s="114">
        <v>1</v>
      </c>
      <c r="K45" s="114">
        <v>677789470</v>
      </c>
      <c r="L45" s="114" t="s">
        <v>30058</v>
      </c>
      <c r="M45" s="114" t="s">
        <v>596</v>
      </c>
      <c r="N45" s="114">
        <v>65537</v>
      </c>
      <c r="O45" s="114">
        <v>13.31</v>
      </c>
      <c r="P45" s="114">
        <v>65.44</v>
      </c>
      <c r="Q45" s="114">
        <v>14.15</v>
      </c>
      <c r="R45" s="114">
        <v>34.450000000000003</v>
      </c>
    </row>
    <row r="46" spans="1:18" x14ac:dyDescent="0.2">
      <c r="A46" s="114" t="s">
        <v>6730</v>
      </c>
      <c r="B46" s="114" t="s">
        <v>6731</v>
      </c>
      <c r="C46" s="115">
        <v>0.1</v>
      </c>
      <c r="D46" s="114">
        <v>8.91</v>
      </c>
      <c r="E46" s="116">
        <v>0.39878472222222222</v>
      </c>
      <c r="F46" s="116">
        <v>0.39878472222222222</v>
      </c>
      <c r="J46" s="114">
        <v>1</v>
      </c>
      <c r="K46" s="114">
        <v>1954497600</v>
      </c>
      <c r="L46" s="114" t="s">
        <v>30106</v>
      </c>
      <c r="M46" s="114" t="s">
        <v>596</v>
      </c>
      <c r="N46" s="114">
        <v>65537</v>
      </c>
      <c r="O46" s="114">
        <v>67.930000000000007</v>
      </c>
      <c r="P46" s="114">
        <v>46.08</v>
      </c>
      <c r="Q46" s="114">
        <v>3.84</v>
      </c>
      <c r="R46" s="114">
        <v>65.06</v>
      </c>
    </row>
    <row r="47" spans="1:18" x14ac:dyDescent="0.2">
      <c r="A47" s="114" t="s">
        <v>4013</v>
      </c>
      <c r="B47" s="114" t="s">
        <v>4014</v>
      </c>
      <c r="C47" s="115">
        <v>0.1004</v>
      </c>
      <c r="D47" s="114">
        <v>8.99</v>
      </c>
      <c r="E47" s="116">
        <v>0.39756944444444442</v>
      </c>
      <c r="F47" s="116">
        <v>0.39826388888888892</v>
      </c>
      <c r="J47" s="114">
        <v>1</v>
      </c>
      <c r="K47" s="114">
        <v>4870537700</v>
      </c>
      <c r="L47" s="114" t="s">
        <v>30303</v>
      </c>
      <c r="M47" s="114" t="s">
        <v>596</v>
      </c>
      <c r="N47" s="114">
        <v>65537</v>
      </c>
      <c r="O47" s="114">
        <v>59.62</v>
      </c>
      <c r="P47" s="114">
        <v>51.88</v>
      </c>
      <c r="Q47" s="114">
        <v>3.47</v>
      </c>
      <c r="R47" s="114">
        <v>33.11</v>
      </c>
    </row>
    <row r="48" spans="1:18" x14ac:dyDescent="0.2">
      <c r="A48" s="114" t="s">
        <v>6389</v>
      </c>
      <c r="B48" s="114" t="s">
        <v>6390</v>
      </c>
      <c r="C48" s="115">
        <v>0.1004</v>
      </c>
      <c r="D48" s="114">
        <v>15.13</v>
      </c>
      <c r="E48" s="116">
        <v>0.39600694444444445</v>
      </c>
      <c r="F48" s="116">
        <v>0.39600694444444445</v>
      </c>
      <c r="J48" s="114">
        <v>1</v>
      </c>
      <c r="K48" s="114">
        <v>3374974500</v>
      </c>
      <c r="L48" s="114" t="s">
        <v>30302</v>
      </c>
      <c r="M48" s="114" t="s">
        <v>597</v>
      </c>
      <c r="N48" s="114">
        <v>65537</v>
      </c>
      <c r="O48" s="114">
        <v>44.32</v>
      </c>
      <c r="P48" s="114">
        <v>89.64</v>
      </c>
      <c r="Q48" s="114">
        <v>3.18</v>
      </c>
      <c r="R48" s="114">
        <v>105.66</v>
      </c>
    </row>
    <row r="49" spans="1:18" x14ac:dyDescent="0.2">
      <c r="A49" s="114" t="s">
        <v>1397</v>
      </c>
      <c r="B49" s="114" t="s">
        <v>1398</v>
      </c>
      <c r="C49" s="115">
        <v>0.1</v>
      </c>
      <c r="D49" s="114">
        <v>13.2</v>
      </c>
      <c r="E49" s="116">
        <v>0.40034722222222219</v>
      </c>
      <c r="F49" s="116">
        <v>0.60170138888888891</v>
      </c>
      <c r="J49" s="114">
        <v>1</v>
      </c>
      <c r="K49" s="114">
        <v>6762236600</v>
      </c>
      <c r="L49" s="114" t="s">
        <v>22977</v>
      </c>
      <c r="M49" s="114" t="s">
        <v>596</v>
      </c>
      <c r="N49" s="114">
        <v>196612</v>
      </c>
      <c r="O49" s="114">
        <v>46.15</v>
      </c>
      <c r="P49" s="114">
        <v>100</v>
      </c>
      <c r="Q49" s="114">
        <v>22.97</v>
      </c>
      <c r="R49" s="114">
        <v>1.77</v>
      </c>
    </row>
    <row r="50" spans="1:18" x14ac:dyDescent="0.2">
      <c r="A50" s="114" t="s">
        <v>10803</v>
      </c>
      <c r="B50" s="114" t="s">
        <v>10804</v>
      </c>
      <c r="C50" s="115">
        <v>0.10009999999999999</v>
      </c>
      <c r="D50" s="114">
        <v>39.130000000000003</v>
      </c>
      <c r="E50" s="116">
        <v>0.42402777777777773</v>
      </c>
      <c r="F50" s="116">
        <v>0.625</v>
      </c>
      <c r="J50" s="114">
        <v>1</v>
      </c>
      <c r="K50" s="114">
        <v>13062451700</v>
      </c>
      <c r="L50" s="114" t="s">
        <v>30301</v>
      </c>
      <c r="M50" s="114" t="s">
        <v>596</v>
      </c>
      <c r="N50" s="114">
        <v>65537</v>
      </c>
      <c r="O50" s="114">
        <v>2.86</v>
      </c>
      <c r="P50" s="114">
        <v>99.39</v>
      </c>
      <c r="Q50" s="114">
        <v>22.97</v>
      </c>
      <c r="R50" s="114">
        <v>0.64</v>
      </c>
    </row>
    <row r="51" spans="1:18" x14ac:dyDescent="0.2">
      <c r="A51" s="114" t="s">
        <v>5877</v>
      </c>
      <c r="B51" s="114" t="s">
        <v>5878</v>
      </c>
      <c r="C51" s="115">
        <v>9.9599999999999994E-2</v>
      </c>
      <c r="D51" s="114">
        <v>12.47</v>
      </c>
      <c r="E51" s="116">
        <v>0.47697916666666668</v>
      </c>
      <c r="F51" s="116">
        <v>0.47697916666666668</v>
      </c>
      <c r="J51" s="114">
        <v>1</v>
      </c>
      <c r="K51" s="114">
        <v>1936407000</v>
      </c>
      <c r="L51" s="114" t="s">
        <v>30300</v>
      </c>
      <c r="M51" s="114" t="s">
        <v>596</v>
      </c>
      <c r="N51" s="114">
        <v>65537</v>
      </c>
      <c r="O51" s="114">
        <v>19.77</v>
      </c>
      <c r="P51" s="114">
        <v>29.51</v>
      </c>
      <c r="Q51" s="114">
        <v>3.52</v>
      </c>
      <c r="R51" s="114">
        <v>47.07</v>
      </c>
    </row>
    <row r="52" spans="1:18" x14ac:dyDescent="0.2">
      <c r="A52" s="114" t="s">
        <v>19894</v>
      </c>
      <c r="B52" s="114" t="s">
        <v>19895</v>
      </c>
      <c r="C52" s="115">
        <v>0.1</v>
      </c>
      <c r="D52" s="114">
        <v>34.97</v>
      </c>
      <c r="E52" s="116">
        <v>0.42958333333333337</v>
      </c>
      <c r="F52" s="116">
        <v>0.42958333333333337</v>
      </c>
      <c r="J52" s="114">
        <v>1</v>
      </c>
      <c r="K52" s="114">
        <v>1224046170</v>
      </c>
      <c r="L52" s="114" t="s">
        <v>30299</v>
      </c>
      <c r="M52" s="114" t="s">
        <v>596</v>
      </c>
      <c r="N52" s="114">
        <v>65537</v>
      </c>
      <c r="O52" s="114">
        <v>44.17</v>
      </c>
      <c r="P52" s="114">
        <v>82.41</v>
      </c>
      <c r="Q52" s="114">
        <v>7.71</v>
      </c>
      <c r="R52" s="114">
        <v>61.42</v>
      </c>
    </row>
    <row r="53" spans="1:18" x14ac:dyDescent="0.2">
      <c r="A53" s="114" t="s">
        <v>4962</v>
      </c>
      <c r="B53" s="114" t="s">
        <v>4963</v>
      </c>
      <c r="C53" s="115">
        <v>0.1</v>
      </c>
      <c r="D53" s="114">
        <v>6.71</v>
      </c>
      <c r="E53" s="116">
        <v>0.54329861111111111</v>
      </c>
      <c r="F53" s="116">
        <v>0.54329861111111111</v>
      </c>
      <c r="J53" s="114">
        <v>1</v>
      </c>
      <c r="K53" s="114">
        <v>3156384000</v>
      </c>
      <c r="L53" s="114" t="s">
        <v>30298</v>
      </c>
      <c r="M53" s="114" t="s">
        <v>596</v>
      </c>
      <c r="N53" s="114">
        <v>65537</v>
      </c>
      <c r="O53" s="114">
        <v>8.7799999999999994</v>
      </c>
      <c r="P53" s="114">
        <v>38.44</v>
      </c>
      <c r="Q53" s="114">
        <v>4.49</v>
      </c>
      <c r="R53" s="114">
        <v>17.87</v>
      </c>
    </row>
    <row r="54" spans="1:18" x14ac:dyDescent="0.2">
      <c r="A54" s="114" t="s">
        <v>715</v>
      </c>
      <c r="B54" s="114" t="s">
        <v>716</v>
      </c>
      <c r="C54" s="115">
        <v>9.9900000000000003E-2</v>
      </c>
      <c r="D54" s="114">
        <v>16.079999999999998</v>
      </c>
      <c r="E54" s="116">
        <v>0.43826388888888884</v>
      </c>
      <c r="F54" s="116">
        <v>0.43826388888888884</v>
      </c>
      <c r="J54" s="114">
        <v>1</v>
      </c>
      <c r="K54" s="114">
        <v>2275320000</v>
      </c>
      <c r="L54" s="114" t="s">
        <v>14777</v>
      </c>
      <c r="M54" s="114" t="s">
        <v>596</v>
      </c>
      <c r="N54" s="114">
        <v>65537</v>
      </c>
      <c r="O54" s="114">
        <v>8.02</v>
      </c>
      <c r="P54" s="114">
        <v>51.49</v>
      </c>
      <c r="Q54" s="114">
        <v>6.8</v>
      </c>
      <c r="R54" s="114">
        <v>30.55</v>
      </c>
    </row>
    <row r="55" spans="1:18" x14ac:dyDescent="0.2">
      <c r="A55" s="114" t="s">
        <v>1990</v>
      </c>
      <c r="B55" s="114" t="s">
        <v>1991</v>
      </c>
      <c r="C55" s="115">
        <v>0.1</v>
      </c>
      <c r="D55" s="114">
        <v>33.76</v>
      </c>
      <c r="E55" s="116">
        <v>0.40173611111111113</v>
      </c>
      <c r="F55" s="116">
        <v>0.40347222222222223</v>
      </c>
      <c r="J55" s="114">
        <v>1</v>
      </c>
      <c r="K55" s="114">
        <v>1652184200</v>
      </c>
      <c r="L55" s="114" t="s">
        <v>30297</v>
      </c>
      <c r="M55" s="114" t="s">
        <v>596</v>
      </c>
      <c r="N55" s="114">
        <v>65537</v>
      </c>
      <c r="O55" s="114">
        <v>16.38</v>
      </c>
      <c r="P55" s="114">
        <v>62.93</v>
      </c>
      <c r="Q55" s="114">
        <v>9.93</v>
      </c>
      <c r="R55" s="114">
        <v>12.29</v>
      </c>
    </row>
    <row r="56" spans="1:18" x14ac:dyDescent="0.2">
      <c r="A56" s="114" t="s">
        <v>7656</v>
      </c>
      <c r="B56" s="114" t="s">
        <v>7657</v>
      </c>
      <c r="C56" s="115">
        <v>0.10009999999999999</v>
      </c>
      <c r="D56" s="114">
        <v>14.94</v>
      </c>
      <c r="E56" s="116">
        <v>0.41309027777777779</v>
      </c>
      <c r="F56" s="116">
        <v>0.41309027777777779</v>
      </c>
      <c r="J56" s="114">
        <v>1</v>
      </c>
      <c r="K56" s="114">
        <v>13384395900</v>
      </c>
      <c r="L56" s="114" t="s">
        <v>23665</v>
      </c>
      <c r="M56" s="114" t="s">
        <v>596</v>
      </c>
      <c r="N56" s="114">
        <v>65537</v>
      </c>
      <c r="O56" s="114">
        <v>74.72</v>
      </c>
      <c r="P56" s="114">
        <v>7.24</v>
      </c>
      <c r="Q56" s="114">
        <v>2.33</v>
      </c>
      <c r="R56" s="114">
        <v>5.9</v>
      </c>
    </row>
    <row r="57" spans="1:18" x14ac:dyDescent="0.2">
      <c r="A57" s="114" t="s">
        <v>8396</v>
      </c>
      <c r="B57" s="114" t="s">
        <v>8397</v>
      </c>
      <c r="C57" s="115">
        <v>0.1002</v>
      </c>
      <c r="D57" s="114">
        <v>25.58</v>
      </c>
      <c r="E57" s="116">
        <v>0.40381944444444445</v>
      </c>
      <c r="F57" s="116">
        <v>0.40381944444444445</v>
      </c>
      <c r="J57" s="114">
        <v>1</v>
      </c>
      <c r="K57" s="114">
        <v>20220990000</v>
      </c>
      <c r="L57" s="114" t="s">
        <v>20998</v>
      </c>
      <c r="M57" s="114" t="s">
        <v>596</v>
      </c>
      <c r="N57" s="114">
        <v>65537</v>
      </c>
      <c r="O57" s="114">
        <v>84.09</v>
      </c>
      <c r="P57" s="114">
        <v>7.33</v>
      </c>
      <c r="Q57" s="114">
        <v>1.53</v>
      </c>
      <c r="R57" s="114">
        <v>33.5</v>
      </c>
    </row>
    <row r="58" spans="1:18" x14ac:dyDescent="0.2">
      <c r="A58" s="114" t="s">
        <v>9021</v>
      </c>
      <c r="B58" s="114" t="s">
        <v>9022</v>
      </c>
      <c r="C58" s="115">
        <v>9.9699999999999997E-2</v>
      </c>
      <c r="D58" s="114">
        <v>3.86</v>
      </c>
      <c r="E58" s="116">
        <v>0.40989583333333335</v>
      </c>
      <c r="F58" s="116">
        <v>0.56604166666666667</v>
      </c>
      <c r="J58" s="114">
        <v>1</v>
      </c>
      <c r="K58" s="114">
        <v>26310981000</v>
      </c>
      <c r="L58" s="114" t="s">
        <v>14712</v>
      </c>
      <c r="M58" s="114" t="s">
        <v>596</v>
      </c>
      <c r="N58" s="114">
        <v>65537</v>
      </c>
      <c r="O58" s="114">
        <v>23.49</v>
      </c>
      <c r="P58" s="114">
        <v>71.03</v>
      </c>
      <c r="Q58" s="114">
        <v>15.75</v>
      </c>
      <c r="R58" s="114">
        <v>3.57</v>
      </c>
    </row>
    <row r="59" spans="1:18" x14ac:dyDescent="0.2">
      <c r="A59" s="114" t="s">
        <v>10639</v>
      </c>
      <c r="B59" s="114" t="s">
        <v>10640</v>
      </c>
      <c r="C59" s="115">
        <v>0.1014</v>
      </c>
      <c r="D59" s="114">
        <v>3.91</v>
      </c>
      <c r="E59" s="116">
        <v>0.57906250000000004</v>
      </c>
      <c r="F59" s="116">
        <v>0.58114583333333336</v>
      </c>
      <c r="J59" s="114">
        <v>1</v>
      </c>
      <c r="K59" s="114">
        <v>7490248300</v>
      </c>
      <c r="L59" s="114" t="s">
        <v>30296</v>
      </c>
      <c r="M59" s="114" t="s">
        <v>596</v>
      </c>
      <c r="N59" s="114">
        <v>65537</v>
      </c>
      <c r="O59" s="114">
        <v>27.02</v>
      </c>
      <c r="P59" s="114">
        <v>99.88</v>
      </c>
      <c r="Q59" s="114">
        <v>5.88</v>
      </c>
      <c r="R59" s="114">
        <v>12.83</v>
      </c>
    </row>
    <row r="60" spans="1:18" x14ac:dyDescent="0.2">
      <c r="A60" s="114" t="s">
        <v>5301</v>
      </c>
      <c r="B60" s="114" t="s">
        <v>5302</v>
      </c>
      <c r="C60" s="115">
        <v>0.1007</v>
      </c>
      <c r="D60" s="114">
        <v>6.12</v>
      </c>
      <c r="E60" s="116">
        <v>0.41916666666666669</v>
      </c>
      <c r="F60" s="116">
        <v>0.41916666666666669</v>
      </c>
      <c r="J60" s="114">
        <v>1</v>
      </c>
      <c r="K60" s="114">
        <v>2576621800</v>
      </c>
      <c r="L60" s="114" t="s">
        <v>30295</v>
      </c>
      <c r="M60" s="114" t="s">
        <v>596</v>
      </c>
      <c r="N60" s="114">
        <v>65537</v>
      </c>
      <c r="O60" s="114">
        <v>46.9</v>
      </c>
      <c r="P60" s="114">
        <v>84.56</v>
      </c>
      <c r="Q60" s="114">
        <v>3.17</v>
      </c>
      <c r="R60" s="114">
        <v>66.7</v>
      </c>
    </row>
    <row r="61" spans="1:18" x14ac:dyDescent="0.2">
      <c r="A61" s="114" t="s">
        <v>298</v>
      </c>
      <c r="B61" s="114" t="s">
        <v>299</v>
      </c>
      <c r="C61" s="115">
        <v>9.9900000000000003E-2</v>
      </c>
      <c r="D61" s="114">
        <v>8.0399999999999991</v>
      </c>
      <c r="E61" s="116">
        <v>0.46899305555555554</v>
      </c>
      <c r="F61" s="116">
        <v>0.46899305555555554</v>
      </c>
      <c r="J61" s="114">
        <v>1</v>
      </c>
      <c r="K61" s="114">
        <v>3415887200</v>
      </c>
      <c r="L61" s="114" t="s">
        <v>30294</v>
      </c>
      <c r="M61" s="114" t="s">
        <v>596</v>
      </c>
      <c r="N61" s="114">
        <v>65537</v>
      </c>
      <c r="O61" s="114">
        <v>32.229999999999997</v>
      </c>
      <c r="P61" s="114">
        <v>81.53</v>
      </c>
      <c r="Q61" s="114">
        <v>15.94</v>
      </c>
      <c r="R61" s="114">
        <v>12.46</v>
      </c>
    </row>
    <row r="62" spans="1:18" x14ac:dyDescent="0.2">
      <c r="A62" s="114" t="s">
        <v>4781</v>
      </c>
      <c r="B62" s="114" t="s">
        <v>4782</v>
      </c>
      <c r="C62" s="115">
        <v>0.10100000000000001</v>
      </c>
      <c r="D62" s="114">
        <v>5.56</v>
      </c>
      <c r="E62" s="116">
        <v>0.39583333333333331</v>
      </c>
      <c r="F62" s="116">
        <v>0.39583333333333331</v>
      </c>
      <c r="J62" s="114">
        <v>1</v>
      </c>
      <c r="K62" s="114">
        <v>5692960900</v>
      </c>
      <c r="L62" s="114" t="s">
        <v>30293</v>
      </c>
      <c r="M62" s="114" t="s">
        <v>598</v>
      </c>
      <c r="N62" s="114">
        <v>65537</v>
      </c>
      <c r="O62" s="114">
        <v>67.45</v>
      </c>
      <c r="P62" s="114">
        <v>11.45</v>
      </c>
      <c r="Q62" s="114">
        <v>0.55000000000000004</v>
      </c>
      <c r="R62" s="114">
        <v>213.25</v>
      </c>
    </row>
    <row r="63" spans="1:18" x14ac:dyDescent="0.2">
      <c r="A63" s="114" t="s">
        <v>5603</v>
      </c>
      <c r="B63" s="114" t="s">
        <v>5604</v>
      </c>
      <c r="C63" s="115">
        <v>0.1002</v>
      </c>
      <c r="D63" s="114">
        <v>17.68</v>
      </c>
      <c r="E63" s="116">
        <v>0.42038194444444449</v>
      </c>
      <c r="F63" s="116">
        <v>0.42038194444444449</v>
      </c>
      <c r="J63" s="114">
        <v>1</v>
      </c>
      <c r="K63" s="114">
        <v>1718807000</v>
      </c>
      <c r="L63" s="114" t="s">
        <v>30292</v>
      </c>
      <c r="M63" s="114" t="s">
        <v>596</v>
      </c>
      <c r="N63" s="114">
        <v>65537</v>
      </c>
      <c r="O63" s="114">
        <v>64.94</v>
      </c>
      <c r="P63" s="114">
        <v>80.260000000000005</v>
      </c>
      <c r="Q63" s="114">
        <v>2.31</v>
      </c>
      <c r="R63" s="114">
        <v>162.74</v>
      </c>
    </row>
    <row r="64" spans="1:18" x14ac:dyDescent="0.2">
      <c r="A64" s="114" t="s">
        <v>5211</v>
      </c>
      <c r="B64" s="114" t="s">
        <v>5212</v>
      </c>
      <c r="C64" s="115">
        <v>0.1011</v>
      </c>
      <c r="D64" s="114">
        <v>5.12</v>
      </c>
      <c r="E64" s="116">
        <v>0.43618055555555557</v>
      </c>
      <c r="F64" s="116">
        <v>0.43618055555555557</v>
      </c>
      <c r="J64" s="114">
        <v>1</v>
      </c>
      <c r="K64" s="114">
        <v>3932160000</v>
      </c>
      <c r="L64" s="114" t="s">
        <v>30291</v>
      </c>
      <c r="M64" s="114" t="s">
        <v>596</v>
      </c>
      <c r="N64" s="114">
        <v>65537</v>
      </c>
      <c r="O64" s="114">
        <v>19.52</v>
      </c>
      <c r="P64" s="114">
        <v>100</v>
      </c>
      <c r="Q64" s="114">
        <v>13.26</v>
      </c>
      <c r="R64" s="114">
        <v>11.63</v>
      </c>
    </row>
    <row r="65" spans="1:18" x14ac:dyDescent="0.2">
      <c r="A65" s="114" t="s">
        <v>5725</v>
      </c>
      <c r="B65" s="114" t="s">
        <v>5726</v>
      </c>
      <c r="C65" s="115">
        <v>0.153</v>
      </c>
      <c r="D65" s="114">
        <v>36.17</v>
      </c>
      <c r="E65" s="116">
        <v>0.43791666666666668</v>
      </c>
      <c r="F65" s="116">
        <v>0.43791666666666668</v>
      </c>
      <c r="I65" s="3" t="e">
        <f>AVERAGE((H65-G65)*100/H65)</f>
        <v>#DIV/0!</v>
      </c>
      <c r="J65" s="114">
        <v>0</v>
      </c>
      <c r="K65" s="114">
        <v>16316477000</v>
      </c>
      <c r="L65" s="114" t="s">
        <v>390</v>
      </c>
      <c r="M65" s="114" t="s">
        <v>390</v>
      </c>
      <c r="N65" s="114">
        <v>0</v>
      </c>
      <c r="O65" s="114">
        <v>56.38</v>
      </c>
      <c r="P65" s="114">
        <v>57.38</v>
      </c>
      <c r="Q65" s="114">
        <v>10.01</v>
      </c>
      <c r="R65" s="114" t="s">
        <v>390</v>
      </c>
    </row>
    <row r="66" spans="1:18" x14ac:dyDescent="0.2">
      <c r="A66" s="114" t="s">
        <v>11686</v>
      </c>
      <c r="B66" s="114" t="s">
        <v>11687</v>
      </c>
      <c r="C66" s="115">
        <v>0.16950000000000001</v>
      </c>
      <c r="D66" s="114">
        <v>23.74</v>
      </c>
      <c r="E66" s="116">
        <v>0.45736111111111111</v>
      </c>
      <c r="F66" s="116">
        <v>0.45736111111111111</v>
      </c>
      <c r="J66" s="114">
        <v>0</v>
      </c>
      <c r="K66" s="114">
        <v>13865017000</v>
      </c>
      <c r="L66" s="114" t="s">
        <v>390</v>
      </c>
      <c r="M66" s="114" t="s">
        <v>390</v>
      </c>
      <c r="N66" s="114">
        <v>0</v>
      </c>
      <c r="O66" s="114">
        <v>23.28</v>
      </c>
      <c r="P66" s="114">
        <v>93.3</v>
      </c>
      <c r="Q66" s="114">
        <v>13.61</v>
      </c>
      <c r="R66" s="114" t="s">
        <v>390</v>
      </c>
    </row>
    <row r="67" spans="1:18" x14ac:dyDescent="0.2">
      <c r="A67" s="114" t="s">
        <v>3550</v>
      </c>
      <c r="B67" s="114" t="s">
        <v>3551</v>
      </c>
      <c r="C67" s="115">
        <v>-0.20030000000000001</v>
      </c>
      <c r="D67" s="114">
        <v>10.3</v>
      </c>
      <c r="E67" s="114" t="s">
        <v>390</v>
      </c>
      <c r="F67" s="114" t="s">
        <v>390</v>
      </c>
      <c r="J67" s="114">
        <v>0</v>
      </c>
      <c r="K67" s="114">
        <v>4466831100</v>
      </c>
      <c r="L67" s="114" t="s">
        <v>390</v>
      </c>
      <c r="M67" s="114" t="s">
        <v>390</v>
      </c>
      <c r="N67" s="114">
        <v>0</v>
      </c>
      <c r="O67" s="114">
        <v>14.87</v>
      </c>
      <c r="P67" s="114">
        <v>0</v>
      </c>
      <c r="Q67" s="114">
        <v>23.18</v>
      </c>
      <c r="R67" s="114" t="s">
        <v>390</v>
      </c>
    </row>
    <row r="68" spans="1:18" x14ac:dyDescent="0.2">
      <c r="A68" s="114" t="s">
        <v>1593</v>
      </c>
      <c r="B68" s="114" t="s">
        <v>1594</v>
      </c>
      <c r="C68" s="115">
        <v>5.0200000000000002E-2</v>
      </c>
      <c r="D68" s="114">
        <v>15.7</v>
      </c>
      <c r="E68" s="116">
        <v>0.4165625</v>
      </c>
      <c r="F68" s="116">
        <v>0.4165625</v>
      </c>
      <c r="J68" s="114">
        <v>0</v>
      </c>
      <c r="K68" s="114">
        <v>1741894600</v>
      </c>
      <c r="L68" s="114" t="s">
        <v>390</v>
      </c>
      <c r="M68" s="114" t="s">
        <v>390</v>
      </c>
      <c r="N68" s="114">
        <v>0</v>
      </c>
      <c r="O68" s="114">
        <v>14.09</v>
      </c>
      <c r="P68" s="114">
        <v>84.43</v>
      </c>
      <c r="Q68" s="114">
        <v>12.3</v>
      </c>
      <c r="R68" s="114" t="s">
        <v>390</v>
      </c>
    </row>
    <row r="69" spans="1:18" x14ac:dyDescent="0.2">
      <c r="A69" s="114" t="s">
        <v>2768</v>
      </c>
      <c r="B69" s="114" t="s">
        <v>2769</v>
      </c>
      <c r="C69" s="115">
        <v>6.08E-2</v>
      </c>
      <c r="D69" s="114">
        <v>20.6</v>
      </c>
      <c r="E69" s="116">
        <v>0.44625000000000004</v>
      </c>
      <c r="F69" s="116">
        <v>0.44625000000000004</v>
      </c>
      <c r="J69" s="114">
        <v>0</v>
      </c>
      <c r="K69" s="114">
        <v>3614552400</v>
      </c>
      <c r="L69" s="114" t="s">
        <v>390</v>
      </c>
      <c r="M69" s="114" t="s">
        <v>390</v>
      </c>
      <c r="N69" s="114">
        <v>0</v>
      </c>
      <c r="O69" s="114">
        <v>37.32</v>
      </c>
      <c r="P69" s="114">
        <v>71.88</v>
      </c>
      <c r="Q69" s="114">
        <v>15.53</v>
      </c>
      <c r="R69" s="114" t="s">
        <v>390</v>
      </c>
    </row>
    <row r="70" spans="1:18" x14ac:dyDescent="0.2">
      <c r="A70" s="114" t="s">
        <v>1589</v>
      </c>
      <c r="B70" s="114" t="s">
        <v>1590</v>
      </c>
      <c r="C70" s="115">
        <v>7.4200000000000002E-2</v>
      </c>
      <c r="D70" s="114">
        <v>9.56</v>
      </c>
      <c r="E70" s="116">
        <v>0.43114583333333334</v>
      </c>
      <c r="F70" s="116">
        <v>0.43114583333333334</v>
      </c>
      <c r="J70" s="114">
        <v>0</v>
      </c>
      <c r="K70" s="114">
        <v>5567343900</v>
      </c>
      <c r="L70" s="114" t="s">
        <v>390</v>
      </c>
      <c r="M70" s="114" t="s">
        <v>390</v>
      </c>
      <c r="N70" s="114">
        <v>0</v>
      </c>
      <c r="O70" s="114">
        <v>34.71</v>
      </c>
      <c r="P70" s="114">
        <v>82.64</v>
      </c>
      <c r="Q70" s="114">
        <v>15.05</v>
      </c>
      <c r="R70" s="114" t="s">
        <v>390</v>
      </c>
    </row>
    <row r="71" spans="1:18" x14ac:dyDescent="0.2">
      <c r="A71" s="114" t="s">
        <v>13560</v>
      </c>
      <c r="B71" s="114" t="s">
        <v>13561</v>
      </c>
      <c r="C71" s="115">
        <v>-0.10009999999999999</v>
      </c>
      <c r="D71" s="114">
        <v>9.5299999999999994</v>
      </c>
      <c r="E71" s="114" t="s">
        <v>390</v>
      </c>
      <c r="F71" s="114" t="s">
        <v>390</v>
      </c>
      <c r="J71" s="114">
        <v>0</v>
      </c>
      <c r="K71" s="114">
        <v>30865653000</v>
      </c>
      <c r="L71" s="114" t="s">
        <v>390</v>
      </c>
      <c r="M71" s="114" t="s">
        <v>390</v>
      </c>
      <c r="N71" s="114">
        <v>0</v>
      </c>
      <c r="O71" s="114">
        <v>43.26</v>
      </c>
      <c r="P71" s="114">
        <v>8.36</v>
      </c>
      <c r="Q71" s="114">
        <v>23.72</v>
      </c>
      <c r="R71" s="114" t="s">
        <v>390</v>
      </c>
    </row>
    <row r="72" spans="1:18" x14ac:dyDescent="0.2">
      <c r="A72" s="114" t="s">
        <v>7481</v>
      </c>
      <c r="B72" s="114" t="s">
        <v>7482</v>
      </c>
      <c r="C72" s="115">
        <v>8.0199999999999994E-2</v>
      </c>
      <c r="D72" s="114">
        <v>7.68</v>
      </c>
      <c r="E72" s="116">
        <v>0.42420138888888892</v>
      </c>
      <c r="F72" s="116">
        <v>0.42420138888888892</v>
      </c>
      <c r="J72" s="114">
        <v>0</v>
      </c>
      <c r="K72" s="114">
        <v>4210459800</v>
      </c>
      <c r="L72" s="114" t="s">
        <v>390</v>
      </c>
      <c r="M72" s="114" t="s">
        <v>390</v>
      </c>
      <c r="N72" s="114">
        <v>0</v>
      </c>
      <c r="O72" s="114">
        <v>0.28999999999999998</v>
      </c>
      <c r="P72" s="114">
        <v>29.29</v>
      </c>
      <c r="Q72" s="114">
        <v>21.37</v>
      </c>
      <c r="R72" s="114" t="s">
        <v>390</v>
      </c>
    </row>
    <row r="73" spans="1:18" x14ac:dyDescent="0.2">
      <c r="A73" s="114" t="s">
        <v>10051</v>
      </c>
      <c r="B73" s="114" t="s">
        <v>10052</v>
      </c>
      <c r="C73" s="115">
        <v>-9.9699999999999997E-2</v>
      </c>
      <c r="D73" s="114">
        <v>46.7</v>
      </c>
      <c r="E73" s="114" t="s">
        <v>390</v>
      </c>
      <c r="F73" s="114" t="s">
        <v>390</v>
      </c>
      <c r="J73" s="114">
        <v>0</v>
      </c>
      <c r="K73" s="114">
        <v>99369568000</v>
      </c>
      <c r="L73" s="114" t="s">
        <v>390</v>
      </c>
      <c r="M73" s="114" t="s">
        <v>390</v>
      </c>
      <c r="N73" s="114">
        <v>0</v>
      </c>
      <c r="O73" s="114">
        <v>37.729999999999997</v>
      </c>
      <c r="P73" s="114">
        <v>0.45</v>
      </c>
      <c r="Q73" s="114">
        <v>5.68</v>
      </c>
      <c r="R73" s="114" t="s">
        <v>390</v>
      </c>
    </row>
    <row r="74" spans="1:18" x14ac:dyDescent="0.2">
      <c r="A74" s="114" t="s">
        <v>10811</v>
      </c>
      <c r="B74" s="114" t="s">
        <v>26178</v>
      </c>
      <c r="C74" s="115">
        <v>7.22E-2</v>
      </c>
      <c r="D74" s="114">
        <v>4.01</v>
      </c>
      <c r="E74" s="116">
        <v>0.54850694444444448</v>
      </c>
      <c r="F74" s="116">
        <v>0.55006944444444439</v>
      </c>
      <c r="J74" s="114">
        <v>0</v>
      </c>
      <c r="K74" s="114">
        <v>7950368100</v>
      </c>
      <c r="L74" s="114" t="s">
        <v>390</v>
      </c>
      <c r="M74" s="114" t="s">
        <v>390</v>
      </c>
      <c r="N74" s="114">
        <v>0</v>
      </c>
      <c r="O74" s="114">
        <v>50.53</v>
      </c>
      <c r="P74" s="114">
        <v>79.56</v>
      </c>
      <c r="Q74" s="114">
        <v>12.42</v>
      </c>
      <c r="R74" s="114" t="s">
        <v>390</v>
      </c>
    </row>
    <row r="75" spans="1:18" x14ac:dyDescent="0.2">
      <c r="A75" s="114" t="s">
        <v>12020</v>
      </c>
      <c r="B75" s="114" t="s">
        <v>15782</v>
      </c>
      <c r="C75" s="115">
        <v>6.3E-2</v>
      </c>
      <c r="D75" s="114">
        <v>28.7</v>
      </c>
      <c r="E75" s="116">
        <v>0.56482638888888892</v>
      </c>
      <c r="F75" s="116">
        <v>0.56482638888888892</v>
      </c>
      <c r="J75" s="114">
        <v>0</v>
      </c>
      <c r="K75" s="114">
        <v>28151514000</v>
      </c>
      <c r="L75" s="114" t="s">
        <v>390</v>
      </c>
      <c r="M75" s="114" t="s">
        <v>390</v>
      </c>
      <c r="N75" s="114">
        <v>0</v>
      </c>
      <c r="O75" s="114">
        <v>47.17</v>
      </c>
      <c r="P75" s="114">
        <v>15.48</v>
      </c>
      <c r="Q75" s="114">
        <v>2.69</v>
      </c>
      <c r="R75" s="114" t="s">
        <v>390</v>
      </c>
    </row>
    <row r="76" spans="1:18" x14ac:dyDescent="0.2">
      <c r="A76" s="114" t="s">
        <v>9753</v>
      </c>
      <c r="B76" s="114" t="s">
        <v>9754</v>
      </c>
      <c r="C76" s="115">
        <v>6.8599999999999994E-2</v>
      </c>
      <c r="D76" s="114">
        <v>10.43</v>
      </c>
      <c r="E76" s="116">
        <v>0.44468749999999996</v>
      </c>
      <c r="F76" s="116">
        <v>0.44468749999999996</v>
      </c>
      <c r="J76" s="114">
        <v>0</v>
      </c>
      <c r="K76" s="114">
        <v>4579187700</v>
      </c>
      <c r="L76" s="114" t="s">
        <v>390</v>
      </c>
      <c r="M76" s="114" t="s">
        <v>390</v>
      </c>
      <c r="N76" s="114">
        <v>0</v>
      </c>
      <c r="O76" s="114">
        <v>9.1300000000000008</v>
      </c>
      <c r="P76" s="114">
        <v>95.74</v>
      </c>
      <c r="Q76" s="114">
        <v>13.93</v>
      </c>
      <c r="R76" s="114" t="s">
        <v>390</v>
      </c>
    </row>
    <row r="77" spans="1:18" x14ac:dyDescent="0.2">
      <c r="A77" s="114" t="s">
        <v>713</v>
      </c>
      <c r="B77" s="114" t="s">
        <v>714</v>
      </c>
      <c r="C77" s="115">
        <v>-3.2399999999999998E-2</v>
      </c>
      <c r="D77" s="114">
        <v>10.75</v>
      </c>
      <c r="E77" s="116">
        <v>0.39618055555555554</v>
      </c>
      <c r="F77" s="116">
        <v>0.3967013888888889</v>
      </c>
      <c r="J77" s="114">
        <v>0</v>
      </c>
      <c r="K77" s="114">
        <v>4558398300</v>
      </c>
      <c r="L77" s="114" t="s">
        <v>390</v>
      </c>
      <c r="M77" s="114" t="s">
        <v>390</v>
      </c>
      <c r="N77" s="114">
        <v>0</v>
      </c>
      <c r="O77" s="114">
        <v>2.5499999999999998</v>
      </c>
      <c r="P77" s="114">
        <v>74.209999999999994</v>
      </c>
      <c r="Q77" s="114">
        <v>15.18</v>
      </c>
      <c r="R77" s="114" t="s">
        <v>390</v>
      </c>
    </row>
    <row r="78" spans="1:18" x14ac:dyDescent="0.2">
      <c r="A78" s="114" t="s">
        <v>4007</v>
      </c>
      <c r="B78" s="114" t="s">
        <v>4008</v>
      </c>
      <c r="C78" s="115">
        <v>-5.0799999999999998E-2</v>
      </c>
      <c r="D78" s="114">
        <v>35.5</v>
      </c>
      <c r="E78" s="114" t="s">
        <v>390</v>
      </c>
      <c r="F78" s="114" t="s">
        <v>390</v>
      </c>
      <c r="J78" s="114">
        <v>0</v>
      </c>
      <c r="K78" s="114">
        <v>5551568700</v>
      </c>
      <c r="L78" s="114" t="s">
        <v>390</v>
      </c>
      <c r="M78" s="114" t="s">
        <v>390</v>
      </c>
      <c r="N78" s="114">
        <v>0</v>
      </c>
      <c r="O78" s="114">
        <v>18.22</v>
      </c>
      <c r="P78" s="114">
        <v>85.23</v>
      </c>
      <c r="Q78" s="114">
        <v>12.77</v>
      </c>
      <c r="R78" s="114" t="s">
        <v>390</v>
      </c>
    </row>
    <row r="79" spans="1:18" x14ac:dyDescent="0.2">
      <c r="A79" s="114" t="s">
        <v>3108</v>
      </c>
      <c r="B79" s="114" t="s">
        <v>3109</v>
      </c>
      <c r="C79" s="115">
        <v>8.7900000000000006E-2</v>
      </c>
      <c r="D79" s="114">
        <v>28.83</v>
      </c>
      <c r="E79" s="116">
        <v>0.42159722222222223</v>
      </c>
      <c r="F79" s="116">
        <v>0.55128472222222225</v>
      </c>
      <c r="J79" s="114">
        <v>0</v>
      </c>
      <c r="K79" s="114">
        <v>7345884000</v>
      </c>
      <c r="L79" s="114" t="s">
        <v>390</v>
      </c>
      <c r="M79" s="114" t="s">
        <v>390</v>
      </c>
      <c r="N79" s="114">
        <v>0</v>
      </c>
      <c r="O79" s="114">
        <v>3.23</v>
      </c>
      <c r="P79" s="114">
        <v>99.29</v>
      </c>
      <c r="Q79" s="114">
        <v>11.26</v>
      </c>
      <c r="R79" s="114" t="s">
        <v>390</v>
      </c>
    </row>
    <row r="80" spans="1:18" x14ac:dyDescent="0.2">
      <c r="A80" s="114" t="s">
        <v>2627</v>
      </c>
      <c r="B80" s="114" t="s">
        <v>2628</v>
      </c>
      <c r="C80" s="115">
        <v>9.0300000000000005E-2</v>
      </c>
      <c r="D80" s="114">
        <v>32.840000000000003</v>
      </c>
      <c r="E80" s="116">
        <v>0.54902777777777778</v>
      </c>
      <c r="F80" s="116">
        <v>0.55249999999999999</v>
      </c>
      <c r="J80" s="114">
        <v>0</v>
      </c>
      <c r="K80" s="114">
        <v>5142968600</v>
      </c>
      <c r="L80" s="114" t="s">
        <v>390</v>
      </c>
      <c r="M80" s="114" t="s">
        <v>390</v>
      </c>
      <c r="N80" s="114">
        <v>0</v>
      </c>
      <c r="O80" s="114">
        <v>11.44</v>
      </c>
      <c r="P80" s="114">
        <v>47.17</v>
      </c>
      <c r="Q80" s="114">
        <v>13.66</v>
      </c>
      <c r="R80" s="114" t="s">
        <v>390</v>
      </c>
    </row>
    <row r="81" spans="1:18" x14ac:dyDescent="0.2">
      <c r="A81" s="114" t="s">
        <v>3090</v>
      </c>
      <c r="B81" s="114" t="s">
        <v>3091</v>
      </c>
      <c r="C81" s="115">
        <v>5.6599999999999998E-2</v>
      </c>
      <c r="D81" s="114">
        <v>16.8</v>
      </c>
      <c r="E81" s="116">
        <v>0.40156249999999999</v>
      </c>
      <c r="F81" s="116">
        <v>0.40156249999999999</v>
      </c>
      <c r="J81" s="114">
        <v>0</v>
      </c>
      <c r="K81" s="114">
        <v>3341297400</v>
      </c>
      <c r="L81" s="114" t="s">
        <v>390</v>
      </c>
      <c r="M81" s="114" t="s">
        <v>390</v>
      </c>
      <c r="N81" s="114">
        <v>0</v>
      </c>
      <c r="O81" s="114">
        <v>56.45</v>
      </c>
      <c r="P81" s="114">
        <v>69.2</v>
      </c>
      <c r="Q81" s="114">
        <v>10.3</v>
      </c>
      <c r="R81" s="114" t="s">
        <v>390</v>
      </c>
    </row>
    <row r="82" spans="1:18" x14ac:dyDescent="0.2">
      <c r="A82" s="114" t="s">
        <v>1941</v>
      </c>
      <c r="B82" s="114" t="s">
        <v>1942</v>
      </c>
      <c r="C82" s="115">
        <v>-9.4700000000000006E-2</v>
      </c>
      <c r="D82" s="114">
        <v>16.440000000000001</v>
      </c>
      <c r="E82" s="114" t="s">
        <v>390</v>
      </c>
      <c r="F82" s="114" t="s">
        <v>390</v>
      </c>
      <c r="J82" s="114">
        <v>0</v>
      </c>
      <c r="K82" s="114">
        <v>1117130880</v>
      </c>
      <c r="L82" s="114" t="s">
        <v>390</v>
      </c>
      <c r="M82" s="114" t="s">
        <v>390</v>
      </c>
      <c r="N82" s="114">
        <v>0</v>
      </c>
      <c r="O82" s="114">
        <v>1.87</v>
      </c>
      <c r="P82" s="114">
        <v>10.7</v>
      </c>
      <c r="Q82" s="114">
        <v>54.32</v>
      </c>
      <c r="R82" s="114" t="s">
        <v>390</v>
      </c>
    </row>
    <row r="83" spans="1:18" x14ac:dyDescent="0.2">
      <c r="A83" s="114" t="s">
        <v>8519</v>
      </c>
      <c r="B83" s="114" t="s">
        <v>8520</v>
      </c>
      <c r="C83" s="115">
        <v>6.9099999999999995E-2</v>
      </c>
      <c r="D83" s="114">
        <v>16.39</v>
      </c>
      <c r="E83" s="116">
        <v>0.43097222222222226</v>
      </c>
      <c r="F83" s="116">
        <v>0.43097222222222226</v>
      </c>
      <c r="J83" s="114">
        <v>0</v>
      </c>
      <c r="K83" s="114">
        <v>3898317400</v>
      </c>
      <c r="L83" s="114" t="s">
        <v>390</v>
      </c>
      <c r="M83" s="114" t="s">
        <v>390</v>
      </c>
      <c r="N83" s="114">
        <v>0</v>
      </c>
      <c r="O83" s="114">
        <v>53.19</v>
      </c>
      <c r="P83" s="114">
        <v>7.46</v>
      </c>
      <c r="Q83" s="114">
        <v>2.71</v>
      </c>
      <c r="R83" s="114" t="s">
        <v>390</v>
      </c>
    </row>
    <row r="84" spans="1:18" x14ac:dyDescent="0.2">
      <c r="A84" s="114" t="s">
        <v>825</v>
      </c>
      <c r="B84" s="114" t="s">
        <v>826</v>
      </c>
      <c r="C84" s="115">
        <v>8.0500000000000002E-2</v>
      </c>
      <c r="D84" s="114">
        <v>19.329999999999998</v>
      </c>
      <c r="E84" s="116">
        <v>0.43444444444444441</v>
      </c>
      <c r="F84" s="116">
        <v>0.43444444444444441</v>
      </c>
      <c r="J84" s="114">
        <v>0</v>
      </c>
      <c r="K84" s="114">
        <v>1930680400</v>
      </c>
      <c r="L84" s="114" t="s">
        <v>390</v>
      </c>
      <c r="M84" s="114" t="s">
        <v>390</v>
      </c>
      <c r="N84" s="114">
        <v>0</v>
      </c>
      <c r="O84" s="114">
        <v>53.48</v>
      </c>
      <c r="P84" s="114">
        <v>82.81</v>
      </c>
      <c r="Q84" s="114">
        <v>7.51</v>
      </c>
      <c r="R84" s="114" t="s">
        <v>390</v>
      </c>
    </row>
    <row r="85" spans="1:18" x14ac:dyDescent="0.2">
      <c r="A85" s="114" t="s">
        <v>14362</v>
      </c>
      <c r="B85" s="114" t="s">
        <v>14363</v>
      </c>
      <c r="C85" s="115">
        <v>-8.7300000000000003E-2</v>
      </c>
      <c r="D85" s="114">
        <v>15.9</v>
      </c>
      <c r="E85" s="114" t="s">
        <v>390</v>
      </c>
      <c r="F85" s="114" t="s">
        <v>390</v>
      </c>
      <c r="J85" s="114">
        <v>0</v>
      </c>
      <c r="K85" s="114">
        <v>5056023200</v>
      </c>
      <c r="L85" s="114" t="s">
        <v>390</v>
      </c>
      <c r="M85" s="114" t="s">
        <v>390</v>
      </c>
      <c r="N85" s="114">
        <v>0</v>
      </c>
      <c r="O85" s="114">
        <v>8.1199999999999992</v>
      </c>
      <c r="P85" s="114">
        <v>32.11</v>
      </c>
      <c r="Q85" s="114">
        <v>16.11</v>
      </c>
      <c r="R85" s="114" t="s">
        <v>390</v>
      </c>
    </row>
    <row r="86" spans="1:18" x14ac:dyDescent="0.2">
      <c r="A86" s="114" t="s">
        <v>19452</v>
      </c>
      <c r="B86" s="114" t="s">
        <v>19453</v>
      </c>
      <c r="C86" s="115">
        <v>6.4199999999999993E-2</v>
      </c>
      <c r="D86" s="114">
        <v>84.86</v>
      </c>
      <c r="E86" s="116">
        <v>0.43913194444444442</v>
      </c>
      <c r="F86" s="116">
        <v>0.43913194444444442</v>
      </c>
      <c r="J86" s="114">
        <v>0</v>
      </c>
      <c r="K86" s="114">
        <v>1272900000</v>
      </c>
      <c r="L86" s="114" t="s">
        <v>390</v>
      </c>
      <c r="M86" s="114" t="s">
        <v>390</v>
      </c>
      <c r="N86" s="114">
        <v>0</v>
      </c>
      <c r="O86" s="114">
        <v>13.25</v>
      </c>
      <c r="P86" s="114">
        <v>31.05</v>
      </c>
      <c r="Q86" s="114">
        <v>14</v>
      </c>
      <c r="R86" s="114" t="s">
        <v>390</v>
      </c>
    </row>
    <row r="87" spans="1:18" x14ac:dyDescent="0.2">
      <c r="A87" s="114" t="s">
        <v>1858</v>
      </c>
      <c r="B87" s="114" t="s">
        <v>1859</v>
      </c>
      <c r="C87" s="115">
        <v>-0.1</v>
      </c>
      <c r="D87" s="114">
        <v>20.62</v>
      </c>
      <c r="E87" s="114" t="s">
        <v>390</v>
      </c>
      <c r="F87" s="114" t="s">
        <v>390</v>
      </c>
      <c r="J87" s="114">
        <v>0</v>
      </c>
      <c r="K87" s="114">
        <v>13447781000</v>
      </c>
      <c r="L87" s="114" t="s">
        <v>390</v>
      </c>
      <c r="M87" s="114" t="s">
        <v>390</v>
      </c>
      <c r="N87" s="114">
        <v>0</v>
      </c>
      <c r="O87" s="114">
        <v>30</v>
      </c>
      <c r="P87" s="114">
        <v>0.63</v>
      </c>
      <c r="Q87" s="114">
        <v>12.68</v>
      </c>
      <c r="R87" s="114" t="s">
        <v>390</v>
      </c>
    </row>
    <row r="88" spans="1:18" x14ac:dyDescent="0.2">
      <c r="A88" s="114" t="s">
        <v>8315</v>
      </c>
      <c r="B88" s="114" t="s">
        <v>8316</v>
      </c>
      <c r="C88" s="115">
        <v>-6.7199999999999996E-2</v>
      </c>
      <c r="D88" s="114">
        <v>6.39</v>
      </c>
      <c r="E88" s="114" t="s">
        <v>390</v>
      </c>
      <c r="F88" s="114" t="s">
        <v>390</v>
      </c>
      <c r="J88" s="114">
        <v>0</v>
      </c>
      <c r="K88" s="114">
        <v>29489586000</v>
      </c>
      <c r="L88" s="114" t="s">
        <v>390</v>
      </c>
      <c r="M88" s="114" t="s">
        <v>390</v>
      </c>
      <c r="N88" s="114">
        <v>0</v>
      </c>
      <c r="O88" s="114">
        <v>28.78</v>
      </c>
      <c r="P88" s="114">
        <v>41.51</v>
      </c>
      <c r="Q88" s="114">
        <v>20.67</v>
      </c>
      <c r="R88" s="114" t="s">
        <v>390</v>
      </c>
    </row>
    <row r="89" spans="1:18" x14ac:dyDescent="0.2">
      <c r="A89" s="114" t="s">
        <v>3296</v>
      </c>
      <c r="B89" s="114" t="s">
        <v>3297</v>
      </c>
      <c r="C89" s="115">
        <v>-8.3500000000000005E-2</v>
      </c>
      <c r="D89" s="114">
        <v>10.32</v>
      </c>
      <c r="E89" s="114" t="s">
        <v>390</v>
      </c>
      <c r="F89" s="114" t="s">
        <v>390</v>
      </c>
      <c r="J89" s="114">
        <v>0</v>
      </c>
      <c r="K89" s="114">
        <v>7086507800</v>
      </c>
      <c r="L89" s="114" t="s">
        <v>390</v>
      </c>
      <c r="M89" s="114" t="s">
        <v>390</v>
      </c>
      <c r="N89" s="114">
        <v>0</v>
      </c>
      <c r="O89" s="114">
        <v>54.18</v>
      </c>
      <c r="P89" s="114">
        <v>0.85</v>
      </c>
      <c r="Q89" s="114">
        <v>2.4</v>
      </c>
      <c r="R89" s="114" t="s">
        <v>390</v>
      </c>
    </row>
    <row r="90" spans="1:18" x14ac:dyDescent="0.2">
      <c r="A90" s="114" t="s">
        <v>565</v>
      </c>
      <c r="B90" s="114" t="s">
        <v>564</v>
      </c>
      <c r="C90" s="115">
        <v>3.5299999999999998E-2</v>
      </c>
      <c r="D90" s="114">
        <v>23.16</v>
      </c>
      <c r="E90" s="116">
        <v>0.39618055555555554</v>
      </c>
      <c r="F90" s="116">
        <v>0.57055555555555559</v>
      </c>
      <c r="J90" s="114">
        <v>0</v>
      </c>
      <c r="K90" s="114">
        <v>3669238800</v>
      </c>
      <c r="L90" s="114" t="s">
        <v>390</v>
      </c>
      <c r="M90" s="114" t="s">
        <v>390</v>
      </c>
      <c r="N90" s="114">
        <v>0</v>
      </c>
      <c r="O90" s="114">
        <v>22.92</v>
      </c>
      <c r="P90" s="114">
        <v>47.92</v>
      </c>
      <c r="Q90" s="114">
        <v>58.13</v>
      </c>
      <c r="R90" s="114" t="s">
        <v>390</v>
      </c>
    </row>
    <row r="91" spans="1:18" x14ac:dyDescent="0.2">
      <c r="A91" s="114" t="s">
        <v>9064</v>
      </c>
      <c r="B91" s="114" t="s">
        <v>9065</v>
      </c>
      <c r="C91" s="115">
        <v>7.7899999999999997E-2</v>
      </c>
      <c r="D91" s="114">
        <v>5.26</v>
      </c>
      <c r="E91" s="116">
        <v>0.42784722222222221</v>
      </c>
      <c r="F91" s="116">
        <v>0.42888888888888888</v>
      </c>
      <c r="J91" s="114">
        <v>0</v>
      </c>
      <c r="K91" s="114">
        <v>6281592800</v>
      </c>
      <c r="L91" s="114" t="s">
        <v>390</v>
      </c>
      <c r="M91" s="114" t="s">
        <v>390</v>
      </c>
      <c r="N91" s="114">
        <v>0</v>
      </c>
      <c r="O91" s="114">
        <v>35.71</v>
      </c>
      <c r="P91" s="114">
        <v>80.819999999999993</v>
      </c>
      <c r="Q91" s="114">
        <v>6.3</v>
      </c>
      <c r="R91" s="114"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1A01CF-B844-4A50-9879-FBF5780F1885}">
  <dimension ref="A1:R65"/>
  <sheetViews>
    <sheetView topLeftCell="A25" workbookViewId="0">
      <selection activeCell="G25"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30270</v>
      </c>
      <c r="F1" s="114" t="s">
        <v>30269</v>
      </c>
      <c r="G1" s="3" t="s">
        <v>23597</v>
      </c>
      <c r="H1" s="3" t="s">
        <v>23596</v>
      </c>
      <c r="I1" s="3" t="s">
        <v>23595</v>
      </c>
      <c r="J1" s="114" t="s">
        <v>30268</v>
      </c>
      <c r="K1" s="114" t="s">
        <v>100</v>
      </c>
      <c r="L1" s="114" t="s">
        <v>30267</v>
      </c>
      <c r="M1" s="114" t="s">
        <v>595</v>
      </c>
      <c r="N1" s="114" t="s">
        <v>628</v>
      </c>
      <c r="O1" s="114" t="s">
        <v>624</v>
      </c>
      <c r="P1" s="114" t="s">
        <v>30266</v>
      </c>
      <c r="Q1" s="114" t="s">
        <v>30265</v>
      </c>
      <c r="R1" s="114" t="s">
        <v>30264</v>
      </c>
    </row>
    <row r="2" spans="1:18" x14ac:dyDescent="0.2">
      <c r="A2" s="114" t="s">
        <v>1639</v>
      </c>
      <c r="B2" s="114" t="s">
        <v>1640</v>
      </c>
      <c r="C2" s="115">
        <v>0.1</v>
      </c>
      <c r="D2" s="114">
        <v>34.44</v>
      </c>
      <c r="E2" s="116">
        <v>0.39795138888888887</v>
      </c>
      <c r="F2" s="116">
        <v>0.40081018518518513</v>
      </c>
      <c r="J2" s="114">
        <v>12</v>
      </c>
      <c r="K2" s="114">
        <v>8142025200</v>
      </c>
      <c r="L2" s="114" t="s">
        <v>30121</v>
      </c>
      <c r="M2" s="114" t="s">
        <v>596</v>
      </c>
      <c r="N2" s="114">
        <v>786444</v>
      </c>
      <c r="O2" s="114">
        <v>65.44</v>
      </c>
      <c r="P2" s="114">
        <v>100</v>
      </c>
      <c r="Q2" s="114">
        <v>8.92</v>
      </c>
      <c r="R2" s="114">
        <v>19.66</v>
      </c>
    </row>
    <row r="3" spans="1:18" x14ac:dyDescent="0.2">
      <c r="A3" s="114" t="s">
        <v>7487</v>
      </c>
      <c r="B3" s="114" t="s">
        <v>7488</v>
      </c>
      <c r="C3" s="115">
        <v>0.10009999999999999</v>
      </c>
      <c r="D3" s="114">
        <v>26.93</v>
      </c>
      <c r="E3" s="116">
        <v>0.39635416666666662</v>
      </c>
      <c r="F3" s="116">
        <v>0.39635416666666662</v>
      </c>
      <c r="J3" s="114">
        <v>6</v>
      </c>
      <c r="K3" s="114">
        <v>4600273600</v>
      </c>
      <c r="L3" s="114" t="s">
        <v>30072</v>
      </c>
      <c r="M3" s="114" t="s">
        <v>596</v>
      </c>
      <c r="N3" s="114">
        <v>393222</v>
      </c>
      <c r="O3" s="114">
        <v>7.35</v>
      </c>
      <c r="P3" s="114">
        <v>100</v>
      </c>
      <c r="Q3" s="114">
        <v>9.4700000000000006</v>
      </c>
      <c r="R3" s="114">
        <v>63.8</v>
      </c>
    </row>
    <row r="4" spans="1:18" x14ac:dyDescent="0.2">
      <c r="A4" s="114" t="s">
        <v>565</v>
      </c>
      <c r="B4" s="114" t="s">
        <v>564</v>
      </c>
      <c r="C4" s="115">
        <v>9.98E-2</v>
      </c>
      <c r="D4" s="114">
        <v>22.37</v>
      </c>
      <c r="E4" s="116">
        <v>0.39583333333333331</v>
      </c>
      <c r="F4" s="116">
        <v>0.39618055555555554</v>
      </c>
      <c r="J4" s="114">
        <v>5</v>
      </c>
      <c r="K4" s="114">
        <v>3544079100</v>
      </c>
      <c r="L4" s="114" t="s">
        <v>30056</v>
      </c>
      <c r="M4" s="114" t="s">
        <v>597</v>
      </c>
      <c r="N4" s="114">
        <v>327685</v>
      </c>
      <c r="O4" s="114">
        <v>22.92</v>
      </c>
      <c r="P4" s="114">
        <v>100</v>
      </c>
      <c r="Q4" s="114">
        <v>10.79</v>
      </c>
      <c r="R4" s="114">
        <v>59.88</v>
      </c>
    </row>
    <row r="5" spans="1:18" ht="15.75" customHeight="1" x14ac:dyDescent="0.2">
      <c r="A5" s="114" t="s">
        <v>2397</v>
      </c>
      <c r="B5" s="114" t="s">
        <v>2398</v>
      </c>
      <c r="C5" s="115">
        <v>0.1002</v>
      </c>
      <c r="D5" s="114">
        <v>21.74</v>
      </c>
      <c r="E5" s="116">
        <v>0.39583333333333331</v>
      </c>
      <c r="F5" s="116">
        <v>0.39583333333333331</v>
      </c>
      <c r="J5" s="114">
        <v>3</v>
      </c>
      <c r="K5" s="114">
        <v>4175689600</v>
      </c>
      <c r="L5" s="114" t="s">
        <v>30155</v>
      </c>
      <c r="M5" s="114" t="s">
        <v>598</v>
      </c>
      <c r="N5" s="114">
        <v>196611</v>
      </c>
      <c r="O5" s="114">
        <v>15.98</v>
      </c>
      <c r="P5" s="114">
        <v>100</v>
      </c>
      <c r="Q5" s="114">
        <v>0.11</v>
      </c>
      <c r="R5" s="114" t="s">
        <v>30263</v>
      </c>
    </row>
    <row r="6" spans="1:18" x14ac:dyDescent="0.2">
      <c r="A6" s="114" t="s">
        <v>1481</v>
      </c>
      <c r="B6" s="114" t="s">
        <v>1482</v>
      </c>
      <c r="C6" s="115">
        <v>9.9599999999999994E-2</v>
      </c>
      <c r="D6" s="114">
        <v>5.08</v>
      </c>
      <c r="E6" s="116">
        <v>0.39899305555555559</v>
      </c>
      <c r="F6" s="116">
        <v>0.41153935185185181</v>
      </c>
      <c r="J6" s="114">
        <v>2</v>
      </c>
      <c r="K6" s="114">
        <v>2856789800</v>
      </c>
      <c r="L6" s="114" t="s">
        <v>30197</v>
      </c>
      <c r="M6" s="114" t="s">
        <v>596</v>
      </c>
      <c r="N6" s="114">
        <v>131074</v>
      </c>
      <c r="O6" s="114">
        <v>35.770000000000003</v>
      </c>
      <c r="P6" s="114">
        <v>100</v>
      </c>
      <c r="Q6" s="114">
        <v>20.68</v>
      </c>
      <c r="R6" s="114">
        <v>12</v>
      </c>
    </row>
    <row r="7" spans="1:18" x14ac:dyDescent="0.2">
      <c r="A7" s="114" t="s">
        <v>757</v>
      </c>
      <c r="B7" s="114" t="s">
        <v>758</v>
      </c>
      <c r="C7" s="115">
        <v>0.1014</v>
      </c>
      <c r="D7" s="114">
        <v>3.26</v>
      </c>
      <c r="E7" s="116">
        <v>0.3967013888888889</v>
      </c>
      <c r="F7" s="116">
        <v>0.39916666666666667</v>
      </c>
      <c r="J7" s="114">
        <v>2</v>
      </c>
      <c r="K7" s="114">
        <v>7808609800</v>
      </c>
      <c r="L7" s="114" t="s">
        <v>30189</v>
      </c>
      <c r="M7" s="114" t="s">
        <v>596</v>
      </c>
      <c r="N7" s="114">
        <v>131074</v>
      </c>
      <c r="O7" s="114">
        <v>64.66</v>
      </c>
      <c r="P7" s="114">
        <v>99.32</v>
      </c>
      <c r="Q7" s="114">
        <v>1.91</v>
      </c>
      <c r="R7" s="114">
        <v>24.93</v>
      </c>
    </row>
    <row r="8" spans="1:18" x14ac:dyDescent="0.2">
      <c r="A8" s="114" t="s">
        <v>713</v>
      </c>
      <c r="B8" s="114" t="s">
        <v>714</v>
      </c>
      <c r="C8" s="115">
        <v>0.1</v>
      </c>
      <c r="D8" s="114">
        <v>11.11</v>
      </c>
      <c r="E8" s="116">
        <v>0.39777777777777779</v>
      </c>
      <c r="F8" s="116">
        <v>0.61011574074074071</v>
      </c>
      <c r="J8" s="114">
        <v>2</v>
      </c>
      <c r="K8" s="114">
        <v>4711051700</v>
      </c>
      <c r="L8" s="114" t="s">
        <v>29941</v>
      </c>
      <c r="M8" s="114" t="s">
        <v>596</v>
      </c>
      <c r="N8" s="114">
        <v>131074</v>
      </c>
      <c r="O8" s="114">
        <v>2.5499999999999998</v>
      </c>
      <c r="P8" s="114">
        <v>100</v>
      </c>
      <c r="Q8" s="114">
        <v>12.45</v>
      </c>
      <c r="R8" s="114">
        <v>2.52</v>
      </c>
    </row>
    <row r="9" spans="1:18" x14ac:dyDescent="0.2">
      <c r="A9" s="114" t="s">
        <v>1860</v>
      </c>
      <c r="B9" s="114" t="s">
        <v>1861</v>
      </c>
      <c r="C9" s="115">
        <v>0.1002</v>
      </c>
      <c r="D9" s="114">
        <v>15.48</v>
      </c>
      <c r="E9" s="116">
        <v>0.39704861111111112</v>
      </c>
      <c r="F9" s="116">
        <v>0.5959606481481482</v>
      </c>
      <c r="J9" s="114">
        <v>2</v>
      </c>
      <c r="K9" s="114">
        <v>2873880600</v>
      </c>
      <c r="L9" s="114" t="s">
        <v>30186</v>
      </c>
      <c r="M9" s="114" t="s">
        <v>596</v>
      </c>
      <c r="N9" s="114">
        <v>131074</v>
      </c>
      <c r="O9" s="114">
        <v>0.65</v>
      </c>
      <c r="P9" s="114">
        <v>100</v>
      </c>
      <c r="Q9" s="114">
        <v>12.33</v>
      </c>
      <c r="R9" s="114">
        <v>3.02</v>
      </c>
    </row>
    <row r="10" spans="1:18" x14ac:dyDescent="0.2">
      <c r="A10" s="114" t="s">
        <v>13538</v>
      </c>
      <c r="B10" s="114" t="s">
        <v>13539</v>
      </c>
      <c r="C10" s="115">
        <v>0.2</v>
      </c>
      <c r="D10" s="114">
        <v>7.08</v>
      </c>
      <c r="E10" s="116">
        <v>0.40133101851851855</v>
      </c>
      <c r="F10" s="116">
        <v>0.40787037037037038</v>
      </c>
      <c r="J10" s="114">
        <v>1</v>
      </c>
      <c r="K10" s="114">
        <v>4525722300</v>
      </c>
      <c r="L10" s="114" t="s">
        <v>30262</v>
      </c>
      <c r="M10" s="114" t="s">
        <v>596</v>
      </c>
      <c r="N10" s="114">
        <v>131076</v>
      </c>
      <c r="O10" s="114">
        <v>26.34</v>
      </c>
      <c r="P10" s="114">
        <v>99.71</v>
      </c>
      <c r="Q10" s="114">
        <v>23.95</v>
      </c>
      <c r="R10" s="114">
        <v>6.4</v>
      </c>
    </row>
    <row r="11" spans="1:18" x14ac:dyDescent="0.2">
      <c r="A11" s="114" t="s">
        <v>1415</v>
      </c>
      <c r="B11" s="114" t="s">
        <v>1416</v>
      </c>
      <c r="C11" s="115">
        <v>0.1</v>
      </c>
      <c r="D11" s="114">
        <v>18.59</v>
      </c>
      <c r="E11" s="116">
        <v>0.61098379629629629</v>
      </c>
      <c r="F11" s="116">
        <v>0.61098379629629629</v>
      </c>
      <c r="J11" s="114">
        <v>1</v>
      </c>
      <c r="K11" s="114">
        <v>4025932300</v>
      </c>
      <c r="L11" s="114" t="s">
        <v>30068</v>
      </c>
      <c r="M11" s="114" t="s">
        <v>596</v>
      </c>
      <c r="N11" s="114">
        <v>65537</v>
      </c>
      <c r="O11" s="114">
        <v>28.03</v>
      </c>
      <c r="P11" s="114">
        <v>91.15</v>
      </c>
      <c r="Q11" s="114">
        <v>13.7</v>
      </c>
      <c r="R11" s="114">
        <v>18.03</v>
      </c>
    </row>
    <row r="12" spans="1:18" x14ac:dyDescent="0.2">
      <c r="A12" s="114" t="s">
        <v>1794</v>
      </c>
      <c r="B12" s="114" t="s">
        <v>1795</v>
      </c>
      <c r="C12" s="115">
        <v>0.10009999999999999</v>
      </c>
      <c r="D12" s="114">
        <v>39.22</v>
      </c>
      <c r="E12" s="116">
        <v>0.39829861111111109</v>
      </c>
      <c r="F12" s="116">
        <v>0.40403935185185186</v>
      </c>
      <c r="J12" s="114">
        <v>1</v>
      </c>
      <c r="K12" s="114">
        <v>2183846900</v>
      </c>
      <c r="L12" s="114" t="s">
        <v>30261</v>
      </c>
      <c r="M12" s="114" t="s">
        <v>596</v>
      </c>
      <c r="N12" s="114">
        <v>65537</v>
      </c>
      <c r="O12" s="114">
        <v>16.63</v>
      </c>
      <c r="P12" s="114">
        <v>78.150000000000006</v>
      </c>
      <c r="Q12" s="114">
        <v>8.64</v>
      </c>
      <c r="R12" s="114">
        <v>27.65</v>
      </c>
    </row>
    <row r="13" spans="1:18" x14ac:dyDescent="0.2">
      <c r="A13" s="114" t="s">
        <v>8609</v>
      </c>
      <c r="B13" s="114" t="s">
        <v>8610</v>
      </c>
      <c r="C13" s="115">
        <v>0.1</v>
      </c>
      <c r="D13" s="114">
        <v>33.32</v>
      </c>
      <c r="E13" s="116">
        <v>0.39635416666666662</v>
      </c>
      <c r="F13" s="116">
        <v>0.39635416666666662</v>
      </c>
      <c r="J13" s="114">
        <v>1</v>
      </c>
      <c r="K13" s="114">
        <v>2459659000</v>
      </c>
      <c r="L13" s="114" t="s">
        <v>29403</v>
      </c>
      <c r="M13" s="114" t="s">
        <v>596</v>
      </c>
      <c r="N13" s="114">
        <v>65537</v>
      </c>
      <c r="O13" s="114">
        <v>14.76</v>
      </c>
      <c r="P13" s="114">
        <v>82.03</v>
      </c>
      <c r="Q13" s="114">
        <v>4.5</v>
      </c>
      <c r="R13" s="114">
        <v>81.069999999999993</v>
      </c>
    </row>
    <row r="14" spans="1:18" x14ac:dyDescent="0.2">
      <c r="A14" s="114" t="s">
        <v>9976</v>
      </c>
      <c r="B14" s="114" t="s">
        <v>9977</v>
      </c>
      <c r="C14" s="115">
        <v>0.1</v>
      </c>
      <c r="D14" s="114">
        <v>36.07</v>
      </c>
      <c r="E14" s="116">
        <v>0.54172453703703705</v>
      </c>
      <c r="F14" s="116">
        <v>0.54172453703703705</v>
      </c>
      <c r="J14" s="114">
        <v>1</v>
      </c>
      <c r="K14" s="114">
        <v>2357725500</v>
      </c>
      <c r="L14" s="114" t="s">
        <v>14879</v>
      </c>
      <c r="M14" s="114" t="s">
        <v>596</v>
      </c>
      <c r="N14" s="114">
        <v>65537</v>
      </c>
      <c r="O14" s="114">
        <v>1.02</v>
      </c>
      <c r="P14" s="114">
        <v>99.86</v>
      </c>
      <c r="Q14" s="114">
        <v>12.35</v>
      </c>
      <c r="R14" s="114">
        <v>85.02</v>
      </c>
    </row>
    <row r="15" spans="1:18" x14ac:dyDescent="0.2">
      <c r="A15" s="114" t="s">
        <v>736</v>
      </c>
      <c r="B15" s="114" t="s">
        <v>737</v>
      </c>
      <c r="C15" s="115">
        <v>9.98E-2</v>
      </c>
      <c r="D15" s="114">
        <v>13.22</v>
      </c>
      <c r="E15" s="116">
        <v>0.39951388888888889</v>
      </c>
      <c r="F15" s="116">
        <v>0.41553240740740738</v>
      </c>
      <c r="J15" s="114">
        <v>1</v>
      </c>
      <c r="K15" s="114">
        <v>3064869100</v>
      </c>
      <c r="L15" s="114" t="s">
        <v>29220</v>
      </c>
      <c r="M15" s="114" t="s">
        <v>596</v>
      </c>
      <c r="N15" s="114">
        <v>65537</v>
      </c>
      <c r="O15" s="114">
        <v>0.71</v>
      </c>
      <c r="P15" s="114">
        <v>87.5</v>
      </c>
      <c r="Q15" s="114">
        <v>13.84</v>
      </c>
      <c r="R15" s="114">
        <v>7.77</v>
      </c>
    </row>
    <row r="16" spans="1:18" x14ac:dyDescent="0.2">
      <c r="A16" s="114" t="s">
        <v>10248</v>
      </c>
      <c r="B16" s="114" t="s">
        <v>10249</v>
      </c>
      <c r="C16" s="115">
        <v>0.1</v>
      </c>
      <c r="D16" s="114">
        <v>19.25</v>
      </c>
      <c r="E16" s="116">
        <v>0.3967013888888889</v>
      </c>
      <c r="F16" s="116">
        <v>0.3967013888888889</v>
      </c>
      <c r="J16" s="114">
        <v>1</v>
      </c>
      <c r="K16" s="114">
        <v>4618889100</v>
      </c>
      <c r="L16" s="114" t="s">
        <v>29856</v>
      </c>
      <c r="M16" s="114" t="s">
        <v>596</v>
      </c>
      <c r="N16" s="114">
        <v>65537</v>
      </c>
      <c r="O16" s="114">
        <v>1.49</v>
      </c>
      <c r="P16" s="114">
        <v>65.260000000000005</v>
      </c>
      <c r="Q16" s="114">
        <v>5.47</v>
      </c>
      <c r="R16" s="114">
        <v>57.64</v>
      </c>
    </row>
    <row r="17" spans="1:18" x14ac:dyDescent="0.2">
      <c r="A17" s="114" t="s">
        <v>5228</v>
      </c>
      <c r="B17" s="114" t="s">
        <v>5229</v>
      </c>
      <c r="C17" s="115">
        <v>9.9400000000000002E-2</v>
      </c>
      <c r="D17" s="114">
        <v>7.41</v>
      </c>
      <c r="E17" s="116">
        <v>0.39704861111111112</v>
      </c>
      <c r="F17" s="116">
        <v>0.39704861111111112</v>
      </c>
      <c r="J17" s="114">
        <v>1</v>
      </c>
      <c r="K17" s="114">
        <v>3661369900</v>
      </c>
      <c r="L17" s="114" t="s">
        <v>30113</v>
      </c>
      <c r="M17" s="114" t="s">
        <v>596</v>
      </c>
      <c r="N17" s="114">
        <v>131076</v>
      </c>
      <c r="O17" s="114">
        <v>46.38</v>
      </c>
      <c r="P17" s="114">
        <v>89.53</v>
      </c>
      <c r="Q17" s="114">
        <v>5.41</v>
      </c>
      <c r="R17" s="114">
        <v>32.31</v>
      </c>
    </row>
    <row r="18" spans="1:18" x14ac:dyDescent="0.2">
      <c r="A18" s="114" t="s">
        <v>3133</v>
      </c>
      <c r="B18" s="114" t="s">
        <v>3134</v>
      </c>
      <c r="C18" s="115">
        <v>9.9500000000000005E-2</v>
      </c>
      <c r="D18" s="114">
        <v>8.51</v>
      </c>
      <c r="E18" s="116">
        <v>0.39899305555555559</v>
      </c>
      <c r="F18" s="116">
        <v>0.60606481481481478</v>
      </c>
      <c r="J18" s="114">
        <v>1</v>
      </c>
      <c r="K18" s="114">
        <v>3538102000</v>
      </c>
      <c r="L18" s="114" t="s">
        <v>29906</v>
      </c>
      <c r="M18" s="114" t="s">
        <v>596</v>
      </c>
      <c r="N18" s="114">
        <v>65537</v>
      </c>
      <c r="O18" s="114">
        <v>43.95</v>
      </c>
      <c r="P18" s="114">
        <v>99.81</v>
      </c>
      <c r="Q18" s="114">
        <v>19.21</v>
      </c>
      <c r="R18" s="114">
        <v>1.81</v>
      </c>
    </row>
    <row r="19" spans="1:18" x14ac:dyDescent="0.2">
      <c r="A19" s="114" t="s">
        <v>4679</v>
      </c>
      <c r="B19" s="114" t="s">
        <v>4680</v>
      </c>
      <c r="C19" s="115">
        <v>0.1</v>
      </c>
      <c r="D19" s="114">
        <v>11.77</v>
      </c>
      <c r="E19" s="116">
        <v>0.39739583333333334</v>
      </c>
      <c r="F19" s="116">
        <v>0.39739583333333334</v>
      </c>
      <c r="I19" s="114"/>
      <c r="J19" s="114">
        <v>1</v>
      </c>
      <c r="K19" s="114">
        <v>5987024800</v>
      </c>
      <c r="L19" s="114" t="s">
        <v>30260</v>
      </c>
      <c r="M19" s="114" t="s">
        <v>596</v>
      </c>
      <c r="N19" s="114">
        <v>65537</v>
      </c>
      <c r="O19" s="114">
        <v>2.2599999999999998</v>
      </c>
      <c r="P19" s="114">
        <v>48.81</v>
      </c>
      <c r="Q19" s="114">
        <v>4.84</v>
      </c>
      <c r="R19" s="114">
        <v>40.56</v>
      </c>
    </row>
    <row r="20" spans="1:18" x14ac:dyDescent="0.2">
      <c r="A20" s="114" t="s">
        <v>749</v>
      </c>
      <c r="B20" s="114" t="s">
        <v>750</v>
      </c>
      <c r="C20" s="115">
        <v>0.1008</v>
      </c>
      <c r="D20" s="114">
        <v>7.32</v>
      </c>
      <c r="E20" s="116">
        <v>0.41681712962962963</v>
      </c>
      <c r="F20" s="116">
        <v>0.41681712962962963</v>
      </c>
      <c r="J20" s="114">
        <v>1</v>
      </c>
      <c r="K20" s="114">
        <v>5505822400</v>
      </c>
      <c r="L20" s="114" t="s">
        <v>30259</v>
      </c>
      <c r="M20" s="114" t="s">
        <v>596</v>
      </c>
      <c r="N20" s="114">
        <v>65537</v>
      </c>
      <c r="O20" s="114">
        <v>9.34</v>
      </c>
      <c r="P20" s="114">
        <v>100</v>
      </c>
      <c r="Q20" s="114">
        <v>14.87</v>
      </c>
      <c r="R20" s="114">
        <v>9.23</v>
      </c>
    </row>
    <row r="21" spans="1:18" x14ac:dyDescent="0.2">
      <c r="A21" s="114" t="s">
        <v>1191</v>
      </c>
      <c r="B21" s="114" t="s">
        <v>1192</v>
      </c>
      <c r="C21" s="115">
        <v>0.1</v>
      </c>
      <c r="D21" s="114">
        <v>88.01</v>
      </c>
      <c r="E21" s="116">
        <v>0.43281249999999999</v>
      </c>
      <c r="F21" s="116">
        <v>0.60731481481481475</v>
      </c>
      <c r="J21" s="114">
        <v>1</v>
      </c>
      <c r="K21" s="114">
        <v>6271182400</v>
      </c>
      <c r="L21" s="114" t="s">
        <v>30158</v>
      </c>
      <c r="M21" s="114" t="s">
        <v>596</v>
      </c>
      <c r="N21" s="114">
        <v>131075</v>
      </c>
      <c r="O21" s="114">
        <v>46.78</v>
      </c>
      <c r="P21" s="114">
        <v>75.849999999999994</v>
      </c>
      <c r="Q21" s="114">
        <v>11.54</v>
      </c>
      <c r="R21" s="114">
        <v>1.61</v>
      </c>
    </row>
    <row r="22" spans="1:18" x14ac:dyDescent="0.2">
      <c r="A22" s="114" t="s">
        <v>2684</v>
      </c>
      <c r="B22" s="114" t="s">
        <v>2685</v>
      </c>
      <c r="C22" s="115">
        <v>0.1002</v>
      </c>
      <c r="D22" s="114">
        <v>11.64</v>
      </c>
      <c r="E22" s="116">
        <v>0.41153935185185181</v>
      </c>
      <c r="F22" s="116">
        <v>0.41153935185185181</v>
      </c>
      <c r="J22" s="114">
        <v>1</v>
      </c>
      <c r="K22" s="114">
        <v>8092861700</v>
      </c>
      <c r="L22" s="114" t="s">
        <v>30258</v>
      </c>
      <c r="M22" s="114" t="s">
        <v>596</v>
      </c>
      <c r="N22" s="114">
        <v>65537</v>
      </c>
      <c r="O22" s="114">
        <v>41.35</v>
      </c>
      <c r="P22" s="114">
        <v>73.42</v>
      </c>
      <c r="Q22" s="114">
        <v>4.68</v>
      </c>
      <c r="R22" s="114">
        <v>18.18</v>
      </c>
    </row>
    <row r="23" spans="1:18" x14ac:dyDescent="0.2">
      <c r="A23" s="114" t="s">
        <v>1475</v>
      </c>
      <c r="B23" s="114" t="s">
        <v>1476</v>
      </c>
      <c r="C23" s="115">
        <v>9.9599999999999994E-2</v>
      </c>
      <c r="D23" s="114">
        <v>7.73</v>
      </c>
      <c r="E23" s="116">
        <v>0.41015046296296293</v>
      </c>
      <c r="F23" s="116">
        <v>0.41015046296296293</v>
      </c>
      <c r="J23" s="114">
        <v>1</v>
      </c>
      <c r="K23" s="114">
        <v>2770867300</v>
      </c>
      <c r="L23" s="114" t="s">
        <v>30257</v>
      </c>
      <c r="M23" s="114" t="s">
        <v>596</v>
      </c>
      <c r="N23" s="114">
        <v>65537</v>
      </c>
      <c r="O23" s="114">
        <v>45.27</v>
      </c>
      <c r="P23" s="114">
        <v>100</v>
      </c>
      <c r="Q23" s="114">
        <v>11.17</v>
      </c>
      <c r="R23" s="114">
        <v>77.02</v>
      </c>
    </row>
    <row r="24" spans="1:18" x14ac:dyDescent="0.2">
      <c r="A24" s="114" t="s">
        <v>1240</v>
      </c>
      <c r="B24" s="114" t="s">
        <v>1241</v>
      </c>
      <c r="C24" s="115">
        <v>0.1</v>
      </c>
      <c r="D24" s="114">
        <v>7.26</v>
      </c>
      <c r="E24" s="116">
        <v>0.39756944444444442</v>
      </c>
      <c r="F24" s="116">
        <v>0.4550925925925926</v>
      </c>
      <c r="J24" s="114">
        <v>1</v>
      </c>
      <c r="K24" s="114">
        <v>7670197600</v>
      </c>
      <c r="L24" s="114" t="s">
        <v>29852</v>
      </c>
      <c r="M24" s="114" t="s">
        <v>596</v>
      </c>
      <c r="N24" s="114">
        <v>65537</v>
      </c>
      <c r="O24" s="114">
        <v>57.38</v>
      </c>
      <c r="P24" s="114">
        <v>99.82</v>
      </c>
      <c r="Q24" s="114">
        <v>6.74</v>
      </c>
      <c r="R24" s="114">
        <v>8.36</v>
      </c>
    </row>
    <row r="25" spans="1:18" x14ac:dyDescent="0.2">
      <c r="A25" s="114" t="s">
        <v>2855</v>
      </c>
      <c r="B25" s="114" t="s">
        <v>2856</v>
      </c>
      <c r="C25" s="115">
        <v>0.19989999999999999</v>
      </c>
      <c r="D25" s="114">
        <v>24.79</v>
      </c>
      <c r="E25" s="116">
        <v>0.54293981481481479</v>
      </c>
      <c r="F25" s="116">
        <v>0.60658564814814808</v>
      </c>
      <c r="J25" s="114">
        <v>1</v>
      </c>
      <c r="K25" s="114">
        <v>1688602100</v>
      </c>
      <c r="L25" s="114" t="s">
        <v>29742</v>
      </c>
      <c r="M25" s="114" t="s">
        <v>596</v>
      </c>
      <c r="N25" s="114">
        <v>65537</v>
      </c>
      <c r="O25" s="114">
        <v>22.42</v>
      </c>
      <c r="P25" s="114">
        <v>100</v>
      </c>
      <c r="Q25" s="114">
        <v>16.760000000000002</v>
      </c>
      <c r="R25" s="114">
        <v>6.06</v>
      </c>
    </row>
    <row r="26" spans="1:18" x14ac:dyDescent="0.2">
      <c r="A26" s="114" t="s">
        <v>710</v>
      </c>
      <c r="B26" s="114" t="s">
        <v>711</v>
      </c>
      <c r="C26" s="115">
        <v>0.1</v>
      </c>
      <c r="D26" s="114">
        <v>35.54</v>
      </c>
      <c r="E26" s="116">
        <v>0.4153587962962963</v>
      </c>
      <c r="F26" s="116">
        <v>0.4153587962962963</v>
      </c>
      <c r="J26" s="114">
        <v>1</v>
      </c>
      <c r="K26" s="114">
        <v>15668093000</v>
      </c>
      <c r="L26" s="114" t="s">
        <v>30002</v>
      </c>
      <c r="M26" s="114" t="s">
        <v>596</v>
      </c>
      <c r="N26" s="114">
        <v>65537</v>
      </c>
      <c r="O26" s="114">
        <v>39.51</v>
      </c>
      <c r="P26" s="114">
        <v>100</v>
      </c>
      <c r="Q26" s="114">
        <v>7.68</v>
      </c>
      <c r="R26" s="114">
        <v>15.25</v>
      </c>
    </row>
    <row r="27" spans="1:18" x14ac:dyDescent="0.2">
      <c r="A27" s="114" t="s">
        <v>9753</v>
      </c>
      <c r="B27" s="114" t="s">
        <v>9754</v>
      </c>
      <c r="C27" s="115">
        <v>0.1003</v>
      </c>
      <c r="D27" s="114">
        <v>9.76</v>
      </c>
      <c r="E27" s="116">
        <v>0.56646990740740744</v>
      </c>
      <c r="F27" s="116">
        <v>0.56646990740740744</v>
      </c>
      <c r="J27" s="114">
        <v>1</v>
      </c>
      <c r="K27" s="114">
        <v>4285030800</v>
      </c>
      <c r="L27" s="114" t="s">
        <v>29664</v>
      </c>
      <c r="M27" s="114" t="s">
        <v>596</v>
      </c>
      <c r="N27" s="114">
        <v>65537</v>
      </c>
      <c r="O27" s="114">
        <v>9.1300000000000008</v>
      </c>
      <c r="P27" s="114">
        <v>87.65</v>
      </c>
      <c r="Q27" s="114">
        <v>5.68</v>
      </c>
      <c r="R27" s="114">
        <v>26.26</v>
      </c>
    </row>
    <row r="28" spans="1:18" x14ac:dyDescent="0.2">
      <c r="A28" s="114" t="s">
        <v>10912</v>
      </c>
      <c r="B28" s="114" t="s">
        <v>10913</v>
      </c>
      <c r="C28" s="115">
        <v>0.10009999999999999</v>
      </c>
      <c r="D28" s="114">
        <v>9.1199999999999992</v>
      </c>
      <c r="E28" s="116">
        <v>0.39777777777777779</v>
      </c>
      <c r="F28" s="116">
        <v>0.40115740740740741</v>
      </c>
      <c r="J28" s="114">
        <v>1</v>
      </c>
      <c r="K28" s="114">
        <v>3034672300</v>
      </c>
      <c r="L28" s="114" t="s">
        <v>30256</v>
      </c>
      <c r="M28" s="114" t="s">
        <v>596</v>
      </c>
      <c r="N28" s="114">
        <v>65537</v>
      </c>
      <c r="O28" s="114">
        <v>47.19</v>
      </c>
      <c r="P28" s="114">
        <v>70.44</v>
      </c>
      <c r="Q28" s="114">
        <v>7.67</v>
      </c>
      <c r="R28" s="114">
        <v>22.52</v>
      </c>
    </row>
    <row r="29" spans="1:18" x14ac:dyDescent="0.2">
      <c r="A29" s="114" t="s">
        <v>4007</v>
      </c>
      <c r="B29" s="114" t="s">
        <v>4008</v>
      </c>
      <c r="C29" s="115">
        <v>0.1</v>
      </c>
      <c r="D29" s="114">
        <v>37.4</v>
      </c>
      <c r="E29" s="116">
        <v>0.55883101851851846</v>
      </c>
      <c r="F29" s="116">
        <v>0.61659722222222224</v>
      </c>
      <c r="J29" s="114">
        <v>1</v>
      </c>
      <c r="K29" s="114">
        <v>5848694900</v>
      </c>
      <c r="L29" s="114" t="s">
        <v>30105</v>
      </c>
      <c r="M29" s="114" t="s">
        <v>596</v>
      </c>
      <c r="N29" s="114">
        <v>131076</v>
      </c>
      <c r="O29" s="114">
        <v>18.22</v>
      </c>
      <c r="P29" s="114">
        <v>100</v>
      </c>
      <c r="Q29" s="114">
        <v>11.77</v>
      </c>
      <c r="R29" s="114">
        <v>3.27</v>
      </c>
    </row>
    <row r="30" spans="1:18" x14ac:dyDescent="0.2">
      <c r="A30" s="114" t="s">
        <v>1351</v>
      </c>
      <c r="B30" s="114" t="s">
        <v>1352</v>
      </c>
      <c r="C30" s="115">
        <v>9.98E-2</v>
      </c>
      <c r="D30" s="114">
        <v>20.6</v>
      </c>
      <c r="E30" s="116">
        <v>0.61326388888888894</v>
      </c>
      <c r="F30" s="116">
        <v>0.61326388888888894</v>
      </c>
      <c r="J30" s="114">
        <v>1</v>
      </c>
      <c r="K30" s="114">
        <v>4202400000</v>
      </c>
      <c r="L30" s="114" t="s">
        <v>30255</v>
      </c>
      <c r="M30" s="114" t="s">
        <v>596</v>
      </c>
      <c r="N30" s="114">
        <v>65537</v>
      </c>
      <c r="O30" s="114">
        <v>1.53</v>
      </c>
      <c r="P30" s="114">
        <v>83.89</v>
      </c>
      <c r="Q30" s="114">
        <v>5.17</v>
      </c>
      <c r="R30" s="114">
        <v>5.5</v>
      </c>
    </row>
    <row r="31" spans="1:18" x14ac:dyDescent="0.2">
      <c r="A31" s="114" t="s">
        <v>557</v>
      </c>
      <c r="B31" s="114" t="s">
        <v>556</v>
      </c>
      <c r="C31" s="115">
        <v>0.1003</v>
      </c>
      <c r="D31" s="114">
        <v>8.34</v>
      </c>
      <c r="E31" s="116">
        <v>0.39600694444444445</v>
      </c>
      <c r="F31" s="116">
        <v>0.39600694444444445</v>
      </c>
      <c r="J31" s="114">
        <v>1</v>
      </c>
      <c r="K31" s="114">
        <v>2716618000</v>
      </c>
      <c r="L31" s="114" t="s">
        <v>30104</v>
      </c>
      <c r="M31" s="114" t="s">
        <v>596</v>
      </c>
      <c r="N31" s="114">
        <v>131076</v>
      </c>
      <c r="O31" s="114">
        <v>9.01</v>
      </c>
      <c r="P31" s="114">
        <v>71.489999999999995</v>
      </c>
      <c r="Q31" s="114">
        <v>6.18</v>
      </c>
      <c r="R31" s="114">
        <v>50.1</v>
      </c>
    </row>
    <row r="32" spans="1:18" x14ac:dyDescent="0.2">
      <c r="A32" s="114" t="s">
        <v>365</v>
      </c>
      <c r="B32" s="114" t="s">
        <v>366</v>
      </c>
      <c r="C32" s="115">
        <v>0.1002</v>
      </c>
      <c r="D32" s="114">
        <v>16.91</v>
      </c>
      <c r="E32" s="116">
        <v>0.61046296296296299</v>
      </c>
      <c r="F32" s="116">
        <v>0.62247685185185186</v>
      </c>
      <c r="J32" s="114">
        <v>1</v>
      </c>
      <c r="K32" s="114">
        <v>4577875200</v>
      </c>
      <c r="L32" s="114" t="s">
        <v>29677</v>
      </c>
      <c r="M32" s="114" t="s">
        <v>596</v>
      </c>
      <c r="N32" s="114">
        <v>65537</v>
      </c>
      <c r="O32" s="114">
        <v>41.66</v>
      </c>
      <c r="P32" s="114">
        <v>97.31</v>
      </c>
      <c r="Q32" s="114">
        <v>9.24</v>
      </c>
      <c r="R32" s="114">
        <v>0.43</v>
      </c>
    </row>
    <row r="33" spans="1:18" x14ac:dyDescent="0.2">
      <c r="A33" s="114" t="s">
        <v>6053</v>
      </c>
      <c r="B33" s="114" t="s">
        <v>6054</v>
      </c>
      <c r="C33" s="115">
        <v>0.10009999999999999</v>
      </c>
      <c r="D33" s="114">
        <v>10.88</v>
      </c>
      <c r="E33" s="116">
        <v>0.40421296296296294</v>
      </c>
      <c r="F33" s="116">
        <v>0.40421296296296294</v>
      </c>
      <c r="J33" s="114">
        <v>1</v>
      </c>
      <c r="K33" s="114">
        <v>2420812000</v>
      </c>
      <c r="L33" s="114" t="s">
        <v>30254</v>
      </c>
      <c r="M33" s="114" t="s">
        <v>596</v>
      </c>
      <c r="N33" s="114">
        <v>65537</v>
      </c>
      <c r="O33" s="114">
        <v>45.46</v>
      </c>
      <c r="P33" s="114">
        <v>100</v>
      </c>
      <c r="Q33" s="114">
        <v>3.36</v>
      </c>
      <c r="R33" s="114">
        <v>36.96</v>
      </c>
    </row>
    <row r="34" spans="1:18" x14ac:dyDescent="0.2">
      <c r="A34" s="114" t="s">
        <v>10400</v>
      </c>
      <c r="B34" s="114" t="s">
        <v>10401</v>
      </c>
      <c r="C34" s="115">
        <v>0.1002</v>
      </c>
      <c r="D34" s="114">
        <v>20.420000000000002</v>
      </c>
      <c r="E34" s="116">
        <v>0.47054398148148152</v>
      </c>
      <c r="F34" s="116">
        <v>0.47054398148148152</v>
      </c>
      <c r="J34" s="114">
        <v>1</v>
      </c>
      <c r="K34" s="114">
        <v>86261950000</v>
      </c>
      <c r="L34" s="114" t="s">
        <v>30057</v>
      </c>
      <c r="M34" s="114" t="s">
        <v>596</v>
      </c>
      <c r="N34" s="114">
        <v>65537</v>
      </c>
      <c r="O34" s="114">
        <v>88.48</v>
      </c>
      <c r="P34" s="114">
        <v>90.63</v>
      </c>
      <c r="Q34" s="114">
        <v>2.63</v>
      </c>
      <c r="R34" s="114">
        <v>2.68</v>
      </c>
    </row>
    <row r="35" spans="1:18" x14ac:dyDescent="0.2">
      <c r="A35" s="114" t="s">
        <v>10480</v>
      </c>
      <c r="B35" s="114" t="s">
        <v>22866</v>
      </c>
      <c r="C35" s="115">
        <v>0.10050000000000001</v>
      </c>
      <c r="D35" s="114">
        <v>2.41</v>
      </c>
      <c r="E35" s="116">
        <v>0.47905092592592591</v>
      </c>
      <c r="F35" s="116">
        <v>0.47905092592592591</v>
      </c>
      <c r="J35" s="114">
        <v>1</v>
      </c>
      <c r="K35" s="114">
        <v>3869705500</v>
      </c>
      <c r="L35" s="114" t="s">
        <v>30253</v>
      </c>
      <c r="M35" s="114" t="s">
        <v>596</v>
      </c>
      <c r="N35" s="114">
        <v>65537</v>
      </c>
      <c r="O35" s="114">
        <v>42.5</v>
      </c>
      <c r="P35" s="114">
        <v>29.75</v>
      </c>
      <c r="Q35" s="114">
        <v>5.64</v>
      </c>
      <c r="R35" s="114">
        <v>19.510000000000002</v>
      </c>
    </row>
    <row r="36" spans="1:18" x14ac:dyDescent="0.2">
      <c r="A36" s="114" t="s">
        <v>12585</v>
      </c>
      <c r="B36" s="114" t="s">
        <v>12586</v>
      </c>
      <c r="C36" s="115">
        <v>9.9500000000000005E-2</v>
      </c>
      <c r="D36" s="114">
        <v>7.18</v>
      </c>
      <c r="E36" s="116">
        <v>0.39812500000000001</v>
      </c>
      <c r="F36" s="116">
        <v>0.39934027777777775</v>
      </c>
      <c r="J36" s="114">
        <v>1</v>
      </c>
      <c r="K36" s="114">
        <v>4257654400</v>
      </c>
      <c r="L36" s="114" t="s">
        <v>29251</v>
      </c>
      <c r="M36" s="114" t="s">
        <v>596</v>
      </c>
      <c r="N36" s="114">
        <v>65537</v>
      </c>
      <c r="O36" s="114">
        <v>31.65</v>
      </c>
      <c r="P36" s="114">
        <v>54.82</v>
      </c>
      <c r="Q36" s="114">
        <v>5.28</v>
      </c>
      <c r="R36" s="114">
        <v>22.1</v>
      </c>
    </row>
    <row r="37" spans="1:18" x14ac:dyDescent="0.2">
      <c r="A37" s="114" t="s">
        <v>5150</v>
      </c>
      <c r="B37" s="114" t="s">
        <v>5151</v>
      </c>
      <c r="C37" s="115">
        <v>0.10050000000000001</v>
      </c>
      <c r="D37" s="114">
        <v>6.24</v>
      </c>
      <c r="E37" s="116">
        <v>0.55813657407407413</v>
      </c>
      <c r="F37" s="116">
        <v>0.55813657407407413</v>
      </c>
      <c r="J37" s="114">
        <v>1</v>
      </c>
      <c r="K37" s="114">
        <v>12480000000</v>
      </c>
      <c r="L37" s="114" t="s">
        <v>30252</v>
      </c>
      <c r="M37" s="114" t="s">
        <v>596</v>
      </c>
      <c r="N37" s="114">
        <v>65537</v>
      </c>
      <c r="O37" s="114">
        <v>61.68</v>
      </c>
      <c r="P37" s="114">
        <v>91.36</v>
      </c>
      <c r="Q37" s="114">
        <v>3.1</v>
      </c>
      <c r="R37" s="114">
        <v>19.899999999999999</v>
      </c>
    </row>
    <row r="38" spans="1:18" x14ac:dyDescent="0.2">
      <c r="A38" s="114" t="s">
        <v>10745</v>
      </c>
      <c r="B38" s="114" t="s">
        <v>10746</v>
      </c>
      <c r="C38" s="115">
        <v>0.14660000000000001</v>
      </c>
      <c r="D38" s="114">
        <v>16.11</v>
      </c>
      <c r="E38" s="116">
        <v>0.47887731481481483</v>
      </c>
      <c r="F38" s="116">
        <v>0.47887731481481483</v>
      </c>
      <c r="I38" s="3" t="e">
        <f>AVERAGE((H38-G38)*100/H38)</f>
        <v>#DIV/0!</v>
      </c>
      <c r="J38" s="114">
        <v>0</v>
      </c>
      <c r="K38" s="114">
        <v>6705763100</v>
      </c>
      <c r="L38" s="114" t="s">
        <v>390</v>
      </c>
      <c r="M38" s="114" t="s">
        <v>390</v>
      </c>
      <c r="N38" s="114">
        <v>0</v>
      </c>
      <c r="O38" s="114">
        <v>38.61</v>
      </c>
      <c r="P38" s="114">
        <v>96.96</v>
      </c>
      <c r="Q38" s="114">
        <v>28.23</v>
      </c>
      <c r="R38" s="114" t="s">
        <v>390</v>
      </c>
    </row>
    <row r="39" spans="1:18" x14ac:dyDescent="0.2">
      <c r="A39" s="114" t="s">
        <v>3550</v>
      </c>
      <c r="B39" s="114" t="s">
        <v>3551</v>
      </c>
      <c r="C39" s="115">
        <v>-0.2</v>
      </c>
      <c r="D39" s="114">
        <v>12.88</v>
      </c>
      <c r="E39" s="114" t="s">
        <v>390</v>
      </c>
      <c r="F39" s="114" t="s">
        <v>390</v>
      </c>
      <c r="I39" s="3" t="e">
        <f>AVERAGE((H39-G39)*100/H39)</f>
        <v>#DIV/0!</v>
      </c>
      <c r="J39" s="114">
        <v>0</v>
      </c>
      <c r="K39" s="114">
        <v>5585707200</v>
      </c>
      <c r="L39" s="114" t="s">
        <v>390</v>
      </c>
      <c r="M39" s="114" t="s">
        <v>390</v>
      </c>
      <c r="N39" s="114">
        <v>0</v>
      </c>
      <c r="O39" s="114">
        <v>14.87</v>
      </c>
      <c r="P39" s="114">
        <v>10.029999999999999</v>
      </c>
      <c r="Q39" s="114">
        <v>12.11</v>
      </c>
      <c r="R39" s="114" t="s">
        <v>390</v>
      </c>
    </row>
    <row r="40" spans="1:18" x14ac:dyDescent="0.2">
      <c r="A40" s="114" t="s">
        <v>11349</v>
      </c>
      <c r="B40" s="114" t="s">
        <v>11350</v>
      </c>
      <c r="C40" s="115">
        <v>-0.158</v>
      </c>
      <c r="D40" s="114">
        <v>6.29</v>
      </c>
      <c r="E40" s="114" t="s">
        <v>390</v>
      </c>
      <c r="F40" s="114" t="s">
        <v>390</v>
      </c>
      <c r="J40" s="114">
        <v>0</v>
      </c>
      <c r="K40" s="114">
        <v>5558486700</v>
      </c>
      <c r="L40" s="114" t="s">
        <v>390</v>
      </c>
      <c r="M40" s="114" t="s">
        <v>390</v>
      </c>
      <c r="N40" s="114">
        <v>0</v>
      </c>
      <c r="O40" s="114">
        <v>25.29</v>
      </c>
      <c r="P40" s="114">
        <v>1.45</v>
      </c>
      <c r="Q40" s="114">
        <v>6.15</v>
      </c>
      <c r="R40" s="114" t="s">
        <v>390</v>
      </c>
    </row>
    <row r="41" spans="1:18" x14ac:dyDescent="0.2">
      <c r="A41" s="114" t="s">
        <v>5473</v>
      </c>
      <c r="B41" s="114" t="s">
        <v>5474</v>
      </c>
      <c r="C41" s="115">
        <v>-8.9599999999999999E-2</v>
      </c>
      <c r="D41" s="114">
        <v>16.25</v>
      </c>
      <c r="E41" s="114" t="s">
        <v>390</v>
      </c>
      <c r="F41" s="114" t="s">
        <v>390</v>
      </c>
      <c r="J41" s="114">
        <v>0</v>
      </c>
      <c r="K41" s="114">
        <v>3057352400</v>
      </c>
      <c r="L41" s="114" t="s">
        <v>390</v>
      </c>
      <c r="M41" s="114" t="s">
        <v>390</v>
      </c>
      <c r="N41" s="114">
        <v>0</v>
      </c>
      <c r="O41" s="114">
        <v>14.42</v>
      </c>
      <c r="P41" s="114">
        <v>31.72</v>
      </c>
      <c r="Q41" s="114">
        <v>5.88</v>
      </c>
      <c r="R41" s="114" t="s">
        <v>390</v>
      </c>
    </row>
    <row r="42" spans="1:18" x14ac:dyDescent="0.2">
      <c r="A42" s="114" t="s">
        <v>8143</v>
      </c>
      <c r="B42" s="114" t="s">
        <v>8144</v>
      </c>
      <c r="C42" s="115">
        <v>-9.9699999999999997E-2</v>
      </c>
      <c r="D42" s="114">
        <v>9.3000000000000007</v>
      </c>
      <c r="E42" s="114" t="s">
        <v>390</v>
      </c>
      <c r="F42" s="114" t="s">
        <v>390</v>
      </c>
      <c r="J42" s="114">
        <v>0</v>
      </c>
      <c r="K42" s="114">
        <v>2888112300</v>
      </c>
      <c r="L42" s="114" t="s">
        <v>390</v>
      </c>
      <c r="M42" s="114" t="s">
        <v>390</v>
      </c>
      <c r="N42" s="114">
        <v>0</v>
      </c>
      <c r="O42" s="114">
        <v>21.36</v>
      </c>
      <c r="P42" s="114">
        <v>0</v>
      </c>
      <c r="Q42" s="114">
        <v>0.91</v>
      </c>
      <c r="R42" s="114" t="s">
        <v>390</v>
      </c>
    </row>
    <row r="43" spans="1:18" x14ac:dyDescent="0.2">
      <c r="A43" s="114" t="s">
        <v>9291</v>
      </c>
      <c r="B43" s="114" t="s">
        <v>9292</v>
      </c>
      <c r="C43" s="115">
        <v>2.1299999999999999E-2</v>
      </c>
      <c r="D43" s="114">
        <v>6.24</v>
      </c>
      <c r="E43" s="116">
        <v>0.39635416666666662</v>
      </c>
      <c r="F43" s="116">
        <v>0.39635416666666662</v>
      </c>
      <c r="J43" s="114">
        <v>0</v>
      </c>
      <c r="K43" s="114">
        <v>4086801800</v>
      </c>
      <c r="L43" s="114" t="s">
        <v>390</v>
      </c>
      <c r="M43" s="114" t="s">
        <v>390</v>
      </c>
      <c r="N43" s="114">
        <v>0</v>
      </c>
      <c r="O43" s="114">
        <v>55.44</v>
      </c>
      <c r="P43" s="114">
        <v>83.11</v>
      </c>
      <c r="Q43" s="114">
        <v>9.82</v>
      </c>
      <c r="R43" s="114" t="s">
        <v>390</v>
      </c>
    </row>
    <row r="44" spans="1:18" x14ac:dyDescent="0.2">
      <c r="A44" s="114" t="s">
        <v>13560</v>
      </c>
      <c r="B44" s="114" t="s">
        <v>13561</v>
      </c>
      <c r="C44" s="115">
        <v>8.2799999999999999E-2</v>
      </c>
      <c r="D44" s="114">
        <v>10.59</v>
      </c>
      <c r="E44" s="116">
        <v>0.42678240740740742</v>
      </c>
      <c r="F44" s="116">
        <v>0.62138888888888888</v>
      </c>
      <c r="J44" s="114">
        <v>0</v>
      </c>
      <c r="K44" s="114">
        <v>34298769000</v>
      </c>
      <c r="L44" s="114" t="s">
        <v>390</v>
      </c>
      <c r="M44" s="114" t="s">
        <v>390</v>
      </c>
      <c r="N44" s="114">
        <v>0</v>
      </c>
      <c r="O44" s="114">
        <v>43.26</v>
      </c>
      <c r="P44" s="114">
        <v>69.56</v>
      </c>
      <c r="Q44" s="114">
        <v>29.37</v>
      </c>
      <c r="R44" s="114" t="s">
        <v>390</v>
      </c>
    </row>
    <row r="45" spans="1:18" x14ac:dyDescent="0.2">
      <c r="A45" s="114" t="s">
        <v>13436</v>
      </c>
      <c r="B45" s="114" t="s">
        <v>13437</v>
      </c>
      <c r="C45" s="115">
        <v>-0.1</v>
      </c>
      <c r="D45" s="114">
        <v>10.26</v>
      </c>
      <c r="E45" s="114" t="s">
        <v>390</v>
      </c>
      <c r="F45" s="114" t="s">
        <v>390</v>
      </c>
      <c r="J45" s="114">
        <v>0</v>
      </c>
      <c r="K45" s="114">
        <v>6241107200</v>
      </c>
      <c r="L45" s="114" t="s">
        <v>390</v>
      </c>
      <c r="M45" s="114" t="s">
        <v>390</v>
      </c>
      <c r="N45" s="114">
        <v>0</v>
      </c>
      <c r="O45" s="114">
        <v>28.84</v>
      </c>
      <c r="P45" s="114">
        <v>1.92</v>
      </c>
      <c r="Q45" s="114">
        <v>2.4300000000000002</v>
      </c>
      <c r="R45" s="114" t="s">
        <v>390</v>
      </c>
    </row>
    <row r="46" spans="1:18" x14ac:dyDescent="0.2">
      <c r="A46" s="114" t="s">
        <v>9226</v>
      </c>
      <c r="B46" s="114" t="s">
        <v>9227</v>
      </c>
      <c r="C46" s="115">
        <v>-9.5699999999999993E-2</v>
      </c>
      <c r="D46" s="114">
        <v>13.99</v>
      </c>
      <c r="E46" s="114" t="s">
        <v>390</v>
      </c>
      <c r="F46" s="114" t="s">
        <v>390</v>
      </c>
      <c r="J46" s="114">
        <v>0</v>
      </c>
      <c r="K46" s="114">
        <v>9601510700</v>
      </c>
      <c r="L46" s="114" t="s">
        <v>390</v>
      </c>
      <c r="M46" s="114" t="s">
        <v>390</v>
      </c>
      <c r="N46" s="114">
        <v>0</v>
      </c>
      <c r="O46" s="114">
        <v>25.4</v>
      </c>
      <c r="P46" s="114">
        <v>1.3</v>
      </c>
      <c r="Q46" s="114">
        <v>4.7</v>
      </c>
      <c r="R46" s="114" t="s">
        <v>390</v>
      </c>
    </row>
    <row r="47" spans="1:18" x14ac:dyDescent="0.2">
      <c r="A47" s="114" t="s">
        <v>28134</v>
      </c>
      <c r="B47" s="114" t="s">
        <v>28133</v>
      </c>
      <c r="C47" s="115">
        <v>-0.10009999999999999</v>
      </c>
      <c r="D47" s="114">
        <v>26.07</v>
      </c>
      <c r="E47" s="114" t="s">
        <v>390</v>
      </c>
      <c r="F47" s="114" t="s">
        <v>390</v>
      </c>
      <c r="J47" s="114">
        <v>0</v>
      </c>
      <c r="K47" s="114">
        <v>881285580</v>
      </c>
      <c r="L47" s="114" t="s">
        <v>390</v>
      </c>
      <c r="M47" s="114" t="s">
        <v>390</v>
      </c>
      <c r="N47" s="114">
        <v>0</v>
      </c>
      <c r="O47" s="114">
        <v>3.72</v>
      </c>
      <c r="P47" s="114">
        <v>0</v>
      </c>
      <c r="Q47" s="114">
        <v>21.94</v>
      </c>
      <c r="R47" s="114" t="s">
        <v>390</v>
      </c>
    </row>
    <row r="48" spans="1:18" x14ac:dyDescent="0.2">
      <c r="A48" s="114" t="s">
        <v>1138</v>
      </c>
      <c r="B48" s="114" t="s">
        <v>1139</v>
      </c>
      <c r="C48" s="115">
        <v>-9.9599999999999994E-2</v>
      </c>
      <c r="D48" s="114">
        <v>4.97</v>
      </c>
      <c r="E48" s="114" t="s">
        <v>390</v>
      </c>
      <c r="F48" s="114" t="s">
        <v>390</v>
      </c>
      <c r="J48" s="114">
        <v>0</v>
      </c>
      <c r="K48" s="114">
        <v>2647591300</v>
      </c>
      <c r="L48" s="114" t="s">
        <v>390</v>
      </c>
      <c r="M48" s="114" t="s">
        <v>390</v>
      </c>
      <c r="N48" s="114">
        <v>0</v>
      </c>
      <c r="O48" s="114">
        <v>38.49</v>
      </c>
      <c r="P48" s="114">
        <v>47.65</v>
      </c>
      <c r="Q48" s="114">
        <v>15.8</v>
      </c>
      <c r="R48" s="114" t="s">
        <v>390</v>
      </c>
    </row>
    <row r="49" spans="1:18" x14ac:dyDescent="0.2">
      <c r="A49" s="114" t="s">
        <v>4020</v>
      </c>
      <c r="B49" s="114" t="s">
        <v>4021</v>
      </c>
      <c r="C49" s="115">
        <v>-9.9199999999999997E-2</v>
      </c>
      <c r="D49" s="114">
        <v>4.2699999999999996</v>
      </c>
      <c r="E49" s="114" t="s">
        <v>390</v>
      </c>
      <c r="F49" s="114" t="s">
        <v>390</v>
      </c>
      <c r="J49" s="114">
        <v>0</v>
      </c>
      <c r="K49" s="114">
        <v>3965425000</v>
      </c>
      <c r="L49" s="114" t="s">
        <v>390</v>
      </c>
      <c r="M49" s="114" t="s">
        <v>390</v>
      </c>
      <c r="N49" s="114">
        <v>0</v>
      </c>
      <c r="O49" s="114">
        <v>38.4</v>
      </c>
      <c r="P49" s="114">
        <v>0</v>
      </c>
      <c r="Q49" s="114">
        <v>7.62</v>
      </c>
      <c r="R49" s="114" t="s">
        <v>390</v>
      </c>
    </row>
    <row r="50" spans="1:18" x14ac:dyDescent="0.2">
      <c r="A50" s="114" t="s">
        <v>30061</v>
      </c>
      <c r="B50" s="114" t="s">
        <v>30060</v>
      </c>
      <c r="C50" s="115">
        <v>0.1351</v>
      </c>
      <c r="D50" s="114">
        <v>32.18</v>
      </c>
      <c r="E50" s="116">
        <v>0.43979166666666664</v>
      </c>
      <c r="F50" s="116">
        <v>0.46880787037037036</v>
      </c>
      <c r="J50" s="114">
        <v>0</v>
      </c>
      <c r="K50" s="114">
        <v>1088914050</v>
      </c>
      <c r="L50" s="114" t="s">
        <v>390</v>
      </c>
      <c r="M50" s="114" t="s">
        <v>390</v>
      </c>
      <c r="N50" s="114">
        <v>0</v>
      </c>
      <c r="O50" s="114">
        <v>16.61</v>
      </c>
      <c r="P50" s="114">
        <v>82.46</v>
      </c>
      <c r="Q50" s="114">
        <v>42.65</v>
      </c>
      <c r="R50" s="114" t="s">
        <v>390</v>
      </c>
    </row>
    <row r="51" spans="1:18" x14ac:dyDescent="0.2">
      <c r="A51" s="114" t="s">
        <v>11909</v>
      </c>
      <c r="B51" s="114" t="s">
        <v>11910</v>
      </c>
      <c r="C51" s="115">
        <v>-0.2</v>
      </c>
      <c r="D51" s="114">
        <v>108.44</v>
      </c>
      <c r="E51" s="114" t="s">
        <v>390</v>
      </c>
      <c r="F51" s="114" t="s">
        <v>390</v>
      </c>
      <c r="J51" s="114">
        <v>0</v>
      </c>
      <c r="K51" s="114">
        <v>28893927000</v>
      </c>
      <c r="L51" s="114" t="s">
        <v>390</v>
      </c>
      <c r="M51" s="114" t="s">
        <v>390</v>
      </c>
      <c r="N51" s="114">
        <v>0</v>
      </c>
      <c r="O51" s="114">
        <v>63.25</v>
      </c>
      <c r="P51" s="114">
        <v>0</v>
      </c>
      <c r="Q51" s="114">
        <v>9.1199999999999992</v>
      </c>
      <c r="R51" s="114" t="s">
        <v>390</v>
      </c>
    </row>
    <row r="52" spans="1:18" x14ac:dyDescent="0.2">
      <c r="A52" s="114" t="s">
        <v>10300</v>
      </c>
      <c r="B52" s="114" t="s">
        <v>10301</v>
      </c>
      <c r="C52" s="115">
        <v>-0.10009999999999999</v>
      </c>
      <c r="D52" s="114">
        <v>23.74</v>
      </c>
      <c r="E52" s="114" t="s">
        <v>390</v>
      </c>
      <c r="F52" s="114" t="s">
        <v>390</v>
      </c>
      <c r="J52" s="114">
        <v>0</v>
      </c>
      <c r="K52" s="114">
        <v>1117513970</v>
      </c>
      <c r="L52" s="114" t="s">
        <v>390</v>
      </c>
      <c r="M52" s="114" t="s">
        <v>390</v>
      </c>
      <c r="N52" s="114">
        <v>0</v>
      </c>
      <c r="O52" s="114">
        <v>54.65</v>
      </c>
      <c r="P52" s="114">
        <v>0</v>
      </c>
      <c r="Q52" s="114">
        <v>3.61</v>
      </c>
      <c r="R52" s="114" t="s">
        <v>390</v>
      </c>
    </row>
    <row r="53" spans="1:18" x14ac:dyDescent="0.2">
      <c r="A53" s="114" t="s">
        <v>790</v>
      </c>
      <c r="B53" s="114" t="s">
        <v>791</v>
      </c>
      <c r="C53" s="115">
        <v>3.1199999999999999E-2</v>
      </c>
      <c r="D53" s="114">
        <v>14.2</v>
      </c>
      <c r="E53" s="116">
        <v>0.40613425925925922</v>
      </c>
      <c r="F53" s="116">
        <v>0.40613425925925922</v>
      </c>
      <c r="J53" s="114">
        <v>0</v>
      </c>
      <c r="K53" s="114">
        <v>2317130600</v>
      </c>
      <c r="L53" s="114" t="s">
        <v>390</v>
      </c>
      <c r="M53" s="114" t="s">
        <v>390</v>
      </c>
      <c r="N53" s="114">
        <v>0</v>
      </c>
      <c r="O53" s="114">
        <v>10.49</v>
      </c>
      <c r="P53" s="114">
        <v>59.49</v>
      </c>
      <c r="Q53" s="114">
        <v>11.04</v>
      </c>
      <c r="R53" s="114" t="s">
        <v>390</v>
      </c>
    </row>
    <row r="54" spans="1:18" x14ac:dyDescent="0.2">
      <c r="A54" s="114" t="s">
        <v>1397</v>
      </c>
      <c r="B54" s="114" t="s">
        <v>1398</v>
      </c>
      <c r="C54" s="115">
        <v>5.0799999999999998E-2</v>
      </c>
      <c r="D54" s="114">
        <v>12</v>
      </c>
      <c r="E54" s="116">
        <v>0.39583333333333331</v>
      </c>
      <c r="F54" s="116">
        <v>0.62247685185185186</v>
      </c>
      <c r="J54" s="114">
        <v>0</v>
      </c>
      <c r="K54" s="114">
        <v>6147487800</v>
      </c>
      <c r="L54" s="114" t="s">
        <v>390</v>
      </c>
      <c r="M54" s="114" t="s">
        <v>390</v>
      </c>
      <c r="N54" s="114">
        <v>0</v>
      </c>
      <c r="O54" s="114">
        <v>46.15</v>
      </c>
      <c r="P54" s="114">
        <v>85.26</v>
      </c>
      <c r="Q54" s="114">
        <v>8.4700000000000006</v>
      </c>
      <c r="R54" s="114" t="s">
        <v>390</v>
      </c>
    </row>
    <row r="55" spans="1:18" x14ac:dyDescent="0.2">
      <c r="A55" s="114" t="s">
        <v>9913</v>
      </c>
      <c r="B55" s="114" t="s">
        <v>9914</v>
      </c>
      <c r="C55" s="115">
        <v>-0.1</v>
      </c>
      <c r="D55" s="114">
        <v>25.65</v>
      </c>
      <c r="E55" s="114" t="s">
        <v>390</v>
      </c>
      <c r="F55" s="114" t="s">
        <v>390</v>
      </c>
      <c r="J55" s="114">
        <v>0</v>
      </c>
      <c r="K55" s="114">
        <v>4447556100</v>
      </c>
      <c r="L55" s="114" t="s">
        <v>390</v>
      </c>
      <c r="M55" s="114" t="s">
        <v>390</v>
      </c>
      <c r="N55" s="114">
        <v>0</v>
      </c>
      <c r="O55" s="114">
        <v>41.85</v>
      </c>
      <c r="P55" s="114">
        <v>59.7</v>
      </c>
      <c r="Q55" s="114">
        <v>5.13</v>
      </c>
      <c r="R55" s="114" t="s">
        <v>390</v>
      </c>
    </row>
    <row r="56" spans="1:18" x14ac:dyDescent="0.2">
      <c r="A56" s="114" t="s">
        <v>2627</v>
      </c>
      <c r="B56" s="114" t="s">
        <v>2628</v>
      </c>
      <c r="C56" s="115">
        <v>-0.10009999999999999</v>
      </c>
      <c r="D56" s="114">
        <v>30.12</v>
      </c>
      <c r="E56" s="114" t="s">
        <v>390</v>
      </c>
      <c r="F56" s="114" t="s">
        <v>390</v>
      </c>
      <c r="J56" s="114">
        <v>0</v>
      </c>
      <c r="K56" s="114">
        <v>4716998000</v>
      </c>
      <c r="L56" s="114" t="s">
        <v>390</v>
      </c>
      <c r="M56" s="114" t="s">
        <v>390</v>
      </c>
      <c r="N56" s="114">
        <v>0</v>
      </c>
      <c r="O56" s="114">
        <v>11.44</v>
      </c>
      <c r="P56" s="114">
        <v>24.42</v>
      </c>
      <c r="Q56" s="114">
        <v>10.28</v>
      </c>
      <c r="R56" s="114" t="s">
        <v>390</v>
      </c>
    </row>
    <row r="57" spans="1:18" x14ac:dyDescent="0.2">
      <c r="A57" s="114" t="s">
        <v>1941</v>
      </c>
      <c r="B57" s="114" t="s">
        <v>1942</v>
      </c>
      <c r="C57" s="115">
        <v>-6.3399999999999998E-2</v>
      </c>
      <c r="D57" s="114">
        <v>18.16</v>
      </c>
      <c r="E57" s="116">
        <v>0.39600694444444445</v>
      </c>
      <c r="F57" s="116">
        <v>0.39795138888888887</v>
      </c>
      <c r="J57" s="114">
        <v>0</v>
      </c>
      <c r="K57" s="114">
        <v>1234008320</v>
      </c>
      <c r="L57" s="114" t="s">
        <v>390</v>
      </c>
      <c r="M57" s="114" t="s">
        <v>390</v>
      </c>
      <c r="N57" s="114">
        <v>0</v>
      </c>
      <c r="O57" s="114">
        <v>1.87</v>
      </c>
      <c r="P57" s="114">
        <v>18.21</v>
      </c>
      <c r="Q57" s="114">
        <v>72.290000000000006</v>
      </c>
      <c r="R57" s="114" t="s">
        <v>390</v>
      </c>
    </row>
    <row r="58" spans="1:18" x14ac:dyDescent="0.2">
      <c r="A58" s="114" t="s">
        <v>14362</v>
      </c>
      <c r="B58" s="114" t="s">
        <v>14363</v>
      </c>
      <c r="C58" s="115">
        <v>-4.9599999999999998E-2</v>
      </c>
      <c r="D58" s="114">
        <v>17.420000000000002</v>
      </c>
      <c r="E58" s="114" t="s">
        <v>390</v>
      </c>
      <c r="F58" s="114" t="s">
        <v>390</v>
      </c>
      <c r="J58" s="114">
        <v>0</v>
      </c>
      <c r="K58" s="114">
        <v>5539366300</v>
      </c>
      <c r="L58" s="114" t="s">
        <v>390</v>
      </c>
      <c r="M58" s="114" t="s">
        <v>390</v>
      </c>
      <c r="N58" s="114">
        <v>0</v>
      </c>
      <c r="O58" s="114">
        <v>8.1199999999999992</v>
      </c>
      <c r="P58" s="114">
        <v>47.31</v>
      </c>
      <c r="Q58" s="114">
        <v>21.61</v>
      </c>
      <c r="R58" s="114" t="s">
        <v>390</v>
      </c>
    </row>
    <row r="59" spans="1:18" x14ac:dyDescent="0.2">
      <c r="A59" s="114" t="s">
        <v>9973</v>
      </c>
      <c r="B59" s="114" t="s">
        <v>9974</v>
      </c>
      <c r="C59" s="115">
        <v>-9.9900000000000003E-2</v>
      </c>
      <c r="D59" s="114">
        <v>35.86</v>
      </c>
      <c r="E59" s="114" t="s">
        <v>390</v>
      </c>
      <c r="F59" s="114" t="s">
        <v>390</v>
      </c>
      <c r="J59" s="114">
        <v>0</v>
      </c>
      <c r="K59" s="114">
        <v>9341644100</v>
      </c>
      <c r="L59" s="114" t="s">
        <v>390</v>
      </c>
      <c r="M59" s="114" t="s">
        <v>390</v>
      </c>
      <c r="N59" s="114">
        <v>0</v>
      </c>
      <c r="O59" s="114">
        <v>24.87</v>
      </c>
      <c r="P59" s="114">
        <v>0</v>
      </c>
      <c r="Q59" s="114">
        <v>9.35</v>
      </c>
      <c r="R59" s="114" t="s">
        <v>390</v>
      </c>
    </row>
    <row r="60" spans="1:18" x14ac:dyDescent="0.2">
      <c r="A60" s="114" t="s">
        <v>561</v>
      </c>
      <c r="B60" s="114" t="s">
        <v>19451</v>
      </c>
      <c r="C60" s="115">
        <v>6.6400000000000001E-2</v>
      </c>
      <c r="D60" s="114">
        <v>10.119999999999999</v>
      </c>
      <c r="E60" s="116">
        <v>0.41733796296296299</v>
      </c>
      <c r="F60" s="116">
        <v>0.4190740740740741</v>
      </c>
      <c r="J60" s="114">
        <v>0</v>
      </c>
      <c r="K60" s="114">
        <v>4072728200</v>
      </c>
      <c r="L60" s="114" t="s">
        <v>390</v>
      </c>
      <c r="M60" s="114" t="s">
        <v>390</v>
      </c>
      <c r="N60" s="114">
        <v>0</v>
      </c>
      <c r="O60" s="114">
        <v>43.08</v>
      </c>
      <c r="P60" s="114">
        <v>89.87</v>
      </c>
      <c r="Q60" s="114">
        <v>13.89</v>
      </c>
      <c r="R60" s="114" t="s">
        <v>390</v>
      </c>
    </row>
    <row r="61" spans="1:18" x14ac:dyDescent="0.2">
      <c r="A61" s="114" t="s">
        <v>9067</v>
      </c>
      <c r="B61" s="114" t="s">
        <v>19450</v>
      </c>
      <c r="C61" s="115">
        <v>-0.1002</v>
      </c>
      <c r="D61" s="114">
        <v>14.55</v>
      </c>
      <c r="E61" s="114" t="s">
        <v>390</v>
      </c>
      <c r="F61" s="114" t="s">
        <v>390</v>
      </c>
      <c r="J61" s="114">
        <v>0</v>
      </c>
      <c r="K61" s="114">
        <v>288552380000</v>
      </c>
      <c r="L61" s="114" t="s">
        <v>390</v>
      </c>
      <c r="M61" s="114" t="s">
        <v>390</v>
      </c>
      <c r="N61" s="114">
        <v>0</v>
      </c>
      <c r="O61" s="114">
        <v>90.72</v>
      </c>
      <c r="P61" s="114">
        <v>4.5599999999999996</v>
      </c>
      <c r="Q61" s="114">
        <v>0.12</v>
      </c>
      <c r="R61" s="114" t="s">
        <v>390</v>
      </c>
    </row>
    <row r="62" spans="1:18" x14ac:dyDescent="0.2">
      <c r="A62" s="114" t="s">
        <v>8432</v>
      </c>
      <c r="B62" s="114" t="s">
        <v>8433</v>
      </c>
      <c r="C62" s="115">
        <v>-9.98E-2</v>
      </c>
      <c r="D62" s="114">
        <v>21.92</v>
      </c>
      <c r="E62" s="114" t="s">
        <v>390</v>
      </c>
      <c r="F62" s="114" t="s">
        <v>390</v>
      </c>
      <c r="J62" s="114">
        <v>0</v>
      </c>
      <c r="K62" s="114">
        <v>33947275000</v>
      </c>
      <c r="L62" s="114" t="s">
        <v>390</v>
      </c>
      <c r="M62" s="114" t="s">
        <v>390</v>
      </c>
      <c r="N62" s="114">
        <v>0</v>
      </c>
      <c r="O62" s="114">
        <v>56.69</v>
      </c>
      <c r="P62" s="114">
        <v>4.7</v>
      </c>
      <c r="Q62" s="114">
        <v>9.98</v>
      </c>
      <c r="R62" s="114" t="s">
        <v>390</v>
      </c>
    </row>
    <row r="63" spans="1:18" x14ac:dyDescent="0.2">
      <c r="A63" s="114" t="s">
        <v>12929</v>
      </c>
      <c r="B63" s="114" t="s">
        <v>12930</v>
      </c>
      <c r="C63" s="115">
        <v>-9.11E-2</v>
      </c>
      <c r="D63" s="114">
        <v>4.59</v>
      </c>
      <c r="E63" s="114" t="s">
        <v>390</v>
      </c>
      <c r="F63" s="114" t="s">
        <v>390</v>
      </c>
      <c r="J63" s="114">
        <v>0</v>
      </c>
      <c r="K63" s="114">
        <v>5017008500</v>
      </c>
      <c r="L63" s="114" t="s">
        <v>390</v>
      </c>
      <c r="M63" s="114" t="s">
        <v>390</v>
      </c>
      <c r="N63" s="114">
        <v>0</v>
      </c>
      <c r="O63" s="114">
        <v>37.630000000000003</v>
      </c>
      <c r="P63" s="114">
        <v>0.08</v>
      </c>
      <c r="Q63" s="114">
        <v>2.97</v>
      </c>
      <c r="R63" s="114" t="s">
        <v>390</v>
      </c>
    </row>
    <row r="64" spans="1:18" x14ac:dyDescent="0.2">
      <c r="A64" s="114" t="s">
        <v>3296</v>
      </c>
      <c r="B64" s="114" t="s">
        <v>3297</v>
      </c>
      <c r="C64" s="115">
        <v>-9.9199999999999997E-2</v>
      </c>
      <c r="D64" s="114">
        <v>11.26</v>
      </c>
      <c r="E64" s="114" t="s">
        <v>390</v>
      </c>
      <c r="F64" s="114" t="s">
        <v>390</v>
      </c>
      <c r="J64" s="114">
        <v>0</v>
      </c>
      <c r="K64" s="114">
        <v>7731984300</v>
      </c>
      <c r="L64" s="114" t="s">
        <v>390</v>
      </c>
      <c r="M64" s="114" t="s">
        <v>390</v>
      </c>
      <c r="N64" s="114">
        <v>0</v>
      </c>
      <c r="O64" s="114">
        <v>54.18</v>
      </c>
      <c r="P64" s="114">
        <v>1.97</v>
      </c>
      <c r="Q64" s="114">
        <v>1.57</v>
      </c>
      <c r="R64" s="114" t="s">
        <v>390</v>
      </c>
    </row>
    <row r="65" spans="1:18" x14ac:dyDescent="0.2">
      <c r="A65" s="114" t="s">
        <v>7503</v>
      </c>
      <c r="B65" s="114" t="s">
        <v>7504</v>
      </c>
      <c r="C65" s="115">
        <v>6.9699999999999998E-2</v>
      </c>
      <c r="D65" s="114">
        <v>3.07</v>
      </c>
      <c r="E65" s="116">
        <v>0.54224537037037035</v>
      </c>
      <c r="F65" s="116">
        <v>0.54730324074074077</v>
      </c>
      <c r="J65" s="114">
        <v>0</v>
      </c>
      <c r="K65" s="114">
        <v>2548109900</v>
      </c>
      <c r="L65" s="114" t="s">
        <v>390</v>
      </c>
      <c r="M65" s="114" t="s">
        <v>390</v>
      </c>
      <c r="N65" s="114">
        <v>0</v>
      </c>
      <c r="O65" s="114">
        <v>49.1</v>
      </c>
      <c r="P65" s="114">
        <v>57.81</v>
      </c>
      <c r="Q65" s="114">
        <v>13.32</v>
      </c>
      <c r="R65" s="114"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014830-F556-46B4-9766-7DB0265CD0F8}">
  <dimension ref="A1:R77"/>
  <sheetViews>
    <sheetView topLeftCell="A46" workbookViewId="0">
      <selection activeCell="G46"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30211</v>
      </c>
      <c r="F1" s="114" t="s">
        <v>30210</v>
      </c>
      <c r="G1" s="3" t="s">
        <v>23597</v>
      </c>
      <c r="H1" s="3" t="s">
        <v>23596</v>
      </c>
      <c r="I1" s="3" t="s">
        <v>23595</v>
      </c>
      <c r="J1" s="114" t="s">
        <v>30209</v>
      </c>
      <c r="K1" s="114" t="s">
        <v>100</v>
      </c>
      <c r="L1" s="114" t="s">
        <v>30208</v>
      </c>
      <c r="M1" s="114" t="s">
        <v>595</v>
      </c>
      <c r="N1" s="114" t="s">
        <v>628</v>
      </c>
      <c r="O1" s="114" t="s">
        <v>624</v>
      </c>
      <c r="P1" s="114" t="s">
        <v>30207</v>
      </c>
      <c r="Q1" s="114" t="s">
        <v>30206</v>
      </c>
      <c r="R1" s="114" t="s">
        <v>30205</v>
      </c>
    </row>
    <row r="2" spans="1:18" x14ac:dyDescent="0.2">
      <c r="A2" s="114" t="s">
        <v>1639</v>
      </c>
      <c r="B2" s="114" t="s">
        <v>1640</v>
      </c>
      <c r="C2" s="115">
        <v>0.10009999999999999</v>
      </c>
      <c r="D2" s="114">
        <v>31.31</v>
      </c>
      <c r="E2" s="116">
        <v>0.60776620370370371</v>
      </c>
      <c r="F2" s="116">
        <v>0.60776620370370371</v>
      </c>
      <c r="J2" s="114">
        <v>11</v>
      </c>
      <c r="K2" s="114">
        <v>7402056000</v>
      </c>
      <c r="L2" s="114" t="s">
        <v>30121</v>
      </c>
      <c r="M2" s="114" t="s">
        <v>596</v>
      </c>
      <c r="N2" s="114">
        <v>720907</v>
      </c>
      <c r="O2" s="114">
        <v>65.44</v>
      </c>
      <c r="P2" s="114">
        <v>100</v>
      </c>
      <c r="Q2" s="114">
        <v>21.02</v>
      </c>
      <c r="R2" s="114">
        <v>5.32</v>
      </c>
    </row>
    <row r="3" spans="1:18" x14ac:dyDescent="0.2">
      <c r="A3" s="114" t="s">
        <v>7487</v>
      </c>
      <c r="B3" s="114" t="s">
        <v>7488</v>
      </c>
      <c r="C3" s="115">
        <v>0.1002</v>
      </c>
      <c r="D3" s="114">
        <v>24.48</v>
      </c>
      <c r="E3" s="116">
        <v>0.39652777777777781</v>
      </c>
      <c r="F3" s="116">
        <v>0.4279513888888889</v>
      </c>
      <c r="J3" s="114">
        <v>5</v>
      </c>
      <c r="K3" s="114">
        <v>4181756300</v>
      </c>
      <c r="L3" s="114" t="s">
        <v>30072</v>
      </c>
      <c r="M3" s="114" t="s">
        <v>596</v>
      </c>
      <c r="N3" s="114">
        <v>327685</v>
      </c>
      <c r="O3" s="114">
        <v>7.35</v>
      </c>
      <c r="P3" s="114">
        <v>100</v>
      </c>
      <c r="Q3" s="114">
        <v>48.39</v>
      </c>
      <c r="R3" s="114">
        <v>2.2400000000000002</v>
      </c>
    </row>
    <row r="4" spans="1:18" x14ac:dyDescent="0.2">
      <c r="A4" s="114" t="s">
        <v>565</v>
      </c>
      <c r="B4" s="114" t="s">
        <v>564</v>
      </c>
      <c r="C4" s="115">
        <v>0.10009999999999999</v>
      </c>
      <c r="D4" s="114">
        <v>20.34</v>
      </c>
      <c r="E4" s="116">
        <v>0.39583333333333331</v>
      </c>
      <c r="F4" s="116">
        <v>0.39583333333333331</v>
      </c>
      <c r="J4" s="114">
        <v>4</v>
      </c>
      <c r="K4" s="114">
        <v>3222466200</v>
      </c>
      <c r="L4" s="114" t="s">
        <v>30056</v>
      </c>
      <c r="M4" s="114" t="s">
        <v>597</v>
      </c>
      <c r="N4" s="114">
        <v>262148</v>
      </c>
      <c r="O4" s="114">
        <v>22.92</v>
      </c>
      <c r="P4" s="114">
        <v>100</v>
      </c>
      <c r="Q4" s="114">
        <v>20.65</v>
      </c>
      <c r="R4" s="114">
        <v>26.18</v>
      </c>
    </row>
    <row r="5" spans="1:18" x14ac:dyDescent="0.2">
      <c r="A5" s="114" t="s">
        <v>3230</v>
      </c>
      <c r="B5" s="114" t="s">
        <v>3231</v>
      </c>
      <c r="C5" s="115">
        <v>0.10009999999999999</v>
      </c>
      <c r="D5" s="114">
        <v>13.19</v>
      </c>
      <c r="E5" s="116">
        <v>0.60481481481481481</v>
      </c>
      <c r="F5" s="116">
        <v>0.60481481481481481</v>
      </c>
      <c r="J5" s="114">
        <v>2</v>
      </c>
      <c r="K5" s="114">
        <v>22502392000</v>
      </c>
      <c r="L5" s="114" t="s">
        <v>29904</v>
      </c>
      <c r="M5" s="114" t="s">
        <v>596</v>
      </c>
      <c r="N5" s="114">
        <v>131074</v>
      </c>
      <c r="O5" s="114">
        <v>25.36</v>
      </c>
      <c r="P5" s="114">
        <v>99.49</v>
      </c>
      <c r="Q5" s="114">
        <v>20.16</v>
      </c>
      <c r="R5" s="114">
        <v>4</v>
      </c>
    </row>
    <row r="6" spans="1:18" x14ac:dyDescent="0.2">
      <c r="A6" s="114" t="s">
        <v>6883</v>
      </c>
      <c r="B6" s="114" t="s">
        <v>6884</v>
      </c>
      <c r="C6" s="115">
        <v>0.10009999999999999</v>
      </c>
      <c r="D6" s="114">
        <v>15.5</v>
      </c>
      <c r="E6" s="116">
        <v>0.40416666666666662</v>
      </c>
      <c r="F6" s="116">
        <v>0.56256944444444446</v>
      </c>
      <c r="J6" s="114">
        <v>2</v>
      </c>
      <c r="K6" s="114">
        <v>13876232000</v>
      </c>
      <c r="L6" s="114" t="s">
        <v>30204</v>
      </c>
      <c r="M6" s="114" t="s">
        <v>596</v>
      </c>
      <c r="N6" s="114">
        <v>131074</v>
      </c>
      <c r="O6" s="114">
        <v>32.049999999999997</v>
      </c>
      <c r="P6" s="114">
        <v>89.51</v>
      </c>
      <c r="Q6" s="114">
        <v>14.62</v>
      </c>
      <c r="R6" s="114">
        <v>2.2799999999999998</v>
      </c>
    </row>
    <row r="7" spans="1:18" x14ac:dyDescent="0.2">
      <c r="A7" s="114" t="s">
        <v>2397</v>
      </c>
      <c r="B7" s="114" t="s">
        <v>2398</v>
      </c>
      <c r="C7" s="115">
        <v>0.1002</v>
      </c>
      <c r="D7" s="114">
        <v>19.760000000000002</v>
      </c>
      <c r="E7" s="116">
        <v>0.39583333333333331</v>
      </c>
      <c r="F7" s="116">
        <v>0.39583333333333331</v>
      </c>
      <c r="J7" s="114">
        <v>2</v>
      </c>
      <c r="K7" s="114">
        <v>3795383000</v>
      </c>
      <c r="L7" s="114" t="s">
        <v>30155</v>
      </c>
      <c r="M7" s="114" t="s">
        <v>598</v>
      </c>
      <c r="N7" s="114">
        <v>131074</v>
      </c>
      <c r="O7" s="114">
        <v>15.98</v>
      </c>
      <c r="P7" s="114">
        <v>100</v>
      </c>
      <c r="Q7" s="114">
        <v>0.16</v>
      </c>
      <c r="R7" s="114" t="s">
        <v>30203</v>
      </c>
    </row>
    <row r="8" spans="1:18" x14ac:dyDescent="0.2">
      <c r="A8" s="114" t="s">
        <v>1397</v>
      </c>
      <c r="B8" s="114" t="s">
        <v>1398</v>
      </c>
      <c r="C8" s="115">
        <v>0.1002</v>
      </c>
      <c r="D8" s="114">
        <v>11.42</v>
      </c>
      <c r="E8" s="116">
        <v>0.41024305555555557</v>
      </c>
      <c r="F8" s="116">
        <v>0.41857638888888887</v>
      </c>
      <c r="J8" s="114">
        <v>2</v>
      </c>
      <c r="K8" s="114">
        <v>5850359200</v>
      </c>
      <c r="L8" s="114" t="s">
        <v>22977</v>
      </c>
      <c r="M8" s="114" t="s">
        <v>596</v>
      </c>
      <c r="N8" s="114">
        <v>131074</v>
      </c>
      <c r="O8" s="114">
        <v>46.15</v>
      </c>
      <c r="P8" s="114">
        <v>76.47</v>
      </c>
      <c r="Q8" s="114">
        <v>10.51</v>
      </c>
      <c r="R8" s="114">
        <v>10.44</v>
      </c>
    </row>
    <row r="9" spans="1:18" x14ac:dyDescent="0.2">
      <c r="A9" s="114" t="s">
        <v>1941</v>
      </c>
      <c r="B9" s="114" t="s">
        <v>1942</v>
      </c>
      <c r="C9" s="115">
        <v>9.98E-2</v>
      </c>
      <c r="D9" s="114">
        <v>19.39</v>
      </c>
      <c r="E9" s="116">
        <v>0.39809027777777778</v>
      </c>
      <c r="F9" s="116">
        <v>0.39878472222222222</v>
      </c>
      <c r="J9" s="114">
        <v>2</v>
      </c>
      <c r="K9" s="114">
        <v>1317589280</v>
      </c>
      <c r="L9" s="114" t="s">
        <v>30149</v>
      </c>
      <c r="M9" s="114" t="s">
        <v>596</v>
      </c>
      <c r="N9" s="114">
        <v>196613</v>
      </c>
      <c r="O9" s="114">
        <v>1.87</v>
      </c>
      <c r="P9" s="114">
        <v>100</v>
      </c>
      <c r="Q9" s="114">
        <v>32.299999999999997</v>
      </c>
      <c r="R9" s="114">
        <v>24.09</v>
      </c>
    </row>
    <row r="10" spans="1:18" x14ac:dyDescent="0.2">
      <c r="A10" s="114" t="s">
        <v>28326</v>
      </c>
      <c r="B10" s="114" t="s">
        <v>28325</v>
      </c>
      <c r="C10" s="115">
        <v>0.2</v>
      </c>
      <c r="D10" s="114">
        <v>86.69</v>
      </c>
      <c r="E10" s="116">
        <v>0.40381944444444445</v>
      </c>
      <c r="F10" s="116">
        <v>0.61627314814814815</v>
      </c>
      <c r="J10" s="114">
        <v>1</v>
      </c>
      <c r="K10" s="114">
        <v>1487783300</v>
      </c>
      <c r="L10" s="114" t="s">
        <v>30202</v>
      </c>
      <c r="M10" s="114" t="s">
        <v>596</v>
      </c>
      <c r="N10" s="114">
        <v>65537</v>
      </c>
      <c r="O10" s="114">
        <v>0</v>
      </c>
      <c r="P10" s="114">
        <v>94.03</v>
      </c>
      <c r="Q10" s="114">
        <v>50.99</v>
      </c>
      <c r="R10" s="114">
        <v>2.62</v>
      </c>
    </row>
    <row r="11" spans="1:18" x14ac:dyDescent="0.2">
      <c r="A11" s="114" t="s">
        <v>3970</v>
      </c>
      <c r="B11" s="114" t="s">
        <v>3971</v>
      </c>
      <c r="C11" s="115">
        <v>0.20019999999999999</v>
      </c>
      <c r="D11" s="114">
        <v>19.600000000000001</v>
      </c>
      <c r="E11" s="116">
        <v>0.3979166666666667</v>
      </c>
      <c r="F11" s="116">
        <v>0.3979166666666667</v>
      </c>
      <c r="J11" s="114">
        <v>1</v>
      </c>
      <c r="K11" s="114">
        <v>3386597200</v>
      </c>
      <c r="L11" s="114" t="s">
        <v>30201</v>
      </c>
      <c r="M11" s="114" t="s">
        <v>596</v>
      </c>
      <c r="N11" s="114">
        <v>65537</v>
      </c>
      <c r="O11" s="114">
        <v>17.11</v>
      </c>
      <c r="P11" s="114">
        <v>63</v>
      </c>
      <c r="Q11" s="114">
        <v>6.52</v>
      </c>
      <c r="R11" s="114">
        <v>15.08</v>
      </c>
    </row>
    <row r="12" spans="1:18" x14ac:dyDescent="0.2">
      <c r="A12" s="114" t="s">
        <v>9049</v>
      </c>
      <c r="B12" s="114" t="s">
        <v>9050</v>
      </c>
      <c r="C12" s="115">
        <v>0.1003</v>
      </c>
      <c r="D12" s="114">
        <v>12.61</v>
      </c>
      <c r="E12" s="116">
        <v>0.42499999999999999</v>
      </c>
      <c r="F12" s="116">
        <v>0.42499999999999999</v>
      </c>
      <c r="J12" s="114">
        <v>1</v>
      </c>
      <c r="K12" s="114">
        <v>2278549500</v>
      </c>
      <c r="L12" s="114" t="s">
        <v>30200</v>
      </c>
      <c r="M12" s="114" t="s">
        <v>596</v>
      </c>
      <c r="N12" s="114">
        <v>65537</v>
      </c>
      <c r="O12" s="114">
        <v>58.39</v>
      </c>
      <c r="P12" s="114">
        <v>96.19</v>
      </c>
      <c r="Q12" s="114">
        <v>6.29</v>
      </c>
      <c r="R12" s="114">
        <v>38.97</v>
      </c>
    </row>
    <row r="13" spans="1:18" x14ac:dyDescent="0.2">
      <c r="A13" s="114" t="s">
        <v>792</v>
      </c>
      <c r="B13" s="114" t="s">
        <v>793</v>
      </c>
      <c r="C13" s="115">
        <v>9.98E-2</v>
      </c>
      <c r="D13" s="114">
        <v>14.99</v>
      </c>
      <c r="E13" s="116">
        <v>0.40468750000000003</v>
      </c>
      <c r="F13" s="116">
        <v>0.41128472222222223</v>
      </c>
      <c r="J13" s="114">
        <v>1</v>
      </c>
      <c r="K13" s="114">
        <v>3695409800</v>
      </c>
      <c r="L13" s="114" t="s">
        <v>30199</v>
      </c>
      <c r="M13" s="114" t="s">
        <v>596</v>
      </c>
      <c r="N13" s="114">
        <v>65537</v>
      </c>
      <c r="O13" s="114">
        <v>1.58</v>
      </c>
      <c r="P13" s="114">
        <v>73.84</v>
      </c>
      <c r="Q13" s="114">
        <v>8.31</v>
      </c>
      <c r="R13" s="114">
        <v>11.23</v>
      </c>
    </row>
    <row r="14" spans="1:18" x14ac:dyDescent="0.2">
      <c r="A14" s="114" t="s">
        <v>8429</v>
      </c>
      <c r="B14" s="114" t="s">
        <v>8430</v>
      </c>
      <c r="C14" s="115">
        <v>9.9900000000000003E-2</v>
      </c>
      <c r="D14" s="114">
        <v>64.27</v>
      </c>
      <c r="E14" s="116">
        <v>0.45643518518518517</v>
      </c>
      <c r="F14" s="116">
        <v>0.60394675925925922</v>
      </c>
      <c r="J14" s="114">
        <v>1</v>
      </c>
      <c r="K14" s="114">
        <v>47881214000</v>
      </c>
      <c r="L14" s="114" t="s">
        <v>30198</v>
      </c>
      <c r="M14" s="114" t="s">
        <v>596</v>
      </c>
      <c r="N14" s="114">
        <v>65537</v>
      </c>
      <c r="O14" s="114">
        <v>46.85</v>
      </c>
      <c r="P14" s="114">
        <v>48.38</v>
      </c>
      <c r="Q14" s="114">
        <v>6.06</v>
      </c>
      <c r="R14" s="114">
        <v>2.81</v>
      </c>
    </row>
    <row r="15" spans="1:18" x14ac:dyDescent="0.2">
      <c r="A15" s="114" t="s">
        <v>133</v>
      </c>
      <c r="B15" s="114" t="s">
        <v>134</v>
      </c>
      <c r="C15" s="115">
        <v>0.1003</v>
      </c>
      <c r="D15" s="114">
        <v>17.12</v>
      </c>
      <c r="E15" s="116">
        <v>0.40868055555555555</v>
      </c>
      <c r="F15" s="116">
        <v>0.40868055555555555</v>
      </c>
      <c r="J15" s="114">
        <v>1</v>
      </c>
      <c r="K15" s="114">
        <v>3690213100</v>
      </c>
      <c r="L15" s="114" t="s">
        <v>29614</v>
      </c>
      <c r="M15" s="114" t="s">
        <v>596</v>
      </c>
      <c r="N15" s="114">
        <v>65537</v>
      </c>
      <c r="O15" s="114">
        <v>12.88</v>
      </c>
      <c r="P15" s="114">
        <v>64.33</v>
      </c>
      <c r="Q15" s="114">
        <v>3.59</v>
      </c>
      <c r="R15" s="114">
        <v>36.869999999999997</v>
      </c>
    </row>
    <row r="16" spans="1:18" x14ac:dyDescent="0.2">
      <c r="A16" s="114" t="s">
        <v>10985</v>
      </c>
      <c r="B16" s="114" t="s">
        <v>10986</v>
      </c>
      <c r="C16" s="115">
        <v>9.9699999999999997E-2</v>
      </c>
      <c r="D16" s="114">
        <v>17.420000000000002</v>
      </c>
      <c r="E16" s="116">
        <v>0.40225694444444443</v>
      </c>
      <c r="F16" s="116">
        <v>0.40225694444444443</v>
      </c>
      <c r="J16" s="114">
        <v>1</v>
      </c>
      <c r="K16" s="114">
        <v>3899974800</v>
      </c>
      <c r="L16" s="114" t="s">
        <v>29949</v>
      </c>
      <c r="M16" s="114" t="s">
        <v>596</v>
      </c>
      <c r="N16" s="114">
        <v>65537</v>
      </c>
      <c r="O16" s="114">
        <v>2.75</v>
      </c>
      <c r="P16" s="114">
        <v>81.599999999999994</v>
      </c>
      <c r="Q16" s="114">
        <v>12.49</v>
      </c>
      <c r="R16" s="114">
        <v>19.32</v>
      </c>
    </row>
    <row r="17" spans="1:18" x14ac:dyDescent="0.2">
      <c r="A17" s="114" t="s">
        <v>1481</v>
      </c>
      <c r="B17" s="114" t="s">
        <v>1482</v>
      </c>
      <c r="C17" s="115">
        <v>0.1</v>
      </c>
      <c r="D17" s="114">
        <v>4.62</v>
      </c>
      <c r="E17" s="116">
        <v>0.43405092592592592</v>
      </c>
      <c r="F17" s="116">
        <v>0.43618055555555557</v>
      </c>
      <c r="J17" s="114">
        <v>1</v>
      </c>
      <c r="K17" s="114">
        <v>2598104100</v>
      </c>
      <c r="L17" s="114" t="s">
        <v>30197</v>
      </c>
      <c r="M17" s="114" t="s">
        <v>596</v>
      </c>
      <c r="N17" s="114">
        <v>65537</v>
      </c>
      <c r="O17" s="114">
        <v>35.770000000000003</v>
      </c>
      <c r="P17" s="114">
        <v>99.91</v>
      </c>
      <c r="Q17" s="114">
        <v>15.68</v>
      </c>
      <c r="R17" s="114">
        <v>16.13</v>
      </c>
    </row>
    <row r="18" spans="1:18" x14ac:dyDescent="0.2">
      <c r="A18" s="114" t="s">
        <v>9291</v>
      </c>
      <c r="B18" s="114" t="s">
        <v>9292</v>
      </c>
      <c r="C18" s="115">
        <v>0.1009</v>
      </c>
      <c r="D18" s="114">
        <v>6.11</v>
      </c>
      <c r="E18" s="116">
        <v>0.43109953703703702</v>
      </c>
      <c r="F18" s="116">
        <v>0.43109953703703702</v>
      </c>
      <c r="J18" s="114">
        <v>1</v>
      </c>
      <c r="K18" s="114">
        <v>4001660100</v>
      </c>
      <c r="L18" s="114" t="s">
        <v>30196</v>
      </c>
      <c r="M18" s="114" t="s">
        <v>596</v>
      </c>
      <c r="N18" s="114">
        <v>65537</v>
      </c>
      <c r="O18" s="114">
        <v>55.44</v>
      </c>
      <c r="P18" s="114">
        <v>99.22</v>
      </c>
      <c r="Q18" s="114">
        <v>2.61</v>
      </c>
      <c r="R18" s="114">
        <v>33.479999999999997</v>
      </c>
    </row>
    <row r="19" spans="1:18" x14ac:dyDescent="0.2">
      <c r="A19" s="114" t="s">
        <v>12851</v>
      </c>
      <c r="B19" s="114" t="s">
        <v>12852</v>
      </c>
      <c r="C19" s="115">
        <v>0.1002</v>
      </c>
      <c r="D19" s="114">
        <v>4.72</v>
      </c>
      <c r="E19" s="116">
        <v>0.4692824074074074</v>
      </c>
      <c r="F19" s="116">
        <v>0.61228009259259253</v>
      </c>
      <c r="I19" s="114"/>
      <c r="J19" s="114">
        <v>1</v>
      </c>
      <c r="K19" s="114">
        <v>2556434000</v>
      </c>
      <c r="L19" s="114" t="s">
        <v>30195</v>
      </c>
      <c r="M19" s="114" t="s">
        <v>596</v>
      </c>
      <c r="N19" s="114">
        <v>65537</v>
      </c>
      <c r="O19" s="114">
        <v>44.15</v>
      </c>
      <c r="P19" s="114">
        <v>89.8</v>
      </c>
      <c r="Q19" s="114">
        <v>15.11</v>
      </c>
      <c r="R19" s="114">
        <v>1.23</v>
      </c>
    </row>
    <row r="20" spans="1:18" x14ac:dyDescent="0.2">
      <c r="A20" s="114" t="s">
        <v>936</v>
      </c>
      <c r="B20" s="114" t="s">
        <v>937</v>
      </c>
      <c r="C20" s="115">
        <v>0.1002</v>
      </c>
      <c r="D20" s="114">
        <v>27.56</v>
      </c>
      <c r="E20" s="116">
        <v>0.42031250000000003</v>
      </c>
      <c r="F20" s="116">
        <v>0.58201388888888894</v>
      </c>
      <c r="J20" s="114">
        <v>1</v>
      </c>
      <c r="K20" s="114">
        <v>17378794000</v>
      </c>
      <c r="L20" s="114" t="s">
        <v>30194</v>
      </c>
      <c r="M20" s="114" t="s">
        <v>596</v>
      </c>
      <c r="N20" s="114">
        <v>65537</v>
      </c>
      <c r="O20" s="114">
        <v>55.49</v>
      </c>
      <c r="P20" s="114">
        <v>70.73</v>
      </c>
      <c r="Q20" s="114">
        <v>8.01</v>
      </c>
      <c r="R20" s="114">
        <v>6.41</v>
      </c>
    </row>
    <row r="21" spans="1:18" x14ac:dyDescent="0.2">
      <c r="A21" s="114" t="s">
        <v>8423</v>
      </c>
      <c r="B21" s="114" t="s">
        <v>8424</v>
      </c>
      <c r="C21" s="115">
        <v>0.1007</v>
      </c>
      <c r="D21" s="114">
        <v>8.42</v>
      </c>
      <c r="E21" s="116">
        <v>0.3989583333333333</v>
      </c>
      <c r="F21" s="116">
        <v>0.3989583333333333</v>
      </c>
      <c r="J21" s="114">
        <v>1</v>
      </c>
      <c r="K21" s="114">
        <v>4699239300</v>
      </c>
      <c r="L21" s="114" t="s">
        <v>29948</v>
      </c>
      <c r="M21" s="114" t="s">
        <v>596</v>
      </c>
      <c r="N21" s="114">
        <v>65537</v>
      </c>
      <c r="O21" s="114">
        <v>39.75</v>
      </c>
      <c r="P21" s="114">
        <v>80.959999999999994</v>
      </c>
      <c r="Q21" s="114">
        <v>5.47</v>
      </c>
      <c r="R21" s="114">
        <v>29.01</v>
      </c>
    </row>
    <row r="22" spans="1:18" x14ac:dyDescent="0.2">
      <c r="A22" s="114" t="s">
        <v>648</v>
      </c>
      <c r="B22" s="114" t="s">
        <v>649</v>
      </c>
      <c r="C22" s="115">
        <v>9.98E-2</v>
      </c>
      <c r="D22" s="114">
        <v>6.06</v>
      </c>
      <c r="E22" s="116">
        <v>0.41614583333333338</v>
      </c>
      <c r="F22" s="116">
        <v>0.41614583333333338</v>
      </c>
      <c r="J22" s="114">
        <v>1</v>
      </c>
      <c r="K22" s="114">
        <v>3563259000</v>
      </c>
      <c r="L22" s="114" t="s">
        <v>30193</v>
      </c>
      <c r="M22" s="114" t="s">
        <v>596</v>
      </c>
      <c r="N22" s="114">
        <v>65537</v>
      </c>
      <c r="O22" s="114">
        <v>34.18</v>
      </c>
      <c r="P22" s="114">
        <v>78.13</v>
      </c>
      <c r="Q22" s="114">
        <v>12.55</v>
      </c>
      <c r="R22" s="114">
        <v>52.29</v>
      </c>
    </row>
    <row r="23" spans="1:18" x14ac:dyDescent="0.2">
      <c r="A23" s="114" t="s">
        <v>9438</v>
      </c>
      <c r="B23" s="114" t="s">
        <v>21856</v>
      </c>
      <c r="C23" s="115">
        <v>0.1</v>
      </c>
      <c r="D23" s="114">
        <v>6.27</v>
      </c>
      <c r="E23" s="116">
        <v>0.41718749999999999</v>
      </c>
      <c r="F23" s="116">
        <v>0.59821759259259266</v>
      </c>
      <c r="J23" s="114">
        <v>1</v>
      </c>
      <c r="K23" s="114">
        <v>1975097000</v>
      </c>
      <c r="L23" s="114" t="s">
        <v>30192</v>
      </c>
      <c r="M23" s="114" t="s">
        <v>596</v>
      </c>
      <c r="N23" s="114">
        <v>196612</v>
      </c>
      <c r="O23" s="114">
        <v>8.15</v>
      </c>
      <c r="P23" s="114">
        <v>100</v>
      </c>
      <c r="Q23" s="114">
        <v>43.49</v>
      </c>
      <c r="R23" s="114">
        <v>1.57</v>
      </c>
    </row>
    <row r="24" spans="1:18" x14ac:dyDescent="0.2">
      <c r="A24" s="114" t="s">
        <v>13769</v>
      </c>
      <c r="B24" s="114" t="s">
        <v>13770</v>
      </c>
      <c r="C24" s="115">
        <v>9.8900000000000002E-2</v>
      </c>
      <c r="D24" s="114">
        <v>2</v>
      </c>
      <c r="E24" s="116">
        <v>0.4128472222222222</v>
      </c>
      <c r="F24" s="116">
        <v>0.4128472222222222</v>
      </c>
      <c r="J24" s="114">
        <v>1</v>
      </c>
      <c r="K24" s="114">
        <v>7800542700</v>
      </c>
      <c r="L24" s="114" t="s">
        <v>30191</v>
      </c>
      <c r="M24" s="114" t="s">
        <v>596</v>
      </c>
      <c r="N24" s="114">
        <v>65537</v>
      </c>
      <c r="O24" s="114">
        <v>42.73</v>
      </c>
      <c r="P24" s="114">
        <v>21.07</v>
      </c>
      <c r="Q24" s="114">
        <v>2.44</v>
      </c>
      <c r="R24" s="114">
        <v>36.82</v>
      </c>
    </row>
    <row r="25" spans="1:18" x14ac:dyDescent="0.2">
      <c r="A25" s="114" t="s">
        <v>14557</v>
      </c>
      <c r="B25" s="114" t="s">
        <v>14558</v>
      </c>
      <c r="C25" s="115">
        <v>0.10009999999999999</v>
      </c>
      <c r="D25" s="114">
        <v>18.57</v>
      </c>
      <c r="E25" s="116">
        <v>0.40208333333333335</v>
      </c>
      <c r="F25" s="116">
        <v>0.40208333333333335</v>
      </c>
      <c r="J25" s="114">
        <v>1</v>
      </c>
      <c r="K25" s="114">
        <v>779940000</v>
      </c>
      <c r="L25" s="114" t="s">
        <v>30010</v>
      </c>
      <c r="M25" s="114" t="s">
        <v>596</v>
      </c>
      <c r="N25" s="114">
        <v>65537</v>
      </c>
      <c r="O25" s="114">
        <v>0.41</v>
      </c>
      <c r="P25" s="114">
        <v>95.39</v>
      </c>
      <c r="Q25" s="114">
        <v>12.41</v>
      </c>
      <c r="R25" s="114">
        <v>79.75</v>
      </c>
    </row>
    <row r="26" spans="1:18" x14ac:dyDescent="0.2">
      <c r="A26" s="114" t="s">
        <v>19479</v>
      </c>
      <c r="B26" s="114" t="s">
        <v>19480</v>
      </c>
      <c r="C26" s="115">
        <v>9.9900000000000003E-2</v>
      </c>
      <c r="D26" s="114">
        <v>23.45</v>
      </c>
      <c r="E26" s="116">
        <v>0.40208333333333335</v>
      </c>
      <c r="F26" s="116">
        <v>0.40208333333333335</v>
      </c>
      <c r="J26" s="114">
        <v>1</v>
      </c>
      <c r="K26" s="114">
        <v>725388230</v>
      </c>
      <c r="L26" s="114" t="s">
        <v>30190</v>
      </c>
      <c r="M26" s="114" t="s">
        <v>596</v>
      </c>
      <c r="N26" s="114">
        <v>65537</v>
      </c>
      <c r="O26" s="114">
        <v>2.72</v>
      </c>
      <c r="P26" s="114">
        <v>99.69</v>
      </c>
      <c r="Q26" s="114">
        <v>12.01</v>
      </c>
      <c r="R26" s="114">
        <v>52.22</v>
      </c>
    </row>
    <row r="27" spans="1:18" x14ac:dyDescent="0.2">
      <c r="A27" s="114" t="s">
        <v>14246</v>
      </c>
      <c r="B27" s="114" t="s">
        <v>14247</v>
      </c>
      <c r="C27" s="115">
        <v>0.1007</v>
      </c>
      <c r="D27" s="114">
        <v>1.64</v>
      </c>
      <c r="E27" s="116">
        <v>0.41510416666666666</v>
      </c>
      <c r="F27" s="116">
        <v>0.42170138888888892</v>
      </c>
      <c r="J27" s="114">
        <v>1</v>
      </c>
      <c r="K27" s="114">
        <v>8705736700</v>
      </c>
      <c r="L27" s="114" t="s">
        <v>25354</v>
      </c>
      <c r="M27" s="114" t="s">
        <v>596</v>
      </c>
      <c r="N27" s="114">
        <v>65537</v>
      </c>
      <c r="O27" s="114">
        <v>16.88</v>
      </c>
      <c r="P27" s="114">
        <v>42.09</v>
      </c>
      <c r="Q27" s="114">
        <v>8.94</v>
      </c>
      <c r="R27" s="114">
        <v>10.69</v>
      </c>
    </row>
    <row r="28" spans="1:18" x14ac:dyDescent="0.2">
      <c r="A28" s="114" t="s">
        <v>757</v>
      </c>
      <c r="B28" s="114" t="s">
        <v>758</v>
      </c>
      <c r="C28" s="115">
        <v>0.1004</v>
      </c>
      <c r="D28" s="114">
        <v>2.96</v>
      </c>
      <c r="E28" s="116">
        <v>0.39999999999999997</v>
      </c>
      <c r="F28" s="116">
        <v>0.40399305555555554</v>
      </c>
      <c r="J28" s="114">
        <v>1</v>
      </c>
      <c r="K28" s="114">
        <v>7090026100</v>
      </c>
      <c r="L28" s="114" t="s">
        <v>30189</v>
      </c>
      <c r="M28" s="114" t="s">
        <v>596</v>
      </c>
      <c r="N28" s="114">
        <v>65537</v>
      </c>
      <c r="O28" s="114">
        <v>64.66</v>
      </c>
      <c r="P28" s="114">
        <v>50.83</v>
      </c>
      <c r="Q28" s="114">
        <v>1.24</v>
      </c>
      <c r="R28" s="114">
        <v>33.9</v>
      </c>
    </row>
    <row r="29" spans="1:18" x14ac:dyDescent="0.2">
      <c r="A29" s="114" t="s">
        <v>388</v>
      </c>
      <c r="B29" s="114" t="s">
        <v>389</v>
      </c>
      <c r="C29" s="115">
        <v>9.9900000000000003E-2</v>
      </c>
      <c r="D29" s="114">
        <v>7.49</v>
      </c>
      <c r="E29" s="116">
        <v>0.45751157407407406</v>
      </c>
      <c r="F29" s="116">
        <v>0.45751157407407406</v>
      </c>
      <c r="J29" s="114">
        <v>1</v>
      </c>
      <c r="K29" s="114">
        <v>5329373400</v>
      </c>
      <c r="L29" s="114" t="s">
        <v>390</v>
      </c>
      <c r="M29" s="114" t="s">
        <v>390</v>
      </c>
      <c r="N29" s="114">
        <v>0</v>
      </c>
      <c r="O29" s="114">
        <v>35.24</v>
      </c>
      <c r="P29" s="114">
        <v>85.34</v>
      </c>
      <c r="Q29" s="114">
        <v>7.86</v>
      </c>
      <c r="R29" s="114" t="s">
        <v>390</v>
      </c>
    </row>
    <row r="30" spans="1:18" x14ac:dyDescent="0.2">
      <c r="A30" s="114" t="s">
        <v>4564</v>
      </c>
      <c r="B30" s="114" t="s">
        <v>23360</v>
      </c>
      <c r="C30" s="115">
        <v>9.9599999999999994E-2</v>
      </c>
      <c r="D30" s="114">
        <v>7.84</v>
      </c>
      <c r="E30" s="116">
        <v>0.39583333333333331</v>
      </c>
      <c r="F30" s="116">
        <v>0.3979166666666667</v>
      </c>
      <c r="J30" s="114">
        <v>1</v>
      </c>
      <c r="K30" s="114">
        <v>13178381000</v>
      </c>
      <c r="L30" s="114" t="s">
        <v>30188</v>
      </c>
      <c r="M30" s="114" t="s">
        <v>597</v>
      </c>
      <c r="N30" s="114">
        <v>65537</v>
      </c>
      <c r="O30" s="114">
        <v>51.2</v>
      </c>
      <c r="P30" s="114">
        <v>46.3</v>
      </c>
      <c r="Q30" s="114">
        <v>1.23</v>
      </c>
      <c r="R30" s="114">
        <v>39.53</v>
      </c>
    </row>
    <row r="31" spans="1:18" x14ac:dyDescent="0.2">
      <c r="A31" s="114" t="s">
        <v>1829</v>
      </c>
      <c r="B31" s="114" t="s">
        <v>1830</v>
      </c>
      <c r="C31" s="115">
        <v>9.98E-2</v>
      </c>
      <c r="D31" s="114">
        <v>12.67</v>
      </c>
      <c r="E31" s="116">
        <v>0.47225694444444444</v>
      </c>
      <c r="F31" s="116">
        <v>0.5799305555555555</v>
      </c>
      <c r="J31" s="114">
        <v>1</v>
      </c>
      <c r="K31" s="114">
        <v>2386577500</v>
      </c>
      <c r="L31" s="114" t="s">
        <v>30187</v>
      </c>
      <c r="M31" s="114" t="s">
        <v>596</v>
      </c>
      <c r="N31" s="114">
        <v>65537</v>
      </c>
      <c r="O31" s="114">
        <v>72.55</v>
      </c>
      <c r="P31" s="114">
        <v>74.81</v>
      </c>
      <c r="Q31" s="114">
        <v>13.37</v>
      </c>
      <c r="R31" s="114">
        <v>2.72</v>
      </c>
    </row>
    <row r="32" spans="1:18" x14ac:dyDescent="0.2">
      <c r="A32" s="114" t="s">
        <v>237</v>
      </c>
      <c r="B32" s="114" t="s">
        <v>238</v>
      </c>
      <c r="C32" s="115">
        <v>0.10009999999999999</v>
      </c>
      <c r="D32" s="114">
        <v>18.68</v>
      </c>
      <c r="E32" s="116">
        <v>0.40399305555555554</v>
      </c>
      <c r="F32" s="116">
        <v>0.40920138888888885</v>
      </c>
      <c r="J32" s="114">
        <v>1</v>
      </c>
      <c r="K32" s="114">
        <v>1307600000</v>
      </c>
      <c r="L32" s="114" t="s">
        <v>18489</v>
      </c>
      <c r="M32" s="114" t="s">
        <v>596</v>
      </c>
      <c r="N32" s="114">
        <v>65537</v>
      </c>
      <c r="O32" s="114">
        <v>29.95</v>
      </c>
      <c r="P32" s="114">
        <v>100</v>
      </c>
      <c r="Q32" s="114">
        <v>14.74</v>
      </c>
      <c r="R32" s="114">
        <v>7.8</v>
      </c>
    </row>
    <row r="33" spans="1:18" x14ac:dyDescent="0.2">
      <c r="A33" s="114" t="s">
        <v>1146</v>
      </c>
      <c r="B33" s="114" t="s">
        <v>1147</v>
      </c>
      <c r="C33" s="115">
        <v>9.9900000000000003E-2</v>
      </c>
      <c r="D33" s="114">
        <v>21.69</v>
      </c>
      <c r="E33" s="116">
        <v>0.39826388888888892</v>
      </c>
      <c r="F33" s="116">
        <v>0.61141203703703706</v>
      </c>
      <c r="J33" s="114">
        <v>1</v>
      </c>
      <c r="K33" s="114">
        <v>1388353900</v>
      </c>
      <c r="L33" s="114" t="s">
        <v>29677</v>
      </c>
      <c r="M33" s="114" t="s">
        <v>596</v>
      </c>
      <c r="N33" s="114">
        <v>131075</v>
      </c>
      <c r="O33" s="114">
        <v>47.33</v>
      </c>
      <c r="P33" s="114">
        <v>99.82</v>
      </c>
      <c r="Q33" s="114">
        <v>28.72</v>
      </c>
      <c r="R33" s="114">
        <v>5.81</v>
      </c>
    </row>
    <row r="34" spans="1:18" x14ac:dyDescent="0.2">
      <c r="A34" s="114" t="s">
        <v>713</v>
      </c>
      <c r="B34" s="114" t="s">
        <v>714</v>
      </c>
      <c r="C34" s="115">
        <v>0.1002</v>
      </c>
      <c r="D34" s="114">
        <v>10.1</v>
      </c>
      <c r="E34" s="116">
        <v>0.40607638888888892</v>
      </c>
      <c r="F34" s="116">
        <v>0.40607638888888892</v>
      </c>
      <c r="J34" s="114">
        <v>1</v>
      </c>
      <c r="K34" s="114">
        <v>4282774300</v>
      </c>
      <c r="L34" s="114" t="s">
        <v>29941</v>
      </c>
      <c r="M34" s="114" t="s">
        <v>596</v>
      </c>
      <c r="N34" s="114">
        <v>65537</v>
      </c>
      <c r="O34" s="114">
        <v>2.5499999999999998</v>
      </c>
      <c r="P34" s="114">
        <v>84.07</v>
      </c>
      <c r="Q34" s="114">
        <v>4.8899999999999997</v>
      </c>
      <c r="R34" s="114">
        <v>32.340000000000003</v>
      </c>
    </row>
    <row r="35" spans="1:18" x14ac:dyDescent="0.2">
      <c r="A35" s="114" t="s">
        <v>1860</v>
      </c>
      <c r="B35" s="114" t="s">
        <v>1861</v>
      </c>
      <c r="C35" s="115">
        <v>0.10009999999999999</v>
      </c>
      <c r="D35" s="114">
        <v>14.07</v>
      </c>
      <c r="E35" s="116">
        <v>0.39756944444444442</v>
      </c>
      <c r="F35" s="116">
        <v>0.40590277777777778</v>
      </c>
      <c r="J35" s="114">
        <v>1</v>
      </c>
      <c r="K35" s="114">
        <v>2612112400</v>
      </c>
      <c r="L35" s="114" t="s">
        <v>30186</v>
      </c>
      <c r="M35" s="114" t="s">
        <v>596</v>
      </c>
      <c r="N35" s="114">
        <v>65537</v>
      </c>
      <c r="O35" s="114">
        <v>0.65</v>
      </c>
      <c r="P35" s="114">
        <v>98</v>
      </c>
      <c r="Q35" s="114">
        <v>4.8099999999999996</v>
      </c>
      <c r="R35" s="114">
        <v>8.15</v>
      </c>
    </row>
    <row r="36" spans="1:18" x14ac:dyDescent="0.2">
      <c r="A36" s="114" t="s">
        <v>296</v>
      </c>
      <c r="B36" s="114" t="s">
        <v>297</v>
      </c>
      <c r="C36" s="115">
        <v>0.1</v>
      </c>
      <c r="D36" s="114">
        <v>7.59</v>
      </c>
      <c r="E36" s="116">
        <v>0.3991319444444445</v>
      </c>
      <c r="F36" s="116">
        <v>0.40086805555555555</v>
      </c>
      <c r="J36" s="114">
        <v>1</v>
      </c>
      <c r="K36" s="114">
        <v>5442389900</v>
      </c>
      <c r="L36" s="114" t="s">
        <v>30185</v>
      </c>
      <c r="M36" s="114" t="s">
        <v>596</v>
      </c>
      <c r="N36" s="114">
        <v>65537</v>
      </c>
      <c r="O36" s="114">
        <v>54.36</v>
      </c>
      <c r="P36" s="114">
        <v>65.37</v>
      </c>
      <c r="Q36" s="114">
        <v>5.35</v>
      </c>
      <c r="R36" s="114">
        <v>28.16</v>
      </c>
    </row>
    <row r="37" spans="1:18" x14ac:dyDescent="0.2">
      <c r="A37" s="114" t="s">
        <v>6899</v>
      </c>
      <c r="B37" s="114" t="s">
        <v>15052</v>
      </c>
      <c r="C37" s="115">
        <v>0.1003</v>
      </c>
      <c r="D37" s="114">
        <v>10.86</v>
      </c>
      <c r="E37" s="116">
        <v>0.59821759259259266</v>
      </c>
      <c r="F37" s="116">
        <v>0.60151620370370373</v>
      </c>
      <c r="J37" s="114">
        <v>1</v>
      </c>
      <c r="K37" s="114">
        <v>2037602200</v>
      </c>
      <c r="L37" s="114" t="s">
        <v>29308</v>
      </c>
      <c r="M37" s="114" t="s">
        <v>596</v>
      </c>
      <c r="N37" s="114">
        <v>131075</v>
      </c>
      <c r="O37" s="114">
        <v>40.46</v>
      </c>
      <c r="P37" s="114">
        <v>87.94</v>
      </c>
      <c r="Q37" s="114">
        <v>12.93</v>
      </c>
      <c r="R37" s="114">
        <v>0.96</v>
      </c>
    </row>
    <row r="38" spans="1:18" x14ac:dyDescent="0.2">
      <c r="A38" s="114" t="s">
        <v>6518</v>
      </c>
      <c r="B38" s="114" t="s">
        <v>6519</v>
      </c>
      <c r="C38" s="115">
        <v>0.1</v>
      </c>
      <c r="D38" s="114">
        <v>2.75</v>
      </c>
      <c r="E38" s="116">
        <v>0.43809027777777776</v>
      </c>
      <c r="F38" s="116">
        <v>0.43809027777777776</v>
      </c>
      <c r="J38" s="114">
        <v>1</v>
      </c>
      <c r="K38" s="114">
        <v>4406297500</v>
      </c>
      <c r="L38" s="114" t="s">
        <v>30184</v>
      </c>
      <c r="M38" s="114" t="s">
        <v>596</v>
      </c>
      <c r="N38" s="114">
        <v>65537</v>
      </c>
      <c r="O38" s="114">
        <v>15.32</v>
      </c>
      <c r="P38" s="114">
        <v>44.98</v>
      </c>
      <c r="Q38" s="114">
        <v>7.41</v>
      </c>
      <c r="R38" s="114">
        <v>12.46</v>
      </c>
    </row>
    <row r="39" spans="1:18" x14ac:dyDescent="0.2">
      <c r="A39" s="114" t="s">
        <v>8360</v>
      </c>
      <c r="B39" s="114" t="s">
        <v>8361</v>
      </c>
      <c r="C39" s="115">
        <v>2.3900000000000001E-2</v>
      </c>
      <c r="D39" s="114">
        <v>10.3</v>
      </c>
      <c r="E39" s="116">
        <v>0.39687500000000003</v>
      </c>
      <c r="F39" s="116">
        <v>0.39687500000000003</v>
      </c>
      <c r="I39" s="3" t="e">
        <f>AVERAGE((H39-G39)*100/H39)</f>
        <v>#DIV/0!</v>
      </c>
      <c r="J39" s="114">
        <v>0</v>
      </c>
      <c r="K39" s="114">
        <v>1994900500</v>
      </c>
      <c r="L39" s="114" t="s">
        <v>390</v>
      </c>
      <c r="M39" s="114" t="s">
        <v>390</v>
      </c>
      <c r="N39" s="114">
        <v>0</v>
      </c>
      <c r="O39" s="114">
        <v>13.83</v>
      </c>
      <c r="P39" s="114">
        <v>14.67</v>
      </c>
      <c r="Q39" s="114">
        <v>22.67</v>
      </c>
      <c r="R39" s="114" t="s">
        <v>390</v>
      </c>
    </row>
    <row r="40" spans="1:18" x14ac:dyDescent="0.2">
      <c r="A40" s="114" t="s">
        <v>632</v>
      </c>
      <c r="B40" s="114" t="s">
        <v>633</v>
      </c>
      <c r="C40" s="115">
        <v>-0.1</v>
      </c>
      <c r="D40" s="114">
        <v>40.340000000000003</v>
      </c>
      <c r="E40" s="114" t="s">
        <v>390</v>
      </c>
      <c r="F40" s="114" t="s">
        <v>390</v>
      </c>
      <c r="J40" s="114">
        <v>0</v>
      </c>
      <c r="K40" s="114">
        <v>7779268300</v>
      </c>
      <c r="L40" s="114" t="s">
        <v>390</v>
      </c>
      <c r="M40" s="114" t="s">
        <v>390</v>
      </c>
      <c r="N40" s="114">
        <v>0</v>
      </c>
      <c r="O40" s="114">
        <v>55.92</v>
      </c>
      <c r="P40" s="114">
        <v>55.05</v>
      </c>
      <c r="Q40" s="114">
        <v>7.35</v>
      </c>
      <c r="R40" s="114" t="s">
        <v>390</v>
      </c>
    </row>
    <row r="41" spans="1:18" x14ac:dyDescent="0.2">
      <c r="A41" s="114" t="s">
        <v>510</v>
      </c>
      <c r="B41" s="114" t="s">
        <v>511</v>
      </c>
      <c r="C41" s="115">
        <v>2.98E-2</v>
      </c>
      <c r="D41" s="114">
        <v>15.22</v>
      </c>
      <c r="E41" s="116">
        <v>0.3972222222222222</v>
      </c>
      <c r="F41" s="116">
        <v>0.3972222222222222</v>
      </c>
      <c r="J41" s="114">
        <v>0</v>
      </c>
      <c r="K41" s="114">
        <v>1150640010</v>
      </c>
      <c r="L41" s="114" t="s">
        <v>390</v>
      </c>
      <c r="M41" s="114" t="s">
        <v>390</v>
      </c>
      <c r="N41" s="114">
        <v>0</v>
      </c>
      <c r="O41" s="114">
        <v>2.82</v>
      </c>
      <c r="P41" s="114">
        <v>47.7</v>
      </c>
      <c r="Q41" s="114">
        <v>19.649999999999999</v>
      </c>
      <c r="R41" s="114" t="s">
        <v>390</v>
      </c>
    </row>
    <row r="42" spans="1:18" x14ac:dyDescent="0.2">
      <c r="A42" s="114" t="s">
        <v>5449</v>
      </c>
      <c r="B42" s="114" t="s">
        <v>5450</v>
      </c>
      <c r="C42" s="115">
        <v>-9.7199999999999995E-2</v>
      </c>
      <c r="D42" s="114">
        <v>41.54</v>
      </c>
      <c r="E42" s="114" t="s">
        <v>390</v>
      </c>
      <c r="F42" s="114" t="s">
        <v>390</v>
      </c>
      <c r="J42" s="114">
        <v>0</v>
      </c>
      <c r="K42" s="114">
        <v>10223684400</v>
      </c>
      <c r="L42" s="114" t="s">
        <v>390</v>
      </c>
      <c r="M42" s="114" t="s">
        <v>390</v>
      </c>
      <c r="N42" s="114">
        <v>0</v>
      </c>
      <c r="O42" s="114">
        <v>70.63</v>
      </c>
      <c r="P42" s="114">
        <v>12.22</v>
      </c>
      <c r="Q42" s="114">
        <v>14.42</v>
      </c>
      <c r="R42" s="114" t="s">
        <v>390</v>
      </c>
    </row>
    <row r="43" spans="1:18" x14ac:dyDescent="0.2">
      <c r="A43" s="114" t="s">
        <v>6103</v>
      </c>
      <c r="B43" s="114" t="s">
        <v>6104</v>
      </c>
      <c r="C43" s="115">
        <v>6.3E-2</v>
      </c>
      <c r="D43" s="114">
        <v>14.5</v>
      </c>
      <c r="E43" s="116">
        <v>0.54329861111111111</v>
      </c>
      <c r="F43" s="116">
        <v>0.54329861111111111</v>
      </c>
      <c r="J43" s="114">
        <v>0</v>
      </c>
      <c r="K43" s="114">
        <v>4001983700</v>
      </c>
      <c r="L43" s="114" t="s">
        <v>390</v>
      </c>
      <c r="M43" s="114" t="s">
        <v>390</v>
      </c>
      <c r="N43" s="114">
        <v>0</v>
      </c>
      <c r="O43" s="114">
        <v>63.7</v>
      </c>
      <c r="P43" s="114">
        <v>82.75</v>
      </c>
      <c r="Q43" s="114">
        <v>8.8699999999999992</v>
      </c>
      <c r="R43" s="114" t="s">
        <v>390</v>
      </c>
    </row>
    <row r="44" spans="1:18" x14ac:dyDescent="0.2">
      <c r="A44" s="114" t="s">
        <v>736</v>
      </c>
      <c r="B44" s="114" t="s">
        <v>737</v>
      </c>
      <c r="C44" s="115">
        <v>-9.9599999999999994E-2</v>
      </c>
      <c r="D44" s="114">
        <v>12.02</v>
      </c>
      <c r="E44" s="114" t="s">
        <v>390</v>
      </c>
      <c r="F44" s="114" t="s">
        <v>390</v>
      </c>
      <c r="J44" s="114">
        <v>0</v>
      </c>
      <c r="K44" s="114">
        <v>2786666100</v>
      </c>
      <c r="L44" s="114" t="s">
        <v>390</v>
      </c>
      <c r="M44" s="114" t="s">
        <v>390</v>
      </c>
      <c r="N44" s="114">
        <v>0</v>
      </c>
      <c r="O44" s="114">
        <v>0.71</v>
      </c>
      <c r="P44" s="114">
        <v>13.52</v>
      </c>
      <c r="Q44" s="114">
        <v>13.63</v>
      </c>
      <c r="R44" s="114" t="s">
        <v>390</v>
      </c>
    </row>
    <row r="45" spans="1:18" x14ac:dyDescent="0.2">
      <c r="A45" s="114" t="s">
        <v>4805</v>
      </c>
      <c r="B45" s="114" t="s">
        <v>4806</v>
      </c>
      <c r="C45" s="115">
        <v>6.7799999999999999E-2</v>
      </c>
      <c r="D45" s="114">
        <v>48.05</v>
      </c>
      <c r="E45" s="116">
        <v>0.46515046296296297</v>
      </c>
      <c r="F45" s="116">
        <v>0.47648148148148151</v>
      </c>
      <c r="J45" s="114">
        <v>0</v>
      </c>
      <c r="K45" s="114">
        <v>18566543000</v>
      </c>
      <c r="L45" s="114" t="s">
        <v>390</v>
      </c>
      <c r="M45" s="114" t="s">
        <v>390</v>
      </c>
      <c r="N45" s="114">
        <v>0</v>
      </c>
      <c r="O45" s="114">
        <v>39.31</v>
      </c>
      <c r="P45" s="114">
        <v>35.19</v>
      </c>
      <c r="Q45" s="114">
        <v>6.55</v>
      </c>
      <c r="R45" s="114" t="s">
        <v>390</v>
      </c>
    </row>
    <row r="46" spans="1:18" x14ac:dyDescent="0.2">
      <c r="A46" s="114" t="s">
        <v>8143</v>
      </c>
      <c r="B46" s="114" t="s">
        <v>8144</v>
      </c>
      <c r="C46" s="115">
        <v>-0.1002</v>
      </c>
      <c r="D46" s="114">
        <v>10.33</v>
      </c>
      <c r="E46" s="114" t="s">
        <v>390</v>
      </c>
      <c r="F46" s="114" t="s">
        <v>390</v>
      </c>
      <c r="J46" s="114">
        <v>0</v>
      </c>
      <c r="K46" s="114">
        <v>3207978500</v>
      </c>
      <c r="L46" s="114" t="s">
        <v>390</v>
      </c>
      <c r="M46" s="114" t="s">
        <v>390</v>
      </c>
      <c r="N46" s="114">
        <v>0</v>
      </c>
      <c r="O46" s="114">
        <v>21.36</v>
      </c>
      <c r="P46" s="114">
        <v>0</v>
      </c>
      <c r="Q46" s="114">
        <v>2.79</v>
      </c>
      <c r="R46" s="114" t="s">
        <v>390</v>
      </c>
    </row>
    <row r="47" spans="1:18" x14ac:dyDescent="0.2">
      <c r="A47" s="114" t="s">
        <v>1027</v>
      </c>
      <c r="B47" s="114" t="s">
        <v>1028</v>
      </c>
      <c r="C47" s="115">
        <v>5.5399999999999998E-2</v>
      </c>
      <c r="D47" s="114">
        <v>27.63</v>
      </c>
      <c r="E47" s="116">
        <v>0.42812500000000003</v>
      </c>
      <c r="F47" s="116">
        <v>0.42812500000000003</v>
      </c>
      <c r="J47" s="114">
        <v>0</v>
      </c>
      <c r="K47" s="114">
        <v>15614809000</v>
      </c>
      <c r="L47" s="114" t="s">
        <v>390</v>
      </c>
      <c r="M47" s="114" t="s">
        <v>390</v>
      </c>
      <c r="N47" s="114">
        <v>0</v>
      </c>
      <c r="O47" s="114">
        <v>70.36</v>
      </c>
      <c r="P47" s="114">
        <v>8.44</v>
      </c>
      <c r="Q47" s="114">
        <v>5.01</v>
      </c>
      <c r="R47" s="114" t="s">
        <v>390</v>
      </c>
    </row>
    <row r="48" spans="1:18" x14ac:dyDescent="0.2">
      <c r="A48" s="114" t="s">
        <v>6075</v>
      </c>
      <c r="B48" s="114" t="s">
        <v>6076</v>
      </c>
      <c r="C48" s="115">
        <v>6.1699999999999998E-2</v>
      </c>
      <c r="D48" s="114">
        <v>4.3</v>
      </c>
      <c r="E48" s="116">
        <v>0.3996527777777778</v>
      </c>
      <c r="F48" s="116">
        <v>0.3996527777777778</v>
      </c>
      <c r="J48" s="114">
        <v>0</v>
      </c>
      <c r="K48" s="114">
        <v>4004805600</v>
      </c>
      <c r="L48" s="114" t="s">
        <v>390</v>
      </c>
      <c r="M48" s="114" t="s">
        <v>390</v>
      </c>
      <c r="N48" s="114">
        <v>0</v>
      </c>
      <c r="O48" s="114">
        <v>3.37</v>
      </c>
      <c r="P48" s="114">
        <v>92.06</v>
      </c>
      <c r="Q48" s="114">
        <v>13.96</v>
      </c>
      <c r="R48" s="114" t="s">
        <v>390</v>
      </c>
    </row>
    <row r="49" spans="1:18" x14ac:dyDescent="0.2">
      <c r="A49" s="114" t="s">
        <v>1816</v>
      </c>
      <c r="B49" s="114" t="s">
        <v>1817</v>
      </c>
      <c r="C49" s="115">
        <v>-9.9299999999999999E-2</v>
      </c>
      <c r="D49" s="114">
        <v>6.35</v>
      </c>
      <c r="E49" s="114" t="s">
        <v>390</v>
      </c>
      <c r="F49" s="114" t="s">
        <v>390</v>
      </c>
      <c r="J49" s="114">
        <v>0</v>
      </c>
      <c r="K49" s="114">
        <v>3416231200</v>
      </c>
      <c r="L49" s="114" t="s">
        <v>390</v>
      </c>
      <c r="M49" s="114" t="s">
        <v>390</v>
      </c>
      <c r="N49" s="114">
        <v>0</v>
      </c>
      <c r="O49" s="114">
        <v>0.03</v>
      </c>
      <c r="P49" s="114">
        <v>0.42</v>
      </c>
      <c r="Q49" s="114">
        <v>17.28</v>
      </c>
      <c r="R49" s="114" t="s">
        <v>390</v>
      </c>
    </row>
    <row r="50" spans="1:18" x14ac:dyDescent="0.2">
      <c r="A50" s="114" t="s">
        <v>12148</v>
      </c>
      <c r="B50" s="114" t="s">
        <v>12149</v>
      </c>
      <c r="C50" s="115">
        <v>-0.1003</v>
      </c>
      <c r="D50" s="114">
        <v>9.69</v>
      </c>
      <c r="E50" s="114" t="s">
        <v>390</v>
      </c>
      <c r="F50" s="114" t="s">
        <v>390</v>
      </c>
      <c r="J50" s="114">
        <v>0</v>
      </c>
      <c r="K50" s="114">
        <v>13299181500</v>
      </c>
      <c r="L50" s="114" t="s">
        <v>390</v>
      </c>
      <c r="M50" s="114" t="s">
        <v>390</v>
      </c>
      <c r="N50" s="114">
        <v>0</v>
      </c>
      <c r="O50" s="114">
        <v>66.95</v>
      </c>
      <c r="P50" s="114">
        <v>53.74</v>
      </c>
      <c r="Q50" s="114">
        <v>6.7</v>
      </c>
      <c r="R50" s="114" t="s">
        <v>390</v>
      </c>
    </row>
    <row r="51" spans="1:18" x14ac:dyDescent="0.2">
      <c r="A51" s="114" t="s">
        <v>702</v>
      </c>
      <c r="B51" s="114" t="s">
        <v>703</v>
      </c>
      <c r="C51" s="115">
        <v>2.24E-2</v>
      </c>
      <c r="D51" s="114">
        <v>8.2200000000000006</v>
      </c>
      <c r="E51" s="116">
        <v>0.3972222222222222</v>
      </c>
      <c r="F51" s="116">
        <v>0.3972222222222222</v>
      </c>
      <c r="J51" s="114">
        <v>0</v>
      </c>
      <c r="K51" s="114">
        <v>5064960800</v>
      </c>
      <c r="L51" s="114" t="s">
        <v>390</v>
      </c>
      <c r="M51" s="114" t="s">
        <v>390</v>
      </c>
      <c r="N51" s="114">
        <v>0</v>
      </c>
      <c r="O51" s="114">
        <v>25.01</v>
      </c>
      <c r="P51" s="114">
        <v>76.59</v>
      </c>
      <c r="Q51" s="114">
        <v>24.2</v>
      </c>
      <c r="R51" s="114" t="s">
        <v>390</v>
      </c>
    </row>
    <row r="52" spans="1:18" x14ac:dyDescent="0.2">
      <c r="A52" s="114" t="s">
        <v>3733</v>
      </c>
      <c r="B52" s="114" t="s">
        <v>3734</v>
      </c>
      <c r="C52" s="115">
        <v>-2.75E-2</v>
      </c>
      <c r="D52" s="114">
        <v>15.93</v>
      </c>
      <c r="E52" s="114" t="s">
        <v>390</v>
      </c>
      <c r="F52" s="114" t="s">
        <v>390</v>
      </c>
      <c r="J52" s="114">
        <v>0</v>
      </c>
      <c r="K52" s="114">
        <v>3186000000</v>
      </c>
      <c r="L52" s="114" t="s">
        <v>390</v>
      </c>
      <c r="M52" s="114" t="s">
        <v>390</v>
      </c>
      <c r="N52" s="114">
        <v>0</v>
      </c>
      <c r="O52" s="114">
        <v>26.11</v>
      </c>
      <c r="P52" s="114">
        <v>22.9</v>
      </c>
      <c r="Q52" s="114">
        <v>3.19</v>
      </c>
      <c r="R52" s="114" t="s">
        <v>390</v>
      </c>
    </row>
    <row r="53" spans="1:18" x14ac:dyDescent="0.2">
      <c r="A53" s="114" t="s">
        <v>7663</v>
      </c>
      <c r="B53" s="114" t="s">
        <v>7664</v>
      </c>
      <c r="C53" s="115">
        <v>5.7500000000000002E-2</v>
      </c>
      <c r="D53" s="114">
        <v>5.15</v>
      </c>
      <c r="E53" s="116">
        <v>0.57836805555555559</v>
      </c>
      <c r="F53" s="116">
        <v>0.57836805555555559</v>
      </c>
      <c r="J53" s="114">
        <v>0</v>
      </c>
      <c r="K53" s="114">
        <v>4449105300</v>
      </c>
      <c r="L53" s="114" t="s">
        <v>390</v>
      </c>
      <c r="M53" s="114" t="s">
        <v>390</v>
      </c>
      <c r="N53" s="114">
        <v>0</v>
      </c>
      <c r="O53" s="114">
        <v>36.01</v>
      </c>
      <c r="P53" s="114">
        <v>72.91</v>
      </c>
      <c r="Q53" s="114">
        <v>7.53</v>
      </c>
      <c r="R53" s="114" t="s">
        <v>390</v>
      </c>
    </row>
    <row r="54" spans="1:18" x14ac:dyDescent="0.2">
      <c r="A54" s="114" t="s">
        <v>8243</v>
      </c>
      <c r="B54" s="114" t="s">
        <v>8244</v>
      </c>
      <c r="C54" s="115">
        <v>-0.10009999999999999</v>
      </c>
      <c r="D54" s="114">
        <v>6.92</v>
      </c>
      <c r="E54" s="114" t="s">
        <v>390</v>
      </c>
      <c r="F54" s="114" t="s">
        <v>390</v>
      </c>
      <c r="J54" s="114">
        <v>0</v>
      </c>
      <c r="K54" s="114">
        <v>11190941400</v>
      </c>
      <c r="L54" s="114" t="s">
        <v>390</v>
      </c>
      <c r="M54" s="114" t="s">
        <v>390</v>
      </c>
      <c r="N54" s="114">
        <v>0</v>
      </c>
      <c r="O54" s="114">
        <v>40.28</v>
      </c>
      <c r="P54" s="114">
        <v>0</v>
      </c>
      <c r="Q54" s="114">
        <v>4</v>
      </c>
      <c r="R54" s="114" t="s">
        <v>390</v>
      </c>
    </row>
    <row r="55" spans="1:18" x14ac:dyDescent="0.2">
      <c r="A55" s="114" t="s">
        <v>8067</v>
      </c>
      <c r="B55" s="114" t="s">
        <v>8068</v>
      </c>
      <c r="C55" s="115">
        <v>-0.1002</v>
      </c>
      <c r="D55" s="114">
        <v>12.75</v>
      </c>
      <c r="E55" s="114" t="s">
        <v>390</v>
      </c>
      <c r="F55" s="114" t="s">
        <v>390</v>
      </c>
      <c r="J55" s="114">
        <v>0</v>
      </c>
      <c r="K55" s="114">
        <v>10856249300</v>
      </c>
      <c r="L55" s="114" t="s">
        <v>390</v>
      </c>
      <c r="M55" s="114" t="s">
        <v>390</v>
      </c>
      <c r="N55" s="114">
        <v>0</v>
      </c>
      <c r="O55" s="114">
        <v>24.47</v>
      </c>
      <c r="P55" s="114">
        <v>33.44</v>
      </c>
      <c r="Q55" s="114">
        <v>15.03</v>
      </c>
      <c r="R55" s="114" t="s">
        <v>390</v>
      </c>
    </row>
    <row r="56" spans="1:18" x14ac:dyDescent="0.2">
      <c r="A56" s="114" t="s">
        <v>18346</v>
      </c>
      <c r="B56" s="114" t="s">
        <v>18347</v>
      </c>
      <c r="C56" s="115">
        <v>-0.1</v>
      </c>
      <c r="D56" s="114">
        <v>34.659999999999997</v>
      </c>
      <c r="E56" s="114" t="s">
        <v>390</v>
      </c>
      <c r="F56" s="114" t="s">
        <v>390</v>
      </c>
      <c r="J56" s="114">
        <v>0</v>
      </c>
      <c r="K56" s="114">
        <v>1206168000</v>
      </c>
      <c r="L56" s="114" t="s">
        <v>390</v>
      </c>
      <c r="M56" s="114" t="s">
        <v>390</v>
      </c>
      <c r="N56" s="114">
        <v>0</v>
      </c>
      <c r="O56" s="114">
        <v>1.84</v>
      </c>
      <c r="P56" s="114">
        <v>7</v>
      </c>
      <c r="Q56" s="114">
        <v>25.75</v>
      </c>
      <c r="R56" s="114" t="s">
        <v>390</v>
      </c>
    </row>
    <row r="57" spans="1:18" x14ac:dyDescent="0.2">
      <c r="A57" s="114" t="s">
        <v>12330</v>
      </c>
      <c r="B57" s="114" t="s">
        <v>12331</v>
      </c>
      <c r="C57" s="115">
        <v>-8.4199999999999997E-2</v>
      </c>
      <c r="D57" s="114">
        <v>5</v>
      </c>
      <c r="E57" s="114" t="s">
        <v>390</v>
      </c>
      <c r="F57" s="114" t="s">
        <v>390</v>
      </c>
      <c r="J57" s="114">
        <v>0</v>
      </c>
      <c r="K57" s="114">
        <v>3094845800</v>
      </c>
      <c r="L57" s="114" t="s">
        <v>390</v>
      </c>
      <c r="M57" s="114" t="s">
        <v>390</v>
      </c>
      <c r="N57" s="114">
        <v>0</v>
      </c>
      <c r="O57" s="114">
        <v>19.38</v>
      </c>
      <c r="P57" s="114">
        <v>15.91</v>
      </c>
      <c r="Q57" s="114">
        <v>8.15</v>
      </c>
      <c r="R57" s="114" t="s">
        <v>390</v>
      </c>
    </row>
    <row r="58" spans="1:18" x14ac:dyDescent="0.2">
      <c r="A58" s="114" t="s">
        <v>1138</v>
      </c>
      <c r="B58" s="114" t="s">
        <v>1139</v>
      </c>
      <c r="C58" s="115">
        <v>-3.5999999999999999E-3</v>
      </c>
      <c r="D58" s="114">
        <v>5.52</v>
      </c>
      <c r="E58" s="116">
        <v>0.39583333333333331</v>
      </c>
      <c r="F58" s="116">
        <v>0.4001736111111111</v>
      </c>
      <c r="J58" s="114">
        <v>0</v>
      </c>
      <c r="K58" s="114">
        <v>2940584300</v>
      </c>
      <c r="L58" s="114" t="s">
        <v>390</v>
      </c>
      <c r="M58" s="114" t="s">
        <v>390</v>
      </c>
      <c r="N58" s="114">
        <v>0</v>
      </c>
      <c r="O58" s="114">
        <v>38.49</v>
      </c>
      <c r="P58" s="114">
        <v>69.91</v>
      </c>
      <c r="Q58" s="114">
        <v>28.51</v>
      </c>
      <c r="R58" s="114" t="s">
        <v>390</v>
      </c>
    </row>
    <row r="59" spans="1:18" x14ac:dyDescent="0.2">
      <c r="A59" s="114" t="s">
        <v>6248</v>
      </c>
      <c r="B59" s="114" t="s">
        <v>6249</v>
      </c>
      <c r="C59" s="115">
        <v>5.1700000000000003E-2</v>
      </c>
      <c r="D59" s="114">
        <v>3.05</v>
      </c>
      <c r="E59" s="116">
        <v>0.43739583333333337</v>
      </c>
      <c r="F59" s="116">
        <v>0.43739583333333337</v>
      </c>
      <c r="J59" s="114">
        <v>0</v>
      </c>
      <c r="K59" s="114">
        <v>2635132700</v>
      </c>
      <c r="L59" s="114" t="s">
        <v>390</v>
      </c>
      <c r="M59" s="114" t="s">
        <v>390</v>
      </c>
      <c r="N59" s="114">
        <v>0</v>
      </c>
      <c r="O59" s="114">
        <v>34.06</v>
      </c>
      <c r="P59" s="114">
        <v>96.16</v>
      </c>
      <c r="Q59" s="114">
        <v>7.1</v>
      </c>
      <c r="R59" s="114" t="s">
        <v>390</v>
      </c>
    </row>
    <row r="60" spans="1:18" x14ac:dyDescent="0.2">
      <c r="A60" s="114" t="s">
        <v>7116</v>
      </c>
      <c r="B60" s="114" t="s">
        <v>7117</v>
      </c>
      <c r="C60" s="115">
        <v>-8.2900000000000001E-2</v>
      </c>
      <c r="D60" s="114">
        <v>3.54</v>
      </c>
      <c r="E60" s="114" t="s">
        <v>390</v>
      </c>
      <c r="F60" s="114" t="s">
        <v>390</v>
      </c>
      <c r="J60" s="114">
        <v>0</v>
      </c>
      <c r="K60" s="114">
        <v>1848487100</v>
      </c>
      <c r="L60" s="114" t="s">
        <v>390</v>
      </c>
      <c r="M60" s="114" t="s">
        <v>390</v>
      </c>
      <c r="N60" s="114">
        <v>0</v>
      </c>
      <c r="O60" s="114">
        <v>20.76</v>
      </c>
      <c r="P60" s="114">
        <v>24.98</v>
      </c>
      <c r="Q60" s="114">
        <v>17.93</v>
      </c>
      <c r="R60" s="114" t="s">
        <v>390</v>
      </c>
    </row>
    <row r="61" spans="1:18" x14ac:dyDescent="0.2">
      <c r="A61" s="114" t="s">
        <v>710</v>
      </c>
      <c r="B61" s="114" t="s">
        <v>711</v>
      </c>
      <c r="C61" s="115">
        <v>3.3999999999999998E-3</v>
      </c>
      <c r="D61" s="114">
        <v>32.31</v>
      </c>
      <c r="E61" s="116">
        <v>0.40034722222222219</v>
      </c>
      <c r="F61" s="116">
        <v>0.40034722222222219</v>
      </c>
      <c r="J61" s="114">
        <v>0</v>
      </c>
      <c r="K61" s="114">
        <v>14244122000</v>
      </c>
      <c r="L61" s="114" t="s">
        <v>390</v>
      </c>
      <c r="M61" s="114" t="s">
        <v>390</v>
      </c>
      <c r="N61" s="114">
        <v>0</v>
      </c>
      <c r="O61" s="114">
        <v>39.51</v>
      </c>
      <c r="P61" s="114">
        <v>84.34</v>
      </c>
      <c r="Q61" s="114">
        <v>11.54</v>
      </c>
      <c r="R61" s="114" t="s">
        <v>390</v>
      </c>
    </row>
    <row r="62" spans="1:18" x14ac:dyDescent="0.2">
      <c r="A62" s="114" t="s">
        <v>6730</v>
      </c>
      <c r="B62" s="114" t="s">
        <v>6731</v>
      </c>
      <c r="C62" s="115">
        <v>-8.2100000000000006E-2</v>
      </c>
      <c r="D62" s="114">
        <v>8.94</v>
      </c>
      <c r="E62" s="114" t="s">
        <v>390</v>
      </c>
      <c r="F62" s="114" t="s">
        <v>390</v>
      </c>
      <c r="J62" s="114">
        <v>0</v>
      </c>
      <c r="K62" s="114">
        <v>1961078400</v>
      </c>
      <c r="L62" s="114" t="s">
        <v>390</v>
      </c>
      <c r="M62" s="114" t="s">
        <v>390</v>
      </c>
      <c r="N62" s="114">
        <v>0</v>
      </c>
      <c r="O62" s="114">
        <v>67.930000000000007</v>
      </c>
      <c r="P62" s="114">
        <v>40.69</v>
      </c>
      <c r="Q62" s="114">
        <v>10.28</v>
      </c>
      <c r="R62" s="114" t="s">
        <v>390</v>
      </c>
    </row>
    <row r="63" spans="1:18" x14ac:dyDescent="0.2">
      <c r="A63" s="114" t="s">
        <v>5815</v>
      </c>
      <c r="B63" s="114" t="s">
        <v>5816</v>
      </c>
      <c r="C63" s="115">
        <v>4.7500000000000001E-2</v>
      </c>
      <c r="D63" s="114">
        <v>7.28</v>
      </c>
      <c r="E63" s="116">
        <v>0.47717592592592589</v>
      </c>
      <c r="F63" s="116">
        <v>0.47717592592592589</v>
      </c>
      <c r="J63" s="114">
        <v>0</v>
      </c>
      <c r="K63" s="114">
        <v>2776359000</v>
      </c>
      <c r="L63" s="114" t="s">
        <v>390</v>
      </c>
      <c r="M63" s="114" t="s">
        <v>390</v>
      </c>
      <c r="N63" s="114">
        <v>0</v>
      </c>
      <c r="O63" s="114">
        <v>37.020000000000003</v>
      </c>
      <c r="P63" s="114">
        <v>91.18</v>
      </c>
      <c r="Q63" s="114">
        <v>13.44</v>
      </c>
      <c r="R63" s="114" t="s">
        <v>390</v>
      </c>
    </row>
    <row r="64" spans="1:18" x14ac:dyDescent="0.2">
      <c r="A64" s="114" t="s">
        <v>557</v>
      </c>
      <c r="B64" s="114" t="s">
        <v>556</v>
      </c>
      <c r="C64" s="115">
        <v>-7.6700000000000004E-2</v>
      </c>
      <c r="D64" s="114">
        <v>7.58</v>
      </c>
      <c r="E64" s="114" t="s">
        <v>390</v>
      </c>
      <c r="F64" s="114" t="s">
        <v>390</v>
      </c>
      <c r="J64" s="114">
        <v>0</v>
      </c>
      <c r="K64" s="114">
        <v>2469060500</v>
      </c>
      <c r="L64" s="114" t="s">
        <v>390</v>
      </c>
      <c r="M64" s="114" t="s">
        <v>390</v>
      </c>
      <c r="N64" s="114">
        <v>0</v>
      </c>
      <c r="O64" s="114">
        <v>9.01</v>
      </c>
      <c r="P64" s="114">
        <v>28.59</v>
      </c>
      <c r="Q64" s="114">
        <v>17.05</v>
      </c>
      <c r="R64" s="114" t="s">
        <v>390</v>
      </c>
    </row>
    <row r="65" spans="1:18" x14ac:dyDescent="0.2">
      <c r="A65" s="114" t="s">
        <v>9913</v>
      </c>
      <c r="B65" s="114" t="s">
        <v>9914</v>
      </c>
      <c r="C65" s="115">
        <v>-1.6899999999999998E-2</v>
      </c>
      <c r="D65" s="114">
        <v>28.5</v>
      </c>
      <c r="E65" s="114" t="s">
        <v>390</v>
      </c>
      <c r="F65" s="114" t="s">
        <v>390</v>
      </c>
      <c r="J65" s="114">
        <v>0</v>
      </c>
      <c r="K65" s="114">
        <v>4941729000</v>
      </c>
      <c r="L65" s="114" t="s">
        <v>390</v>
      </c>
      <c r="M65" s="114" t="s">
        <v>390</v>
      </c>
      <c r="N65" s="114">
        <v>0</v>
      </c>
      <c r="O65" s="114">
        <v>41.85</v>
      </c>
      <c r="P65" s="114">
        <v>89.4</v>
      </c>
      <c r="Q65" s="114">
        <v>9</v>
      </c>
      <c r="R65" s="114" t="s">
        <v>390</v>
      </c>
    </row>
    <row r="66" spans="1:18" x14ac:dyDescent="0.2">
      <c r="A66" s="114" t="s">
        <v>2627</v>
      </c>
      <c r="B66" s="114" t="s">
        <v>2628</v>
      </c>
      <c r="C66" s="115">
        <v>-9.9099999999999994E-2</v>
      </c>
      <c r="D66" s="114">
        <v>33.47</v>
      </c>
      <c r="E66" s="114" t="s">
        <v>390</v>
      </c>
      <c r="F66" s="114" t="s">
        <v>390</v>
      </c>
      <c r="J66" s="114">
        <v>0</v>
      </c>
      <c r="K66" s="114">
        <v>5241630900</v>
      </c>
      <c r="L66" s="114" t="s">
        <v>390</v>
      </c>
      <c r="M66" s="114" t="s">
        <v>390</v>
      </c>
      <c r="N66" s="114">
        <v>0</v>
      </c>
      <c r="O66" s="114">
        <v>11.44</v>
      </c>
      <c r="P66" s="114">
        <v>36.11</v>
      </c>
      <c r="Q66" s="114">
        <v>8.06</v>
      </c>
      <c r="R66" s="114" t="s">
        <v>390</v>
      </c>
    </row>
    <row r="67" spans="1:18" x14ac:dyDescent="0.2">
      <c r="A67" s="114" t="s">
        <v>10855</v>
      </c>
      <c r="B67" s="114" t="s">
        <v>10856</v>
      </c>
      <c r="C67" s="115">
        <v>-1.9800000000000002E-2</v>
      </c>
      <c r="D67" s="114">
        <v>16.309999999999999</v>
      </c>
      <c r="E67" s="114" t="s">
        <v>390</v>
      </c>
      <c r="F67" s="114" t="s">
        <v>390</v>
      </c>
      <c r="J67" s="114">
        <v>0</v>
      </c>
      <c r="K67" s="114">
        <v>2025193100</v>
      </c>
      <c r="L67" s="114" t="s">
        <v>390</v>
      </c>
      <c r="M67" s="114" t="s">
        <v>390</v>
      </c>
      <c r="N67" s="114">
        <v>0</v>
      </c>
      <c r="O67" s="114">
        <v>32.549999999999997</v>
      </c>
      <c r="P67" s="114">
        <v>6.66</v>
      </c>
      <c r="Q67" s="114">
        <v>1.84</v>
      </c>
      <c r="R67" s="114" t="s">
        <v>390</v>
      </c>
    </row>
    <row r="68" spans="1:18" x14ac:dyDescent="0.2">
      <c r="A68" s="114" t="s">
        <v>8531</v>
      </c>
      <c r="B68" s="114" t="s">
        <v>8532</v>
      </c>
      <c r="C68" s="115">
        <v>-9.9900000000000003E-2</v>
      </c>
      <c r="D68" s="114">
        <v>11.26</v>
      </c>
      <c r="E68" s="114" t="s">
        <v>390</v>
      </c>
      <c r="F68" s="114" t="s">
        <v>390</v>
      </c>
      <c r="J68" s="114">
        <v>0</v>
      </c>
      <c r="K68" s="114">
        <v>3632391500</v>
      </c>
      <c r="L68" s="114" t="s">
        <v>390</v>
      </c>
      <c r="M68" s="114" t="s">
        <v>390</v>
      </c>
      <c r="N68" s="114">
        <v>0</v>
      </c>
      <c r="O68" s="114">
        <v>30.03</v>
      </c>
      <c r="P68" s="114">
        <v>36.840000000000003</v>
      </c>
      <c r="Q68" s="114">
        <v>16.97</v>
      </c>
      <c r="R68" s="114" t="s">
        <v>390</v>
      </c>
    </row>
    <row r="69" spans="1:18" x14ac:dyDescent="0.2">
      <c r="A69" s="114" t="s">
        <v>10982</v>
      </c>
      <c r="B69" s="114" t="s">
        <v>10983</v>
      </c>
      <c r="C69" s="115">
        <v>-9.7900000000000001E-2</v>
      </c>
      <c r="D69" s="114">
        <v>9.0299999999999994</v>
      </c>
      <c r="E69" s="114" t="s">
        <v>390</v>
      </c>
      <c r="F69" s="114" t="s">
        <v>390</v>
      </c>
      <c r="J69" s="114">
        <v>0</v>
      </c>
      <c r="K69" s="114">
        <v>4431917700</v>
      </c>
      <c r="L69" s="114" t="s">
        <v>390</v>
      </c>
      <c r="M69" s="114" t="s">
        <v>390</v>
      </c>
      <c r="N69" s="114">
        <v>0</v>
      </c>
      <c r="O69" s="114">
        <v>34.26</v>
      </c>
      <c r="P69" s="114">
        <v>46.71</v>
      </c>
      <c r="Q69" s="114">
        <v>24.92</v>
      </c>
      <c r="R69" s="114" t="s">
        <v>390</v>
      </c>
    </row>
    <row r="70" spans="1:18" x14ac:dyDescent="0.2">
      <c r="A70" s="114" t="s">
        <v>14362</v>
      </c>
      <c r="B70" s="114" t="s">
        <v>14363</v>
      </c>
      <c r="C70" s="115">
        <v>-0.10009999999999999</v>
      </c>
      <c r="D70" s="114">
        <v>18.329999999999998</v>
      </c>
      <c r="E70" s="114" t="s">
        <v>390</v>
      </c>
      <c r="F70" s="114" t="s">
        <v>390</v>
      </c>
      <c r="J70" s="114">
        <v>0</v>
      </c>
      <c r="K70" s="114">
        <v>5828736200</v>
      </c>
      <c r="L70" s="114" t="s">
        <v>390</v>
      </c>
      <c r="M70" s="114" t="s">
        <v>390</v>
      </c>
      <c r="N70" s="114">
        <v>0</v>
      </c>
      <c r="O70" s="114">
        <v>8.1199999999999992</v>
      </c>
      <c r="P70" s="114">
        <v>64.819999999999993</v>
      </c>
      <c r="Q70" s="114">
        <v>9.83</v>
      </c>
      <c r="R70" s="114" t="s">
        <v>390</v>
      </c>
    </row>
    <row r="71" spans="1:18" x14ac:dyDescent="0.2">
      <c r="A71" s="114" t="s">
        <v>9973</v>
      </c>
      <c r="B71" s="114" t="s">
        <v>9974</v>
      </c>
      <c r="C71" s="115">
        <v>-0.10009999999999999</v>
      </c>
      <c r="D71" s="114">
        <v>39.840000000000003</v>
      </c>
      <c r="E71" s="114" t="s">
        <v>390</v>
      </c>
      <c r="F71" s="114" t="s">
        <v>390</v>
      </c>
      <c r="J71" s="114">
        <v>0</v>
      </c>
      <c r="K71" s="114">
        <v>10378446700</v>
      </c>
      <c r="L71" s="114" t="s">
        <v>390</v>
      </c>
      <c r="M71" s="114" t="s">
        <v>390</v>
      </c>
      <c r="N71" s="114">
        <v>0</v>
      </c>
      <c r="O71" s="114">
        <v>24.87</v>
      </c>
      <c r="P71" s="114">
        <v>2.5</v>
      </c>
      <c r="Q71" s="114">
        <v>4.6399999999999997</v>
      </c>
      <c r="R71" s="114" t="s">
        <v>390</v>
      </c>
    </row>
    <row r="72" spans="1:18" x14ac:dyDescent="0.2">
      <c r="A72" s="114" t="s">
        <v>1990</v>
      </c>
      <c r="B72" s="114" t="s">
        <v>1991</v>
      </c>
      <c r="C72" s="115">
        <v>2.9600000000000001E-2</v>
      </c>
      <c r="D72" s="114">
        <v>31.63</v>
      </c>
      <c r="E72" s="116">
        <v>0.40937499999999999</v>
      </c>
      <c r="F72" s="116">
        <v>0.40937499999999999</v>
      </c>
      <c r="J72" s="114">
        <v>0</v>
      </c>
      <c r="K72" s="114">
        <v>1547943900</v>
      </c>
      <c r="L72" s="114" t="s">
        <v>390</v>
      </c>
      <c r="M72" s="114" t="s">
        <v>390</v>
      </c>
      <c r="N72" s="114">
        <v>0</v>
      </c>
      <c r="O72" s="114">
        <v>16.38</v>
      </c>
      <c r="P72" s="114">
        <v>5.41</v>
      </c>
      <c r="Q72" s="114">
        <v>7.06</v>
      </c>
      <c r="R72" s="114" t="s">
        <v>390</v>
      </c>
    </row>
    <row r="73" spans="1:18" x14ac:dyDescent="0.2">
      <c r="A73" s="114" t="s">
        <v>8432</v>
      </c>
      <c r="B73" s="114" t="s">
        <v>8433</v>
      </c>
      <c r="C73" s="115">
        <v>-9.98E-2</v>
      </c>
      <c r="D73" s="114">
        <v>24.35</v>
      </c>
      <c r="E73" s="114" t="s">
        <v>390</v>
      </c>
      <c r="F73" s="114" t="s">
        <v>390</v>
      </c>
      <c r="J73" s="114">
        <v>0</v>
      </c>
      <c r="K73" s="114">
        <v>37710591000</v>
      </c>
      <c r="L73" s="114" t="s">
        <v>390</v>
      </c>
      <c r="M73" s="114" t="s">
        <v>390</v>
      </c>
      <c r="N73" s="114">
        <v>0</v>
      </c>
      <c r="O73" s="114">
        <v>56.69</v>
      </c>
      <c r="P73" s="114">
        <v>34.340000000000003</v>
      </c>
      <c r="Q73" s="114">
        <v>6.38</v>
      </c>
      <c r="R73" s="114" t="s">
        <v>390</v>
      </c>
    </row>
    <row r="74" spans="1:18" x14ac:dyDescent="0.2">
      <c r="A74" s="114" t="s">
        <v>9780</v>
      </c>
      <c r="B74" s="114" t="s">
        <v>9781</v>
      </c>
      <c r="C74" s="115">
        <v>-0.1</v>
      </c>
      <c r="D74" s="114">
        <v>8.2799999999999994</v>
      </c>
      <c r="E74" s="114" t="s">
        <v>390</v>
      </c>
      <c r="F74" s="114" t="s">
        <v>390</v>
      </c>
      <c r="J74" s="114">
        <v>0</v>
      </c>
      <c r="K74" s="114">
        <v>3154277700</v>
      </c>
      <c r="L74" s="114" t="s">
        <v>390</v>
      </c>
      <c r="M74" s="114" t="s">
        <v>390</v>
      </c>
      <c r="N74" s="114">
        <v>0</v>
      </c>
      <c r="O74" s="114">
        <v>33.56</v>
      </c>
      <c r="P74" s="114">
        <v>38.86</v>
      </c>
      <c r="Q74" s="114">
        <v>14</v>
      </c>
      <c r="R74" s="114" t="s">
        <v>390</v>
      </c>
    </row>
    <row r="75" spans="1:18" x14ac:dyDescent="0.2">
      <c r="A75" s="114" t="s">
        <v>7519</v>
      </c>
      <c r="B75" s="114" t="s">
        <v>7520</v>
      </c>
      <c r="C75" s="115">
        <v>-7.7200000000000005E-2</v>
      </c>
      <c r="D75" s="114">
        <v>3.11</v>
      </c>
      <c r="E75" s="114" t="s">
        <v>390</v>
      </c>
      <c r="F75" s="114" t="s">
        <v>390</v>
      </c>
      <c r="J75" s="114">
        <v>0</v>
      </c>
      <c r="K75" s="114">
        <v>3520474700</v>
      </c>
      <c r="L75" s="114" t="s">
        <v>390</v>
      </c>
      <c r="M75" s="114" t="s">
        <v>390</v>
      </c>
      <c r="N75" s="114">
        <v>0</v>
      </c>
      <c r="O75" s="114">
        <v>43.54</v>
      </c>
      <c r="P75" s="114">
        <v>45.4</v>
      </c>
      <c r="Q75" s="114">
        <v>21.16</v>
      </c>
      <c r="R75" s="114" t="s">
        <v>390</v>
      </c>
    </row>
    <row r="76" spans="1:18" x14ac:dyDescent="0.2">
      <c r="A76" s="114" t="s">
        <v>13601</v>
      </c>
      <c r="B76" s="114" t="s">
        <v>13602</v>
      </c>
      <c r="C76" s="115">
        <v>7.5499999999999998E-2</v>
      </c>
      <c r="D76" s="114">
        <v>5.7</v>
      </c>
      <c r="E76" s="116">
        <v>0.54486111111111113</v>
      </c>
      <c r="F76" s="116">
        <v>0.54642361111111104</v>
      </c>
      <c r="J76" s="114">
        <v>0</v>
      </c>
      <c r="K76" s="114">
        <v>3271151800</v>
      </c>
      <c r="L76" s="114" t="s">
        <v>390</v>
      </c>
      <c r="M76" s="114" t="s">
        <v>390</v>
      </c>
      <c r="N76" s="114">
        <v>0</v>
      </c>
      <c r="O76" s="114">
        <v>26.48</v>
      </c>
      <c r="P76" s="114">
        <v>60.84</v>
      </c>
      <c r="Q76" s="114">
        <v>9.52</v>
      </c>
      <c r="R76" s="114" t="s">
        <v>390</v>
      </c>
    </row>
    <row r="77" spans="1:18" x14ac:dyDescent="0.2">
      <c r="A77" s="114" t="s">
        <v>3977</v>
      </c>
      <c r="B77" s="114" t="s">
        <v>3978</v>
      </c>
      <c r="C77" s="115">
        <v>2.8899999999999999E-2</v>
      </c>
      <c r="D77" s="114">
        <v>7.82</v>
      </c>
      <c r="E77" s="116">
        <v>0.39618055555555554</v>
      </c>
      <c r="F77" s="116">
        <v>0.40972222222222227</v>
      </c>
      <c r="J77" s="114">
        <v>0</v>
      </c>
      <c r="K77" s="114">
        <v>7116639300</v>
      </c>
      <c r="L77" s="114" t="s">
        <v>390</v>
      </c>
      <c r="M77" s="114" t="s">
        <v>390</v>
      </c>
      <c r="N77" s="114">
        <v>0</v>
      </c>
      <c r="O77" s="114">
        <v>31.34</v>
      </c>
      <c r="P77" s="114">
        <v>82.2</v>
      </c>
      <c r="Q77" s="114">
        <v>11.54</v>
      </c>
      <c r="R77" s="114"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442ACE-8D4E-40A2-82B5-C4ADF5CFBC64}">
  <dimension ref="A1:R67"/>
  <sheetViews>
    <sheetView topLeftCell="A28"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30170</v>
      </c>
      <c r="F1" s="114" t="s">
        <v>30169</v>
      </c>
      <c r="G1" s="3" t="s">
        <v>23597</v>
      </c>
      <c r="H1" s="3" t="s">
        <v>23596</v>
      </c>
      <c r="I1" s="3" t="s">
        <v>23595</v>
      </c>
      <c r="J1" s="114" t="s">
        <v>30168</v>
      </c>
      <c r="K1" s="114" t="s">
        <v>100</v>
      </c>
      <c r="L1" s="114" t="s">
        <v>30167</v>
      </c>
      <c r="M1" s="114" t="s">
        <v>595</v>
      </c>
      <c r="N1" s="114" t="s">
        <v>628</v>
      </c>
      <c r="O1" s="114" t="s">
        <v>624</v>
      </c>
      <c r="P1" s="114" t="s">
        <v>30166</v>
      </c>
      <c r="Q1" s="114" t="s">
        <v>30165</v>
      </c>
      <c r="R1" s="114" t="s">
        <v>30164</v>
      </c>
    </row>
    <row r="2" spans="1:18" x14ac:dyDescent="0.2">
      <c r="A2" s="114" t="s">
        <v>1639</v>
      </c>
      <c r="B2" s="114" t="s">
        <v>1640</v>
      </c>
      <c r="C2" s="115">
        <v>0.10009999999999999</v>
      </c>
      <c r="D2" s="114">
        <v>28.46</v>
      </c>
      <c r="E2" s="116">
        <v>0.39826388888888892</v>
      </c>
      <c r="F2" s="116">
        <v>0.62085648148148154</v>
      </c>
      <c r="J2" s="114">
        <v>10</v>
      </c>
      <c r="K2" s="114">
        <v>6728282100</v>
      </c>
      <c r="L2" s="114" t="s">
        <v>30121</v>
      </c>
      <c r="M2" s="114" t="s">
        <v>596</v>
      </c>
      <c r="N2" s="114">
        <v>655370</v>
      </c>
      <c r="O2" s="114">
        <v>65.44</v>
      </c>
      <c r="P2" s="114">
        <v>100</v>
      </c>
      <c r="Q2" s="114">
        <v>20.62</v>
      </c>
      <c r="R2" s="114">
        <v>1.57</v>
      </c>
    </row>
    <row r="3" spans="1:18" x14ac:dyDescent="0.2">
      <c r="A3" s="114" t="s">
        <v>7487</v>
      </c>
      <c r="B3" s="114" t="s">
        <v>7488</v>
      </c>
      <c r="C3" s="115">
        <v>9.9900000000000003E-2</v>
      </c>
      <c r="D3" s="114">
        <v>22.25</v>
      </c>
      <c r="E3" s="116">
        <v>0.39583333333333331</v>
      </c>
      <c r="F3" s="116">
        <v>0.39583333333333331</v>
      </c>
      <c r="J3" s="114">
        <v>4</v>
      </c>
      <c r="K3" s="114">
        <v>3800820200</v>
      </c>
      <c r="L3" s="114" t="s">
        <v>30072</v>
      </c>
      <c r="M3" s="114" t="s">
        <v>598</v>
      </c>
      <c r="N3" s="114">
        <v>262148</v>
      </c>
      <c r="O3" s="114">
        <v>7.35</v>
      </c>
      <c r="P3" s="114">
        <v>100</v>
      </c>
      <c r="Q3" s="114">
        <v>1.59</v>
      </c>
      <c r="R3" s="114">
        <v>557.20000000000005</v>
      </c>
    </row>
    <row r="4" spans="1:18" x14ac:dyDescent="0.2">
      <c r="A4" s="114" t="s">
        <v>14362</v>
      </c>
      <c r="B4" s="114" t="s">
        <v>14363</v>
      </c>
      <c r="C4" s="115">
        <v>9.9900000000000003E-2</v>
      </c>
      <c r="D4" s="114">
        <v>20.37</v>
      </c>
      <c r="E4" s="116">
        <v>0.3967013888888889</v>
      </c>
      <c r="F4" s="116">
        <v>0.61753472222222217</v>
      </c>
      <c r="J4" s="114">
        <v>3</v>
      </c>
      <c r="K4" s="114">
        <v>6477433500</v>
      </c>
      <c r="L4" s="114" t="s">
        <v>29845</v>
      </c>
      <c r="M4" s="114" t="s">
        <v>596</v>
      </c>
      <c r="N4" s="114">
        <v>196611</v>
      </c>
      <c r="O4" s="114">
        <v>8.1199999999999992</v>
      </c>
      <c r="P4" s="114">
        <v>100</v>
      </c>
      <c r="Q4" s="114">
        <v>24.47</v>
      </c>
      <c r="R4" s="114">
        <v>2.82</v>
      </c>
    </row>
    <row r="5" spans="1:18" x14ac:dyDescent="0.2">
      <c r="A5" s="114" t="s">
        <v>565</v>
      </c>
      <c r="B5" s="114" t="s">
        <v>564</v>
      </c>
      <c r="C5" s="115">
        <v>9.9900000000000003E-2</v>
      </c>
      <c r="D5" s="114">
        <v>18.489999999999998</v>
      </c>
      <c r="E5" s="116">
        <v>0.40399305555555554</v>
      </c>
      <c r="F5" s="116">
        <v>0.40399305555555554</v>
      </c>
      <c r="J5" s="114">
        <v>3</v>
      </c>
      <c r="K5" s="114">
        <v>2929370700</v>
      </c>
      <c r="L5" s="114" t="s">
        <v>30056</v>
      </c>
      <c r="M5" s="114" t="s">
        <v>596</v>
      </c>
      <c r="N5" s="114">
        <v>196611</v>
      </c>
      <c r="O5" s="114">
        <v>22.92</v>
      </c>
      <c r="P5" s="114">
        <v>100</v>
      </c>
      <c r="Q5" s="114">
        <v>28.56</v>
      </c>
      <c r="R5" s="114">
        <v>23.19</v>
      </c>
    </row>
    <row r="6" spans="1:18" x14ac:dyDescent="0.2">
      <c r="A6" s="114" t="s">
        <v>7519</v>
      </c>
      <c r="B6" s="114" t="s">
        <v>7520</v>
      </c>
      <c r="C6" s="115">
        <v>0.1013</v>
      </c>
      <c r="D6" s="114">
        <v>3.37</v>
      </c>
      <c r="E6" s="116">
        <v>0.39704861111111112</v>
      </c>
      <c r="F6" s="116">
        <v>0.61145833333333333</v>
      </c>
      <c r="J6" s="114">
        <v>3</v>
      </c>
      <c r="K6" s="114">
        <v>3814790900</v>
      </c>
      <c r="L6" s="114" t="s">
        <v>30119</v>
      </c>
      <c r="M6" s="114" t="s">
        <v>596</v>
      </c>
      <c r="N6" s="114">
        <v>196611</v>
      </c>
      <c r="O6" s="114">
        <v>43.54</v>
      </c>
      <c r="P6" s="114">
        <v>100</v>
      </c>
      <c r="Q6" s="114">
        <v>26.77</v>
      </c>
      <c r="R6" s="114">
        <v>0.5</v>
      </c>
    </row>
    <row r="7" spans="1:18" x14ac:dyDescent="0.2">
      <c r="A7" s="114" t="s">
        <v>2768</v>
      </c>
      <c r="B7" s="114" t="s">
        <v>2769</v>
      </c>
      <c r="C7" s="115">
        <v>9.9900000000000003E-2</v>
      </c>
      <c r="D7" s="114">
        <v>21.02</v>
      </c>
      <c r="E7" s="116">
        <v>0.40225694444444443</v>
      </c>
      <c r="F7" s="116">
        <v>0.40225694444444443</v>
      </c>
      <c r="J7" s="114">
        <v>2</v>
      </c>
      <c r="K7" s="114">
        <v>3688247200</v>
      </c>
      <c r="L7" s="114" t="s">
        <v>30112</v>
      </c>
      <c r="M7" s="114" t="s">
        <v>596</v>
      </c>
      <c r="N7" s="114">
        <v>131074</v>
      </c>
      <c r="O7" s="114">
        <v>37.32</v>
      </c>
      <c r="P7" s="114">
        <v>81.650000000000006</v>
      </c>
      <c r="Q7" s="114">
        <v>11.73</v>
      </c>
      <c r="R7" s="114">
        <v>10.55</v>
      </c>
    </row>
    <row r="8" spans="1:18" x14ac:dyDescent="0.2">
      <c r="A8" s="114" t="s">
        <v>1138</v>
      </c>
      <c r="B8" s="114" t="s">
        <v>1139</v>
      </c>
      <c r="C8" s="115">
        <v>9.9199999999999997E-2</v>
      </c>
      <c r="D8" s="114">
        <v>5.54</v>
      </c>
      <c r="E8" s="116">
        <v>0.3967013888888889</v>
      </c>
      <c r="F8" s="116">
        <v>0.3967013888888889</v>
      </c>
      <c r="J8" s="114">
        <v>2</v>
      </c>
      <c r="K8" s="114">
        <v>2951238500</v>
      </c>
      <c r="L8" s="114" t="s">
        <v>30107</v>
      </c>
      <c r="M8" s="114" t="s">
        <v>596</v>
      </c>
      <c r="N8" s="114">
        <v>131074</v>
      </c>
      <c r="O8" s="114">
        <v>38.49</v>
      </c>
      <c r="P8" s="114">
        <v>100</v>
      </c>
      <c r="Q8" s="114">
        <v>9.14</v>
      </c>
      <c r="R8" s="114">
        <v>31.22</v>
      </c>
    </row>
    <row r="9" spans="1:18" x14ac:dyDescent="0.2">
      <c r="A9" s="114" t="s">
        <v>10982</v>
      </c>
      <c r="B9" s="114" t="s">
        <v>10983</v>
      </c>
      <c r="C9" s="115">
        <v>0.1</v>
      </c>
      <c r="D9" s="114">
        <v>10.01</v>
      </c>
      <c r="E9" s="116">
        <v>0.4387152777777778</v>
      </c>
      <c r="F9" s="116">
        <v>0.61562499999999998</v>
      </c>
      <c r="J9" s="114">
        <v>2</v>
      </c>
      <c r="K9" s="114">
        <v>4912901100</v>
      </c>
      <c r="L9" s="114" t="s">
        <v>30163</v>
      </c>
      <c r="M9" s="114" t="s">
        <v>596</v>
      </c>
      <c r="N9" s="114">
        <v>131074</v>
      </c>
      <c r="O9" s="114">
        <v>34.26</v>
      </c>
      <c r="P9" s="114">
        <v>100</v>
      </c>
      <c r="Q9" s="114">
        <v>32.15</v>
      </c>
      <c r="R9" s="114">
        <v>0.94</v>
      </c>
    </row>
    <row r="10" spans="1:18" x14ac:dyDescent="0.2">
      <c r="A10" s="114" t="s">
        <v>28925</v>
      </c>
      <c r="B10" s="114" t="s">
        <v>28924</v>
      </c>
      <c r="C10" s="115">
        <v>0.2</v>
      </c>
      <c r="D10" s="114">
        <v>50.53</v>
      </c>
      <c r="E10" s="116">
        <v>0.4357638888888889</v>
      </c>
      <c r="F10" s="116">
        <v>0.4357638888888889</v>
      </c>
      <c r="J10" s="114">
        <v>1</v>
      </c>
      <c r="K10" s="114">
        <v>2396215100</v>
      </c>
      <c r="L10" s="114" t="s">
        <v>30162</v>
      </c>
      <c r="M10" s="114" t="s">
        <v>596</v>
      </c>
      <c r="N10" s="114">
        <v>65537</v>
      </c>
      <c r="O10" s="114">
        <v>0</v>
      </c>
      <c r="P10" s="114">
        <v>95.51</v>
      </c>
      <c r="Q10" s="114">
        <v>38.65</v>
      </c>
      <c r="R10" s="114">
        <v>3.34</v>
      </c>
    </row>
    <row r="11" spans="1:18" x14ac:dyDescent="0.2">
      <c r="A11" s="114" t="s">
        <v>7152</v>
      </c>
      <c r="B11" s="114" t="s">
        <v>7153</v>
      </c>
      <c r="C11" s="115">
        <v>0.19989999999999999</v>
      </c>
      <c r="D11" s="114">
        <v>25.93</v>
      </c>
      <c r="E11" s="116">
        <v>0.4045138888888889</v>
      </c>
      <c r="F11" s="116">
        <v>0.4045138888888889</v>
      </c>
      <c r="J11" s="114">
        <v>1</v>
      </c>
      <c r="K11" s="114">
        <v>2329615400</v>
      </c>
      <c r="L11" s="114" t="s">
        <v>30161</v>
      </c>
      <c r="M11" s="114" t="s">
        <v>596</v>
      </c>
      <c r="N11" s="114">
        <v>65537</v>
      </c>
      <c r="O11" s="114">
        <v>16.739999999999998</v>
      </c>
      <c r="P11" s="114">
        <v>100</v>
      </c>
      <c r="Q11" s="114">
        <v>14.92</v>
      </c>
      <c r="R11" s="114">
        <v>16.8</v>
      </c>
    </row>
    <row r="12" spans="1:18" x14ac:dyDescent="0.2">
      <c r="A12" s="114" t="s">
        <v>702</v>
      </c>
      <c r="B12" s="114" t="s">
        <v>703</v>
      </c>
      <c r="C12" s="115">
        <v>9.9900000000000003E-2</v>
      </c>
      <c r="D12" s="114">
        <v>8.0399999999999991</v>
      </c>
      <c r="E12" s="116">
        <v>0.39687500000000003</v>
      </c>
      <c r="F12" s="116">
        <v>0.39687500000000003</v>
      </c>
      <c r="J12" s="114">
        <v>1</v>
      </c>
      <c r="K12" s="114">
        <v>4954049300</v>
      </c>
      <c r="L12" s="114" t="s">
        <v>30160</v>
      </c>
      <c r="M12" s="114" t="s">
        <v>596</v>
      </c>
      <c r="N12" s="114">
        <v>65537</v>
      </c>
      <c r="O12" s="114">
        <v>25.01</v>
      </c>
      <c r="P12" s="114">
        <v>98.73</v>
      </c>
      <c r="Q12" s="114">
        <v>3.15</v>
      </c>
      <c r="R12" s="114">
        <v>61.64</v>
      </c>
    </row>
    <row r="13" spans="1:18" x14ac:dyDescent="0.2">
      <c r="A13" s="114" t="s">
        <v>3230</v>
      </c>
      <c r="B13" s="114" t="s">
        <v>3231</v>
      </c>
      <c r="C13" s="115">
        <v>0.1</v>
      </c>
      <c r="D13" s="114">
        <v>11.99</v>
      </c>
      <c r="E13" s="116">
        <v>0.42569444444444443</v>
      </c>
      <c r="F13" s="116">
        <v>0.59791666666666665</v>
      </c>
      <c r="J13" s="114">
        <v>1</v>
      </c>
      <c r="K13" s="114">
        <v>20455169000</v>
      </c>
      <c r="L13" s="114" t="s">
        <v>29904</v>
      </c>
      <c r="M13" s="114" t="s">
        <v>596</v>
      </c>
      <c r="N13" s="114">
        <v>65537</v>
      </c>
      <c r="O13" s="114">
        <v>25.36</v>
      </c>
      <c r="P13" s="114">
        <v>88.18</v>
      </c>
      <c r="Q13" s="114">
        <v>16.899999999999999</v>
      </c>
      <c r="R13" s="114">
        <v>4.57</v>
      </c>
    </row>
    <row r="14" spans="1:18" x14ac:dyDescent="0.2">
      <c r="A14" s="114" t="s">
        <v>148</v>
      </c>
      <c r="B14" s="114" t="s">
        <v>94</v>
      </c>
      <c r="C14" s="115">
        <v>9.9900000000000003E-2</v>
      </c>
      <c r="D14" s="114">
        <v>16.510000000000002</v>
      </c>
      <c r="E14" s="116">
        <v>0.40399305555555554</v>
      </c>
      <c r="F14" s="116">
        <v>0.40399305555555554</v>
      </c>
      <c r="J14" s="114">
        <v>1</v>
      </c>
      <c r="K14" s="114">
        <v>9581553900</v>
      </c>
      <c r="L14" s="114" t="s">
        <v>30159</v>
      </c>
      <c r="M14" s="114" t="s">
        <v>596</v>
      </c>
      <c r="N14" s="114">
        <v>65537</v>
      </c>
      <c r="O14" s="114">
        <v>50.84</v>
      </c>
      <c r="P14" s="114">
        <v>86.31</v>
      </c>
      <c r="Q14" s="114">
        <v>6.71</v>
      </c>
      <c r="R14" s="114">
        <v>19.66</v>
      </c>
    </row>
    <row r="15" spans="1:18" x14ac:dyDescent="0.2">
      <c r="A15" s="114" t="s">
        <v>1191</v>
      </c>
      <c r="B15" s="114" t="s">
        <v>1192</v>
      </c>
      <c r="C15" s="115">
        <v>0.1</v>
      </c>
      <c r="D15" s="114">
        <v>85.55</v>
      </c>
      <c r="E15" s="116">
        <v>0.4699652777777778</v>
      </c>
      <c r="F15" s="116">
        <v>0.62224537037037042</v>
      </c>
      <c r="J15" s="114">
        <v>1</v>
      </c>
      <c r="K15" s="114">
        <v>6095894300</v>
      </c>
      <c r="L15" s="114" t="s">
        <v>30158</v>
      </c>
      <c r="M15" s="114" t="s">
        <v>596</v>
      </c>
      <c r="N15" s="114">
        <v>65537</v>
      </c>
      <c r="O15" s="114">
        <v>46.78</v>
      </c>
      <c r="P15" s="114">
        <v>60.95</v>
      </c>
      <c r="Q15" s="114">
        <v>11.62</v>
      </c>
      <c r="R15" s="114">
        <v>2.57</v>
      </c>
    </row>
    <row r="16" spans="1:18" x14ac:dyDescent="0.2">
      <c r="A16" s="114" t="s">
        <v>1054</v>
      </c>
      <c r="B16" s="114" t="s">
        <v>1055</v>
      </c>
      <c r="C16" s="115">
        <v>0.10009999999999999</v>
      </c>
      <c r="D16" s="114">
        <v>28.69</v>
      </c>
      <c r="E16" s="116">
        <v>0.39739583333333334</v>
      </c>
      <c r="F16" s="116">
        <v>0.39739583333333334</v>
      </c>
      <c r="J16" s="114">
        <v>1</v>
      </c>
      <c r="K16" s="114">
        <v>848064920</v>
      </c>
      <c r="L16" s="114" t="s">
        <v>30157</v>
      </c>
      <c r="M16" s="114" t="s">
        <v>596</v>
      </c>
      <c r="N16" s="114">
        <v>65537</v>
      </c>
      <c r="O16" s="114">
        <v>16.86</v>
      </c>
      <c r="P16" s="114">
        <v>62.35</v>
      </c>
      <c r="Q16" s="114">
        <v>11.99</v>
      </c>
      <c r="R16" s="114">
        <v>46.7</v>
      </c>
    </row>
    <row r="17" spans="1:18" x14ac:dyDescent="0.2">
      <c r="A17" s="114" t="s">
        <v>6883</v>
      </c>
      <c r="B17" s="114" t="s">
        <v>6884</v>
      </c>
      <c r="C17" s="115">
        <v>9.9900000000000003E-2</v>
      </c>
      <c r="D17" s="114">
        <v>14.09</v>
      </c>
      <c r="E17" s="116">
        <v>0.42031250000000003</v>
      </c>
      <c r="F17" s="116">
        <v>0.60798611111111112</v>
      </c>
      <c r="J17" s="114">
        <v>1</v>
      </c>
      <c r="K17" s="114">
        <v>12613942500</v>
      </c>
      <c r="L17" s="114" t="s">
        <v>1899</v>
      </c>
      <c r="M17" s="114" t="s">
        <v>596</v>
      </c>
      <c r="N17" s="114">
        <v>65537</v>
      </c>
      <c r="O17" s="114">
        <v>32.049999999999997</v>
      </c>
      <c r="P17" s="114">
        <v>60.84</v>
      </c>
      <c r="Q17" s="114">
        <v>9.9</v>
      </c>
      <c r="R17" s="114">
        <v>4.6100000000000003</v>
      </c>
    </row>
    <row r="18" spans="1:18" x14ac:dyDescent="0.2">
      <c r="A18" s="114" t="s">
        <v>14825</v>
      </c>
      <c r="B18" s="114" t="s">
        <v>14826</v>
      </c>
      <c r="C18" s="115">
        <v>9.9500000000000005E-2</v>
      </c>
      <c r="D18" s="114">
        <v>6.96</v>
      </c>
      <c r="E18" s="116">
        <v>0.42760416666666662</v>
      </c>
      <c r="F18" s="116">
        <v>0.42760416666666662</v>
      </c>
      <c r="J18" s="114">
        <v>1</v>
      </c>
      <c r="K18" s="114">
        <v>5025862700</v>
      </c>
      <c r="L18" s="114" t="s">
        <v>30156</v>
      </c>
      <c r="M18" s="114" t="s">
        <v>596</v>
      </c>
      <c r="N18" s="114">
        <v>65537</v>
      </c>
      <c r="O18" s="114">
        <v>8.1</v>
      </c>
      <c r="P18" s="114">
        <v>93.32</v>
      </c>
      <c r="Q18" s="114">
        <v>11.9</v>
      </c>
      <c r="R18" s="114">
        <v>35.72</v>
      </c>
    </row>
    <row r="19" spans="1:18" x14ac:dyDescent="0.2">
      <c r="A19" s="114" t="s">
        <v>2397</v>
      </c>
      <c r="B19" s="114" t="s">
        <v>2398</v>
      </c>
      <c r="C19" s="115">
        <v>9.98E-2</v>
      </c>
      <c r="D19" s="114">
        <v>17.96</v>
      </c>
      <c r="E19" s="116">
        <v>0.39583333333333331</v>
      </c>
      <c r="F19" s="116">
        <v>0.39583333333333331</v>
      </c>
      <c r="I19" s="114"/>
      <c r="J19" s="114">
        <v>1</v>
      </c>
      <c r="K19" s="114">
        <v>3449649800</v>
      </c>
      <c r="L19" s="114" t="s">
        <v>30155</v>
      </c>
      <c r="M19" s="114" t="s">
        <v>598</v>
      </c>
      <c r="N19" s="114">
        <v>65537</v>
      </c>
      <c r="O19" s="114">
        <v>15.98</v>
      </c>
      <c r="P19" s="114">
        <v>100</v>
      </c>
      <c r="Q19" s="114">
        <v>0.39</v>
      </c>
      <c r="R19" s="114" t="s">
        <v>30154</v>
      </c>
    </row>
    <row r="20" spans="1:18" x14ac:dyDescent="0.2">
      <c r="A20" s="114" t="s">
        <v>11909</v>
      </c>
      <c r="B20" s="114" t="s">
        <v>11910</v>
      </c>
      <c r="C20" s="115">
        <v>0.2</v>
      </c>
      <c r="D20" s="114">
        <v>144.24</v>
      </c>
      <c r="E20" s="116">
        <v>0.40729166666666666</v>
      </c>
      <c r="F20" s="116">
        <v>0.58697916666666672</v>
      </c>
      <c r="J20" s="114">
        <v>1</v>
      </c>
      <c r="K20" s="114">
        <v>38432867000</v>
      </c>
      <c r="L20" s="114" t="s">
        <v>30153</v>
      </c>
      <c r="M20" s="114" t="s">
        <v>596</v>
      </c>
      <c r="N20" s="114">
        <v>65537</v>
      </c>
      <c r="O20" s="114">
        <v>63.25</v>
      </c>
      <c r="P20" s="114">
        <v>59.75</v>
      </c>
      <c r="Q20" s="114">
        <v>7.87</v>
      </c>
      <c r="R20" s="114">
        <v>2.38</v>
      </c>
    </row>
    <row r="21" spans="1:18" x14ac:dyDescent="0.2">
      <c r="A21" s="114" t="s">
        <v>542</v>
      </c>
      <c r="B21" s="114" t="s">
        <v>541</v>
      </c>
      <c r="C21" s="115">
        <v>0.1</v>
      </c>
      <c r="D21" s="114">
        <v>28.61</v>
      </c>
      <c r="E21" s="116">
        <v>0.43298611111111113</v>
      </c>
      <c r="F21" s="116">
        <v>0.58107638888888891</v>
      </c>
      <c r="J21" s="114">
        <v>1</v>
      </c>
      <c r="K21" s="114">
        <v>1081171900</v>
      </c>
      <c r="L21" s="114" t="s">
        <v>30152</v>
      </c>
      <c r="M21" s="114" t="s">
        <v>596</v>
      </c>
      <c r="N21" s="114">
        <v>65537</v>
      </c>
      <c r="O21" s="114">
        <v>12.44</v>
      </c>
      <c r="P21" s="114">
        <v>99.42</v>
      </c>
      <c r="Q21" s="114">
        <v>15.3</v>
      </c>
      <c r="R21" s="114">
        <v>11.43</v>
      </c>
    </row>
    <row r="22" spans="1:18" x14ac:dyDescent="0.2">
      <c r="A22" s="114" t="s">
        <v>1874</v>
      </c>
      <c r="B22" s="114" t="s">
        <v>1875</v>
      </c>
      <c r="C22" s="115">
        <v>0.10009999999999999</v>
      </c>
      <c r="D22" s="114">
        <v>36.5</v>
      </c>
      <c r="E22" s="116">
        <v>0.4133680555555555</v>
      </c>
      <c r="F22" s="116">
        <v>0.4133680555555555</v>
      </c>
      <c r="J22" s="114">
        <v>1</v>
      </c>
      <c r="K22" s="114">
        <v>10834932800</v>
      </c>
      <c r="L22" s="114" t="s">
        <v>30151</v>
      </c>
      <c r="M22" s="114" t="s">
        <v>596</v>
      </c>
      <c r="N22" s="114">
        <v>65537</v>
      </c>
      <c r="O22" s="114">
        <v>24.52</v>
      </c>
      <c r="P22" s="114">
        <v>54.23</v>
      </c>
      <c r="Q22" s="114">
        <v>3.65</v>
      </c>
      <c r="R22" s="114">
        <v>25.76</v>
      </c>
    </row>
    <row r="23" spans="1:18" x14ac:dyDescent="0.2">
      <c r="A23" s="114" t="s">
        <v>360</v>
      </c>
      <c r="B23" s="114" t="s">
        <v>361</v>
      </c>
      <c r="C23" s="115">
        <v>0.1</v>
      </c>
      <c r="D23" s="114">
        <v>68.989999999999995</v>
      </c>
      <c r="E23" s="116">
        <v>0.40607638888888892</v>
      </c>
      <c r="F23" s="116">
        <v>0.40607638888888892</v>
      </c>
      <c r="J23" s="114">
        <v>1</v>
      </c>
      <c r="K23" s="114">
        <v>28704255000</v>
      </c>
      <c r="L23" s="114" t="s">
        <v>30150</v>
      </c>
      <c r="M23" s="114" t="s">
        <v>596</v>
      </c>
      <c r="N23" s="114">
        <v>65537</v>
      </c>
      <c r="O23" s="114">
        <v>32.78</v>
      </c>
      <c r="P23" s="114">
        <v>28.59</v>
      </c>
      <c r="Q23" s="114">
        <v>1.32</v>
      </c>
      <c r="R23" s="114">
        <v>21.17</v>
      </c>
    </row>
    <row r="24" spans="1:18" x14ac:dyDescent="0.2">
      <c r="A24" s="114" t="s">
        <v>1397</v>
      </c>
      <c r="B24" s="114" t="s">
        <v>1398</v>
      </c>
      <c r="C24" s="115">
        <v>9.9599999999999994E-2</v>
      </c>
      <c r="D24" s="114">
        <v>10.38</v>
      </c>
      <c r="E24" s="116">
        <v>0.40364583333333331</v>
      </c>
      <c r="F24" s="116">
        <v>0.40364583333333331</v>
      </c>
      <c r="J24" s="114">
        <v>1</v>
      </c>
      <c r="K24" s="114">
        <v>5317576900</v>
      </c>
      <c r="L24" s="114" t="s">
        <v>22977</v>
      </c>
      <c r="M24" s="114" t="s">
        <v>596</v>
      </c>
      <c r="N24" s="114">
        <v>65537</v>
      </c>
      <c r="O24" s="114">
        <v>46.15</v>
      </c>
      <c r="P24" s="114">
        <v>46.88</v>
      </c>
      <c r="Q24" s="114">
        <v>4.34</v>
      </c>
      <c r="R24" s="114">
        <v>11.88</v>
      </c>
    </row>
    <row r="25" spans="1:18" x14ac:dyDescent="0.2">
      <c r="A25" s="114" t="s">
        <v>1941</v>
      </c>
      <c r="B25" s="114" t="s">
        <v>1942</v>
      </c>
      <c r="C25" s="115">
        <v>9.98E-2</v>
      </c>
      <c r="D25" s="114">
        <v>17.63</v>
      </c>
      <c r="E25" s="116">
        <v>0.58489583333333328</v>
      </c>
      <c r="F25" s="116">
        <v>0.58489583333333328</v>
      </c>
      <c r="J25" s="114">
        <v>1</v>
      </c>
      <c r="K25" s="114">
        <v>1197993760</v>
      </c>
      <c r="L25" s="114" t="s">
        <v>30149</v>
      </c>
      <c r="M25" s="114" t="s">
        <v>596</v>
      </c>
      <c r="N25" s="114">
        <v>131076</v>
      </c>
      <c r="O25" s="114">
        <v>1.87</v>
      </c>
      <c r="P25" s="114">
        <v>100</v>
      </c>
      <c r="Q25" s="114">
        <v>27.65</v>
      </c>
      <c r="R25" s="114">
        <v>13.79</v>
      </c>
    </row>
    <row r="26" spans="1:18" x14ac:dyDescent="0.2">
      <c r="A26" s="114" t="s">
        <v>559</v>
      </c>
      <c r="B26" s="114" t="s">
        <v>558</v>
      </c>
      <c r="C26" s="115">
        <v>9.9599999999999994E-2</v>
      </c>
      <c r="D26" s="114">
        <v>9.16</v>
      </c>
      <c r="E26" s="116">
        <v>0.54670138888888886</v>
      </c>
      <c r="F26" s="116">
        <v>0.54670138888888886</v>
      </c>
      <c r="J26" s="114">
        <v>1</v>
      </c>
      <c r="K26" s="114">
        <v>3099826200</v>
      </c>
      <c r="L26" s="114" t="s">
        <v>29677</v>
      </c>
      <c r="M26" s="114" t="s">
        <v>596</v>
      </c>
      <c r="N26" s="114">
        <v>65537</v>
      </c>
      <c r="O26" s="114">
        <v>3.77</v>
      </c>
      <c r="P26" s="114">
        <v>100</v>
      </c>
      <c r="Q26" s="114">
        <v>15.4</v>
      </c>
      <c r="R26" s="114">
        <v>12.4</v>
      </c>
    </row>
    <row r="27" spans="1:18" x14ac:dyDescent="0.2">
      <c r="A27" s="114" t="s">
        <v>1634</v>
      </c>
      <c r="B27" s="114" t="s">
        <v>1635</v>
      </c>
      <c r="C27" s="115">
        <v>0.10059999999999999</v>
      </c>
      <c r="D27" s="114">
        <v>7.66</v>
      </c>
      <c r="E27" s="116">
        <v>0.41093750000000001</v>
      </c>
      <c r="F27" s="116">
        <v>0.54184027777777777</v>
      </c>
      <c r="J27" s="114">
        <v>1</v>
      </c>
      <c r="K27" s="114">
        <v>6045079000</v>
      </c>
      <c r="L27" s="114" t="s">
        <v>30148</v>
      </c>
      <c r="M27" s="114" t="s">
        <v>596</v>
      </c>
      <c r="N27" s="114">
        <v>65537</v>
      </c>
      <c r="O27" s="114">
        <v>53.42</v>
      </c>
      <c r="P27" s="114">
        <v>100</v>
      </c>
      <c r="Q27" s="114">
        <v>11.04</v>
      </c>
      <c r="R27" s="114">
        <v>5.91</v>
      </c>
    </row>
    <row r="28" spans="1:18" x14ac:dyDescent="0.2">
      <c r="A28" s="114" t="s">
        <v>10745</v>
      </c>
      <c r="B28" s="114" t="s">
        <v>10746</v>
      </c>
      <c r="C28" s="115">
        <v>0.1216</v>
      </c>
      <c r="D28" s="114">
        <v>14.3</v>
      </c>
      <c r="E28" s="116">
        <v>0.54982638888888891</v>
      </c>
      <c r="F28" s="116">
        <v>0.54982638888888891</v>
      </c>
      <c r="I28" s="3" t="e">
        <f>AVERAGE((H28-G28)*100/H28)</f>
        <v>#DIV/0!</v>
      </c>
      <c r="J28" s="114">
        <v>0</v>
      </c>
      <c r="K28" s="114">
        <v>5952353300</v>
      </c>
      <c r="L28" s="114" t="s">
        <v>390</v>
      </c>
      <c r="M28" s="114" t="s">
        <v>390</v>
      </c>
      <c r="N28" s="114">
        <v>0</v>
      </c>
      <c r="O28" s="114">
        <v>38.61</v>
      </c>
      <c r="P28" s="114">
        <v>90.67</v>
      </c>
      <c r="Q28" s="114">
        <v>23.53</v>
      </c>
      <c r="R28" s="114" t="s">
        <v>390</v>
      </c>
    </row>
    <row r="29" spans="1:18" x14ac:dyDescent="0.2">
      <c r="A29" s="114" t="s">
        <v>13538</v>
      </c>
      <c r="B29" s="114" t="s">
        <v>13539</v>
      </c>
      <c r="C29" s="115">
        <v>0.1628</v>
      </c>
      <c r="D29" s="114">
        <v>6.93</v>
      </c>
      <c r="E29" s="116">
        <v>0.40920138888888885</v>
      </c>
      <c r="F29" s="116">
        <v>0.40920138888888885</v>
      </c>
      <c r="J29" s="114">
        <v>0</v>
      </c>
      <c r="K29" s="114">
        <v>4429838400</v>
      </c>
      <c r="L29" s="114" t="s">
        <v>390</v>
      </c>
      <c r="M29" s="114" t="s">
        <v>390</v>
      </c>
      <c r="N29" s="114">
        <v>0</v>
      </c>
      <c r="O29" s="114">
        <v>26.34</v>
      </c>
      <c r="P29" s="114">
        <v>92.53</v>
      </c>
      <c r="Q29" s="114">
        <v>36.99</v>
      </c>
      <c r="R29" s="114" t="s">
        <v>390</v>
      </c>
    </row>
    <row r="30" spans="1:18" x14ac:dyDescent="0.2">
      <c r="A30" s="114" t="s">
        <v>11580</v>
      </c>
      <c r="B30" s="114" t="s">
        <v>11581</v>
      </c>
      <c r="C30" s="115">
        <v>-0.2001</v>
      </c>
      <c r="D30" s="114">
        <v>14.15</v>
      </c>
      <c r="E30" s="114" t="s">
        <v>390</v>
      </c>
      <c r="F30" s="114" t="s">
        <v>390</v>
      </c>
      <c r="J30" s="114">
        <v>0</v>
      </c>
      <c r="K30" s="114">
        <v>13185034300</v>
      </c>
      <c r="L30" s="114" t="s">
        <v>390</v>
      </c>
      <c r="M30" s="114" t="s">
        <v>390</v>
      </c>
      <c r="N30" s="114">
        <v>0</v>
      </c>
      <c r="O30" s="114">
        <v>12.82</v>
      </c>
      <c r="P30" s="114">
        <v>14.55</v>
      </c>
      <c r="Q30" s="114">
        <v>17.95</v>
      </c>
      <c r="R30" s="114" t="s">
        <v>390</v>
      </c>
    </row>
    <row r="31" spans="1:18" x14ac:dyDescent="0.2">
      <c r="A31" s="114" t="s">
        <v>1794</v>
      </c>
      <c r="B31" s="114" t="s">
        <v>1795</v>
      </c>
      <c r="C31" s="115">
        <v>4.8399999999999999E-2</v>
      </c>
      <c r="D31" s="114">
        <v>37.909999999999997</v>
      </c>
      <c r="E31" s="116">
        <v>0.43541666666666662</v>
      </c>
      <c r="F31" s="116">
        <v>0.43593750000000003</v>
      </c>
      <c r="J31" s="114">
        <v>0</v>
      </c>
      <c r="K31" s="114">
        <v>2110903500</v>
      </c>
      <c r="L31" s="114" t="s">
        <v>390</v>
      </c>
      <c r="M31" s="114" t="s">
        <v>390</v>
      </c>
      <c r="N31" s="114">
        <v>0</v>
      </c>
      <c r="O31" s="114">
        <v>16.63</v>
      </c>
      <c r="P31" s="114">
        <v>52.2</v>
      </c>
      <c r="Q31" s="114">
        <v>9.99</v>
      </c>
      <c r="R31" s="114" t="s">
        <v>390</v>
      </c>
    </row>
    <row r="32" spans="1:18" x14ac:dyDescent="0.2">
      <c r="A32" s="114" t="s">
        <v>632</v>
      </c>
      <c r="B32" s="114" t="s">
        <v>633</v>
      </c>
      <c r="C32" s="115">
        <v>-0.1</v>
      </c>
      <c r="D32" s="114">
        <v>44.82</v>
      </c>
      <c r="E32" s="114" t="s">
        <v>390</v>
      </c>
      <c r="F32" s="114" t="s">
        <v>390</v>
      </c>
      <c r="J32" s="114">
        <v>0</v>
      </c>
      <c r="K32" s="114">
        <v>8643203000</v>
      </c>
      <c r="L32" s="114" t="s">
        <v>390</v>
      </c>
      <c r="M32" s="114" t="s">
        <v>390</v>
      </c>
      <c r="N32" s="114">
        <v>0</v>
      </c>
      <c r="O32" s="114">
        <v>55.92</v>
      </c>
      <c r="P32" s="114">
        <v>75.239999999999995</v>
      </c>
      <c r="Q32" s="114">
        <v>8.19</v>
      </c>
      <c r="R32" s="114" t="s">
        <v>390</v>
      </c>
    </row>
    <row r="33" spans="1:18" x14ac:dyDescent="0.2">
      <c r="A33" s="114" t="s">
        <v>3464</v>
      </c>
      <c r="B33" s="114" t="s">
        <v>3465</v>
      </c>
      <c r="C33" s="115">
        <v>-9.98E-2</v>
      </c>
      <c r="D33" s="114">
        <v>15.15</v>
      </c>
      <c r="E33" s="114" t="s">
        <v>390</v>
      </c>
      <c r="F33" s="114" t="s">
        <v>390</v>
      </c>
      <c r="J33" s="114">
        <v>0</v>
      </c>
      <c r="K33" s="114">
        <v>9684461700</v>
      </c>
      <c r="L33" s="114" t="s">
        <v>390</v>
      </c>
      <c r="M33" s="114" t="s">
        <v>390</v>
      </c>
      <c r="N33" s="114">
        <v>0</v>
      </c>
      <c r="O33" s="114">
        <v>74.67</v>
      </c>
      <c r="P33" s="114">
        <v>0.55000000000000004</v>
      </c>
      <c r="Q33" s="114">
        <v>7.24</v>
      </c>
      <c r="R33" s="114" t="s">
        <v>390</v>
      </c>
    </row>
    <row r="34" spans="1:18" x14ac:dyDescent="0.2">
      <c r="A34" s="114" t="s">
        <v>1591</v>
      </c>
      <c r="B34" s="114" t="s">
        <v>1592</v>
      </c>
      <c r="C34" s="115">
        <v>-9.9900000000000003E-2</v>
      </c>
      <c r="D34" s="114">
        <v>7.93</v>
      </c>
      <c r="E34" s="114" t="s">
        <v>390</v>
      </c>
      <c r="F34" s="114" t="s">
        <v>390</v>
      </c>
      <c r="J34" s="114">
        <v>0</v>
      </c>
      <c r="K34" s="114">
        <v>3242681000</v>
      </c>
      <c r="L34" s="114" t="s">
        <v>390</v>
      </c>
      <c r="M34" s="114" t="s">
        <v>390</v>
      </c>
      <c r="N34" s="114">
        <v>0</v>
      </c>
      <c r="O34" s="114">
        <v>41.05</v>
      </c>
      <c r="P34" s="114">
        <v>21.52</v>
      </c>
      <c r="Q34" s="114">
        <v>16.420000000000002</v>
      </c>
      <c r="R34" s="114" t="s">
        <v>390</v>
      </c>
    </row>
    <row r="35" spans="1:18" x14ac:dyDescent="0.2">
      <c r="A35" s="114" t="s">
        <v>1812</v>
      </c>
      <c r="B35" s="114" t="s">
        <v>1813</v>
      </c>
      <c r="C35" s="115">
        <v>-0.1</v>
      </c>
      <c r="D35" s="114">
        <v>14.76</v>
      </c>
      <c r="E35" s="114" t="s">
        <v>390</v>
      </c>
      <c r="F35" s="114" t="s">
        <v>390</v>
      </c>
      <c r="J35" s="114">
        <v>0</v>
      </c>
      <c r="K35" s="114">
        <v>11572968900</v>
      </c>
      <c r="L35" s="114" t="s">
        <v>390</v>
      </c>
      <c r="M35" s="114" t="s">
        <v>390</v>
      </c>
      <c r="N35" s="114">
        <v>0</v>
      </c>
      <c r="O35" s="114">
        <v>33.9</v>
      </c>
      <c r="P35" s="114">
        <v>35.159999999999997</v>
      </c>
      <c r="Q35" s="114">
        <v>23.61</v>
      </c>
      <c r="R35" s="114" t="s">
        <v>390</v>
      </c>
    </row>
    <row r="36" spans="1:18" x14ac:dyDescent="0.2">
      <c r="A36" s="114" t="s">
        <v>6032</v>
      </c>
      <c r="B36" s="114" t="s">
        <v>6033</v>
      </c>
      <c r="C36" s="115">
        <v>6.4899999999999999E-2</v>
      </c>
      <c r="D36" s="114">
        <v>19.2</v>
      </c>
      <c r="E36" s="116">
        <v>0.3996527777777778</v>
      </c>
      <c r="F36" s="116">
        <v>0.58333333333333337</v>
      </c>
      <c r="J36" s="114">
        <v>0</v>
      </c>
      <c r="K36" s="114">
        <v>2721636300</v>
      </c>
      <c r="L36" s="114" t="s">
        <v>390</v>
      </c>
      <c r="M36" s="114" t="s">
        <v>390</v>
      </c>
      <c r="N36" s="114">
        <v>0</v>
      </c>
      <c r="O36" s="114">
        <v>21.68</v>
      </c>
      <c r="P36" s="114">
        <v>43</v>
      </c>
      <c r="Q36" s="114">
        <v>17.18</v>
      </c>
      <c r="R36" s="114" t="s">
        <v>390</v>
      </c>
    </row>
    <row r="37" spans="1:18" x14ac:dyDescent="0.2">
      <c r="A37" s="114" t="s">
        <v>1183</v>
      </c>
      <c r="B37" s="114" t="s">
        <v>1184</v>
      </c>
      <c r="C37" s="115">
        <v>-9.9400000000000002E-2</v>
      </c>
      <c r="D37" s="114">
        <v>6.34</v>
      </c>
      <c r="E37" s="114" t="s">
        <v>390</v>
      </c>
      <c r="F37" s="114" t="s">
        <v>390</v>
      </c>
      <c r="J37" s="114">
        <v>0</v>
      </c>
      <c r="K37" s="114">
        <v>3589693000</v>
      </c>
      <c r="L37" s="114" t="s">
        <v>390</v>
      </c>
      <c r="M37" s="114" t="s">
        <v>390</v>
      </c>
      <c r="N37" s="114">
        <v>0</v>
      </c>
      <c r="O37" s="114">
        <v>2.61</v>
      </c>
      <c r="P37" s="114">
        <v>7.25</v>
      </c>
      <c r="Q37" s="114">
        <v>20.309999999999999</v>
      </c>
      <c r="R37" s="114" t="s">
        <v>390</v>
      </c>
    </row>
    <row r="38" spans="1:18" x14ac:dyDescent="0.2">
      <c r="A38" s="114" t="s">
        <v>2330</v>
      </c>
      <c r="B38" s="114" t="s">
        <v>2331</v>
      </c>
      <c r="C38" s="115">
        <v>-0.1002</v>
      </c>
      <c r="D38" s="114">
        <v>5.21</v>
      </c>
      <c r="E38" s="114" t="s">
        <v>390</v>
      </c>
      <c r="F38" s="114" t="s">
        <v>390</v>
      </c>
      <c r="J38" s="114">
        <v>0</v>
      </c>
      <c r="K38" s="114">
        <v>3062055800</v>
      </c>
      <c r="L38" s="114" t="s">
        <v>390</v>
      </c>
      <c r="M38" s="114" t="s">
        <v>390</v>
      </c>
      <c r="N38" s="114">
        <v>0</v>
      </c>
      <c r="O38" s="114">
        <v>10.46</v>
      </c>
      <c r="P38" s="114">
        <v>0</v>
      </c>
      <c r="Q38" s="114">
        <v>5.37</v>
      </c>
      <c r="R38" s="114" t="s">
        <v>390</v>
      </c>
    </row>
    <row r="39" spans="1:18" x14ac:dyDescent="0.2">
      <c r="A39" s="114" t="s">
        <v>8243</v>
      </c>
      <c r="B39" s="114" t="s">
        <v>8244</v>
      </c>
      <c r="C39" s="115">
        <v>-9.9500000000000005E-2</v>
      </c>
      <c r="D39" s="114">
        <v>7.69</v>
      </c>
      <c r="E39" s="114" t="s">
        <v>390</v>
      </c>
      <c r="F39" s="114" t="s">
        <v>390</v>
      </c>
      <c r="J39" s="114">
        <v>0</v>
      </c>
      <c r="K39" s="114">
        <v>12436176200</v>
      </c>
      <c r="L39" s="114" t="s">
        <v>390</v>
      </c>
      <c r="M39" s="114" t="s">
        <v>390</v>
      </c>
      <c r="N39" s="114">
        <v>0</v>
      </c>
      <c r="O39" s="114">
        <v>40.28</v>
      </c>
      <c r="P39" s="114">
        <v>7.14</v>
      </c>
      <c r="Q39" s="114">
        <v>3.97</v>
      </c>
      <c r="R39" s="114" t="s">
        <v>390</v>
      </c>
    </row>
    <row r="40" spans="1:18" x14ac:dyDescent="0.2">
      <c r="A40" s="114" t="s">
        <v>8067</v>
      </c>
      <c r="B40" s="114" t="s">
        <v>8068</v>
      </c>
      <c r="C40" s="115">
        <v>-9.9699999999999997E-2</v>
      </c>
      <c r="D40" s="114">
        <v>14.17</v>
      </c>
      <c r="E40" s="114" t="s">
        <v>390</v>
      </c>
      <c r="F40" s="114" t="s">
        <v>390</v>
      </c>
      <c r="J40" s="114">
        <v>0</v>
      </c>
      <c r="K40" s="114">
        <v>12065337500</v>
      </c>
      <c r="L40" s="114" t="s">
        <v>390</v>
      </c>
      <c r="M40" s="114" t="s">
        <v>390</v>
      </c>
      <c r="N40" s="114">
        <v>0</v>
      </c>
      <c r="O40" s="114">
        <v>24.47</v>
      </c>
      <c r="P40" s="114">
        <v>52.25</v>
      </c>
      <c r="Q40" s="114">
        <v>10.39</v>
      </c>
      <c r="R40" s="114" t="s">
        <v>390</v>
      </c>
    </row>
    <row r="41" spans="1:18" x14ac:dyDescent="0.2">
      <c r="A41" s="114" t="s">
        <v>18346</v>
      </c>
      <c r="B41" s="114" t="s">
        <v>18347</v>
      </c>
      <c r="C41" s="115">
        <v>-0.1</v>
      </c>
      <c r="D41" s="114">
        <v>38.51</v>
      </c>
      <c r="E41" s="114" t="s">
        <v>390</v>
      </c>
      <c r="F41" s="114" t="s">
        <v>390</v>
      </c>
      <c r="J41" s="114">
        <v>0</v>
      </c>
      <c r="K41" s="114">
        <v>1340148000</v>
      </c>
      <c r="L41" s="114" t="s">
        <v>390</v>
      </c>
      <c r="M41" s="114" t="s">
        <v>390</v>
      </c>
      <c r="N41" s="114">
        <v>0</v>
      </c>
      <c r="O41" s="114">
        <v>1.84</v>
      </c>
      <c r="P41" s="114">
        <v>10.17</v>
      </c>
      <c r="Q41" s="114">
        <v>78.239999999999995</v>
      </c>
      <c r="R41" s="114" t="s">
        <v>390</v>
      </c>
    </row>
    <row r="42" spans="1:18" x14ac:dyDescent="0.2">
      <c r="A42" s="114" t="s">
        <v>11112</v>
      </c>
      <c r="B42" s="114" t="s">
        <v>11113</v>
      </c>
      <c r="C42" s="115">
        <v>-9.9000000000000005E-2</v>
      </c>
      <c r="D42" s="114">
        <v>3.64</v>
      </c>
      <c r="E42" s="114" t="s">
        <v>390</v>
      </c>
      <c r="F42" s="114" t="s">
        <v>390</v>
      </c>
      <c r="J42" s="114">
        <v>0</v>
      </c>
      <c r="K42" s="114">
        <v>7879211300</v>
      </c>
      <c r="L42" s="114" t="s">
        <v>390</v>
      </c>
      <c r="M42" s="114" t="s">
        <v>390</v>
      </c>
      <c r="N42" s="114">
        <v>0</v>
      </c>
      <c r="O42" s="114">
        <v>62.99</v>
      </c>
      <c r="P42" s="114">
        <v>17.52</v>
      </c>
      <c r="Q42" s="114">
        <v>4.66</v>
      </c>
      <c r="R42" s="114" t="s">
        <v>390</v>
      </c>
    </row>
    <row r="43" spans="1:18" x14ac:dyDescent="0.2">
      <c r="A43" s="114" t="s">
        <v>4743</v>
      </c>
      <c r="B43" s="114" t="s">
        <v>4744</v>
      </c>
      <c r="C43" s="115">
        <v>-9.9699999999999997E-2</v>
      </c>
      <c r="D43" s="114">
        <v>13.64</v>
      </c>
      <c r="E43" s="114" t="s">
        <v>390</v>
      </c>
      <c r="F43" s="114" t="s">
        <v>390</v>
      </c>
      <c r="J43" s="114">
        <v>0</v>
      </c>
      <c r="K43" s="114">
        <v>13175833300</v>
      </c>
      <c r="L43" s="114" t="s">
        <v>390</v>
      </c>
      <c r="M43" s="114" t="s">
        <v>390</v>
      </c>
      <c r="N43" s="114">
        <v>0</v>
      </c>
      <c r="O43" s="114">
        <v>12.37</v>
      </c>
      <c r="P43" s="114">
        <v>34.119999999999997</v>
      </c>
      <c r="Q43" s="114">
        <v>9.83</v>
      </c>
      <c r="R43" s="114" t="s">
        <v>390</v>
      </c>
    </row>
    <row r="44" spans="1:18" x14ac:dyDescent="0.2">
      <c r="A44" s="114" t="s">
        <v>14299</v>
      </c>
      <c r="B44" s="114" t="s">
        <v>14300</v>
      </c>
      <c r="C44" s="115">
        <v>-9.6500000000000002E-2</v>
      </c>
      <c r="D44" s="114">
        <v>16.86</v>
      </c>
      <c r="E44" s="114" t="s">
        <v>390</v>
      </c>
      <c r="F44" s="114" t="s">
        <v>390</v>
      </c>
      <c r="J44" s="114">
        <v>0</v>
      </c>
      <c r="K44" s="114">
        <v>19862491000</v>
      </c>
      <c r="L44" s="114" t="s">
        <v>390</v>
      </c>
      <c r="M44" s="114" t="s">
        <v>390</v>
      </c>
      <c r="N44" s="114">
        <v>0</v>
      </c>
      <c r="O44" s="114">
        <v>70.510000000000005</v>
      </c>
      <c r="P44" s="114">
        <v>8.75</v>
      </c>
      <c r="Q44" s="114">
        <v>2.71</v>
      </c>
      <c r="R44" s="114" t="s">
        <v>390</v>
      </c>
    </row>
    <row r="45" spans="1:18" x14ac:dyDescent="0.2">
      <c r="A45" s="114" t="s">
        <v>11882</v>
      </c>
      <c r="B45" s="114" t="s">
        <v>11883</v>
      </c>
      <c r="C45" s="115">
        <v>-9.8199999999999996E-2</v>
      </c>
      <c r="D45" s="114">
        <v>3.03</v>
      </c>
      <c r="E45" s="114" t="s">
        <v>390</v>
      </c>
      <c r="F45" s="114" t="s">
        <v>390</v>
      </c>
      <c r="J45" s="114">
        <v>0</v>
      </c>
      <c r="K45" s="114">
        <v>10360243100</v>
      </c>
      <c r="L45" s="114" t="s">
        <v>390</v>
      </c>
      <c r="M45" s="114" t="s">
        <v>390</v>
      </c>
      <c r="N45" s="114">
        <v>0</v>
      </c>
      <c r="O45" s="114">
        <v>35</v>
      </c>
      <c r="P45" s="114">
        <v>34.21</v>
      </c>
      <c r="Q45" s="114">
        <v>14.14</v>
      </c>
      <c r="R45" s="114" t="s">
        <v>390</v>
      </c>
    </row>
    <row r="46" spans="1:18" x14ac:dyDescent="0.2">
      <c r="A46" s="114" t="s">
        <v>4968</v>
      </c>
      <c r="B46" s="114" t="s">
        <v>4969</v>
      </c>
      <c r="C46" s="115">
        <v>3.9300000000000002E-2</v>
      </c>
      <c r="D46" s="114">
        <v>5.29</v>
      </c>
      <c r="E46" s="116">
        <v>0.39652777777777781</v>
      </c>
      <c r="F46" s="116">
        <v>0.40243055555555557</v>
      </c>
      <c r="J46" s="114">
        <v>0</v>
      </c>
      <c r="K46" s="114">
        <v>1885356000</v>
      </c>
      <c r="L46" s="114" t="s">
        <v>390</v>
      </c>
      <c r="M46" s="114" t="s">
        <v>390</v>
      </c>
      <c r="N46" s="114">
        <v>0</v>
      </c>
      <c r="O46" s="114">
        <v>31.69</v>
      </c>
      <c r="P46" s="114">
        <v>6.16</v>
      </c>
      <c r="Q46" s="114">
        <v>10.25</v>
      </c>
      <c r="R46" s="114" t="s">
        <v>390</v>
      </c>
    </row>
    <row r="47" spans="1:18" x14ac:dyDescent="0.2">
      <c r="A47" s="114" t="s">
        <v>388</v>
      </c>
      <c r="B47" s="114" t="s">
        <v>389</v>
      </c>
      <c r="C47" s="115">
        <v>-0.1004</v>
      </c>
      <c r="D47" s="114">
        <v>6.81</v>
      </c>
      <c r="E47" s="114" t="s">
        <v>390</v>
      </c>
      <c r="F47" s="114" t="s">
        <v>390</v>
      </c>
      <c r="J47" s="114">
        <v>0</v>
      </c>
      <c r="K47" s="114">
        <v>4845531800</v>
      </c>
      <c r="L47" s="114" t="s">
        <v>390</v>
      </c>
      <c r="M47" s="114" t="s">
        <v>390</v>
      </c>
      <c r="N47" s="114">
        <v>0</v>
      </c>
      <c r="O47" s="114">
        <v>35.24</v>
      </c>
      <c r="P47" s="114">
        <v>29.47</v>
      </c>
      <c r="Q47" s="114">
        <v>9.68</v>
      </c>
      <c r="R47" s="114" t="s">
        <v>390</v>
      </c>
    </row>
    <row r="48" spans="1:18" x14ac:dyDescent="0.2">
      <c r="A48" s="114" t="s">
        <v>1142</v>
      </c>
      <c r="B48" s="114" t="s">
        <v>1143</v>
      </c>
      <c r="C48" s="115">
        <v>-9.9599999999999994E-2</v>
      </c>
      <c r="D48" s="114">
        <v>9.58</v>
      </c>
      <c r="E48" s="114" t="s">
        <v>390</v>
      </c>
      <c r="F48" s="114" t="s">
        <v>390</v>
      </c>
      <c r="J48" s="114">
        <v>0</v>
      </c>
      <c r="K48" s="114">
        <v>15177263000</v>
      </c>
      <c r="L48" s="114" t="s">
        <v>390</v>
      </c>
      <c r="M48" s="114" t="s">
        <v>390</v>
      </c>
      <c r="N48" s="114">
        <v>0</v>
      </c>
      <c r="O48" s="114">
        <v>38.76</v>
      </c>
      <c r="P48" s="114">
        <v>20.56</v>
      </c>
      <c r="Q48" s="114">
        <v>19.170000000000002</v>
      </c>
      <c r="R48" s="114" t="s">
        <v>390</v>
      </c>
    </row>
    <row r="49" spans="1:18" x14ac:dyDescent="0.2">
      <c r="A49" s="114" t="s">
        <v>7116</v>
      </c>
      <c r="B49" s="114" t="s">
        <v>7117</v>
      </c>
      <c r="C49" s="115">
        <v>3.7600000000000001E-2</v>
      </c>
      <c r="D49" s="114">
        <v>3.86</v>
      </c>
      <c r="E49" s="116">
        <v>0.47187499999999999</v>
      </c>
      <c r="F49" s="116">
        <v>0.4748263888888889</v>
      </c>
      <c r="J49" s="114">
        <v>0</v>
      </c>
      <c r="K49" s="114">
        <v>2015582000</v>
      </c>
      <c r="L49" s="114" t="s">
        <v>390</v>
      </c>
      <c r="M49" s="114" t="s">
        <v>390</v>
      </c>
      <c r="N49" s="114">
        <v>0</v>
      </c>
      <c r="O49" s="114">
        <v>20.76</v>
      </c>
      <c r="P49" s="114">
        <v>82.45</v>
      </c>
      <c r="Q49" s="114">
        <v>27</v>
      </c>
      <c r="R49" s="114" t="s">
        <v>390</v>
      </c>
    </row>
    <row r="50" spans="1:18" x14ac:dyDescent="0.2">
      <c r="A50" s="114" t="s">
        <v>6479</v>
      </c>
      <c r="B50" s="114" t="s">
        <v>6480</v>
      </c>
      <c r="C50" s="115">
        <v>-0.10009999999999999</v>
      </c>
      <c r="D50" s="114">
        <v>31.84</v>
      </c>
      <c r="E50" s="114" t="s">
        <v>390</v>
      </c>
      <c r="F50" s="114" t="s">
        <v>390</v>
      </c>
      <c r="J50" s="114">
        <v>0</v>
      </c>
      <c r="K50" s="114">
        <v>1203142820</v>
      </c>
      <c r="L50" s="114" t="s">
        <v>390</v>
      </c>
      <c r="M50" s="114" t="s">
        <v>390</v>
      </c>
      <c r="N50" s="114">
        <v>0</v>
      </c>
      <c r="O50" s="114">
        <v>28.22</v>
      </c>
      <c r="P50" s="114">
        <v>17.53</v>
      </c>
      <c r="Q50" s="114">
        <v>22.67</v>
      </c>
      <c r="R50" s="114" t="s">
        <v>390</v>
      </c>
    </row>
    <row r="51" spans="1:18" x14ac:dyDescent="0.2">
      <c r="A51" s="114" t="s">
        <v>8503</v>
      </c>
      <c r="B51" s="114" t="s">
        <v>8504</v>
      </c>
      <c r="C51" s="115">
        <v>-0.10009999999999999</v>
      </c>
      <c r="D51" s="114">
        <v>7.01</v>
      </c>
      <c r="E51" s="114" t="s">
        <v>390</v>
      </c>
      <c r="F51" s="114" t="s">
        <v>390</v>
      </c>
      <c r="J51" s="114">
        <v>0</v>
      </c>
      <c r="K51" s="114">
        <v>693621050</v>
      </c>
      <c r="L51" s="114" t="s">
        <v>390</v>
      </c>
      <c r="M51" s="114" t="s">
        <v>390</v>
      </c>
      <c r="N51" s="114">
        <v>0</v>
      </c>
      <c r="O51" s="114">
        <v>13.31</v>
      </c>
      <c r="P51" s="114">
        <v>37.840000000000003</v>
      </c>
      <c r="Q51" s="114">
        <v>25.66</v>
      </c>
      <c r="R51" s="114" t="s">
        <v>390</v>
      </c>
    </row>
    <row r="52" spans="1:18" x14ac:dyDescent="0.2">
      <c r="A52" s="114" t="s">
        <v>4747</v>
      </c>
      <c r="B52" s="114" t="s">
        <v>4748</v>
      </c>
      <c r="C52" s="115">
        <v>-8.3500000000000005E-2</v>
      </c>
      <c r="D52" s="114">
        <v>33.270000000000003</v>
      </c>
      <c r="E52" s="114" t="s">
        <v>390</v>
      </c>
      <c r="F52" s="114" t="s">
        <v>390</v>
      </c>
      <c r="J52" s="114">
        <v>0</v>
      </c>
      <c r="K52" s="114">
        <v>6808705500</v>
      </c>
      <c r="L52" s="114" t="s">
        <v>390</v>
      </c>
      <c r="M52" s="114" t="s">
        <v>390</v>
      </c>
      <c r="N52" s="114">
        <v>0</v>
      </c>
      <c r="O52" s="114">
        <v>11.21</v>
      </c>
      <c r="P52" s="114">
        <v>78.13</v>
      </c>
      <c r="Q52" s="114">
        <v>8.59</v>
      </c>
      <c r="R52" s="114" t="s">
        <v>390</v>
      </c>
    </row>
    <row r="53" spans="1:18" x14ac:dyDescent="0.2">
      <c r="A53" s="114" t="s">
        <v>6389</v>
      </c>
      <c r="B53" s="114" t="s">
        <v>6390</v>
      </c>
      <c r="C53" s="115">
        <v>6.0499999999999998E-2</v>
      </c>
      <c r="D53" s="114">
        <v>15.25</v>
      </c>
      <c r="E53" s="116">
        <v>0.40347222222222223</v>
      </c>
      <c r="F53" s="116">
        <v>0.57361111111111118</v>
      </c>
      <c r="J53" s="114">
        <v>0</v>
      </c>
      <c r="K53" s="114">
        <v>3401742300</v>
      </c>
      <c r="L53" s="114" t="s">
        <v>390</v>
      </c>
      <c r="M53" s="114" t="s">
        <v>390</v>
      </c>
      <c r="N53" s="114">
        <v>0</v>
      </c>
      <c r="O53" s="114">
        <v>44.32</v>
      </c>
      <c r="P53" s="114">
        <v>90.89</v>
      </c>
      <c r="Q53" s="114">
        <v>16.3</v>
      </c>
      <c r="R53" s="114" t="s">
        <v>390</v>
      </c>
    </row>
    <row r="54" spans="1:18" x14ac:dyDescent="0.2">
      <c r="A54" s="114" t="s">
        <v>4007</v>
      </c>
      <c r="B54" s="114" t="s">
        <v>4008</v>
      </c>
      <c r="C54" s="115">
        <v>5.74E-2</v>
      </c>
      <c r="D54" s="114">
        <v>34.44</v>
      </c>
      <c r="E54" s="116">
        <v>0.4236111111111111</v>
      </c>
      <c r="F54" s="116">
        <v>0.5625</v>
      </c>
      <c r="J54" s="114">
        <v>0</v>
      </c>
      <c r="K54" s="114">
        <v>5385803600</v>
      </c>
      <c r="L54" s="114" t="s">
        <v>390</v>
      </c>
      <c r="M54" s="114" t="s">
        <v>390</v>
      </c>
      <c r="N54" s="114">
        <v>0</v>
      </c>
      <c r="O54" s="114">
        <v>18.22</v>
      </c>
      <c r="P54" s="114">
        <v>90.32</v>
      </c>
      <c r="Q54" s="114">
        <v>11.2</v>
      </c>
      <c r="R54" s="114" t="s">
        <v>390</v>
      </c>
    </row>
    <row r="55" spans="1:18" x14ac:dyDescent="0.2">
      <c r="A55" s="114" t="s">
        <v>8325</v>
      </c>
      <c r="B55" s="114" t="s">
        <v>8326</v>
      </c>
      <c r="C55" s="115">
        <v>-6.6299999999999998E-2</v>
      </c>
      <c r="D55" s="114">
        <v>10.71</v>
      </c>
      <c r="E55" s="114" t="s">
        <v>390</v>
      </c>
      <c r="F55" s="114" t="s">
        <v>390</v>
      </c>
      <c r="J55" s="114">
        <v>0</v>
      </c>
      <c r="K55" s="114">
        <v>2156173000</v>
      </c>
      <c r="L55" s="114" t="s">
        <v>390</v>
      </c>
      <c r="M55" s="114" t="s">
        <v>390</v>
      </c>
      <c r="N55" s="114">
        <v>0</v>
      </c>
      <c r="O55" s="114">
        <v>20.010000000000002</v>
      </c>
      <c r="P55" s="114">
        <v>6.43</v>
      </c>
      <c r="Q55" s="114">
        <v>11.9</v>
      </c>
      <c r="R55" s="114" t="s">
        <v>390</v>
      </c>
    </row>
    <row r="56" spans="1:18" x14ac:dyDescent="0.2">
      <c r="A56" s="114" t="s">
        <v>1154</v>
      </c>
      <c r="B56" s="114" t="s">
        <v>1155</v>
      </c>
      <c r="C56" s="115">
        <v>-0.1</v>
      </c>
      <c r="D56" s="114">
        <v>35.549999999999997</v>
      </c>
      <c r="E56" s="114" t="s">
        <v>390</v>
      </c>
      <c r="F56" s="114" t="s">
        <v>390</v>
      </c>
      <c r="J56" s="114">
        <v>0</v>
      </c>
      <c r="K56" s="114">
        <v>11383438600</v>
      </c>
      <c r="L56" s="114" t="s">
        <v>390</v>
      </c>
      <c r="M56" s="114" t="s">
        <v>390</v>
      </c>
      <c r="N56" s="114">
        <v>0</v>
      </c>
      <c r="O56" s="114">
        <v>22.53</v>
      </c>
      <c r="P56" s="114">
        <v>23.45</v>
      </c>
      <c r="Q56" s="114">
        <v>16.899999999999999</v>
      </c>
      <c r="R56" s="114" t="s">
        <v>390</v>
      </c>
    </row>
    <row r="57" spans="1:18" x14ac:dyDescent="0.2">
      <c r="A57" s="114" t="s">
        <v>557</v>
      </c>
      <c r="B57" s="114" t="s">
        <v>556</v>
      </c>
      <c r="C57" s="115">
        <v>5.1200000000000002E-2</v>
      </c>
      <c r="D57" s="114">
        <v>8.2100000000000009</v>
      </c>
      <c r="E57" s="116">
        <v>0.42395833333333338</v>
      </c>
      <c r="F57" s="116">
        <v>0.44340277777777781</v>
      </c>
      <c r="J57" s="114">
        <v>0</v>
      </c>
      <c r="K57" s="114">
        <v>2674272600</v>
      </c>
      <c r="L57" s="114" t="s">
        <v>390</v>
      </c>
      <c r="M57" s="114" t="s">
        <v>390</v>
      </c>
      <c r="N57" s="114">
        <v>0</v>
      </c>
      <c r="O57" s="114">
        <v>9.01</v>
      </c>
      <c r="P57" s="114">
        <v>57.39</v>
      </c>
      <c r="Q57" s="114">
        <v>23.47</v>
      </c>
      <c r="R57" s="114" t="s">
        <v>390</v>
      </c>
    </row>
    <row r="58" spans="1:18" x14ac:dyDescent="0.2">
      <c r="A58" s="114" t="s">
        <v>9913</v>
      </c>
      <c r="B58" s="114" t="s">
        <v>9914</v>
      </c>
      <c r="C58" s="115">
        <v>8.0500000000000002E-2</v>
      </c>
      <c r="D58" s="114">
        <v>28.99</v>
      </c>
      <c r="E58" s="116">
        <v>0.3977430555555555</v>
      </c>
      <c r="F58" s="116">
        <v>0.39861111111111108</v>
      </c>
      <c r="J58" s="114">
        <v>0</v>
      </c>
      <c r="K58" s="114">
        <v>5026692100</v>
      </c>
      <c r="L58" s="114" t="s">
        <v>390</v>
      </c>
      <c r="M58" s="114" t="s">
        <v>390</v>
      </c>
      <c r="N58" s="114">
        <v>0</v>
      </c>
      <c r="O58" s="114">
        <v>41.85</v>
      </c>
      <c r="P58" s="114">
        <v>98.3</v>
      </c>
      <c r="Q58" s="114">
        <v>10</v>
      </c>
      <c r="R58" s="114" t="s">
        <v>390</v>
      </c>
    </row>
    <row r="59" spans="1:18" x14ac:dyDescent="0.2">
      <c r="A59" s="114" t="s">
        <v>3090</v>
      </c>
      <c r="B59" s="114" t="s">
        <v>3091</v>
      </c>
      <c r="C59" s="115">
        <v>-9.7600000000000006E-2</v>
      </c>
      <c r="D59" s="114">
        <v>16</v>
      </c>
      <c r="E59" s="114" t="s">
        <v>390</v>
      </c>
      <c r="F59" s="114" t="s">
        <v>390</v>
      </c>
      <c r="J59" s="114">
        <v>0</v>
      </c>
      <c r="K59" s="114">
        <v>3182188000</v>
      </c>
      <c r="L59" s="114" t="s">
        <v>390</v>
      </c>
      <c r="M59" s="114" t="s">
        <v>390</v>
      </c>
      <c r="N59" s="114">
        <v>0</v>
      </c>
      <c r="O59" s="114">
        <v>56.45</v>
      </c>
      <c r="P59" s="114">
        <v>46.72</v>
      </c>
      <c r="Q59" s="114">
        <v>11.07</v>
      </c>
      <c r="R59" s="114" t="s">
        <v>390</v>
      </c>
    </row>
    <row r="60" spans="1:18" x14ac:dyDescent="0.2">
      <c r="A60" s="114" t="s">
        <v>5009</v>
      </c>
      <c r="B60" s="114" t="s">
        <v>5010</v>
      </c>
      <c r="C60" s="115">
        <v>-9.8299999999999998E-2</v>
      </c>
      <c r="D60" s="114">
        <v>10.82</v>
      </c>
      <c r="E60" s="114" t="s">
        <v>390</v>
      </c>
      <c r="F60" s="114" t="s">
        <v>390</v>
      </c>
      <c r="J60" s="114">
        <v>0</v>
      </c>
      <c r="K60" s="114">
        <v>5985520100</v>
      </c>
      <c r="L60" s="114" t="s">
        <v>390</v>
      </c>
      <c r="M60" s="114" t="s">
        <v>390</v>
      </c>
      <c r="N60" s="114">
        <v>0</v>
      </c>
      <c r="O60" s="114">
        <v>29.21</v>
      </c>
      <c r="P60" s="114">
        <v>45.09</v>
      </c>
      <c r="Q60" s="114">
        <v>4.63</v>
      </c>
      <c r="R60" s="114" t="s">
        <v>390</v>
      </c>
    </row>
    <row r="61" spans="1:18" x14ac:dyDescent="0.2">
      <c r="A61" s="114" t="s">
        <v>8531</v>
      </c>
      <c r="B61" s="114" t="s">
        <v>8532</v>
      </c>
      <c r="C61" s="115">
        <v>-0.1</v>
      </c>
      <c r="D61" s="114">
        <v>12.51</v>
      </c>
      <c r="E61" s="114" t="s">
        <v>390</v>
      </c>
      <c r="F61" s="114" t="s">
        <v>390</v>
      </c>
      <c r="J61" s="114">
        <v>0</v>
      </c>
      <c r="K61" s="114">
        <v>4035632200</v>
      </c>
      <c r="L61" s="114" t="s">
        <v>390</v>
      </c>
      <c r="M61" s="114" t="s">
        <v>390</v>
      </c>
      <c r="N61" s="114">
        <v>0</v>
      </c>
      <c r="O61" s="114">
        <v>30.03</v>
      </c>
      <c r="P61" s="114">
        <v>45.51</v>
      </c>
      <c r="Q61" s="114">
        <v>22.51</v>
      </c>
      <c r="R61" s="114" t="s">
        <v>390</v>
      </c>
    </row>
    <row r="62" spans="1:18" x14ac:dyDescent="0.2">
      <c r="A62" s="114" t="s">
        <v>19894</v>
      </c>
      <c r="B62" s="114" t="s">
        <v>19895</v>
      </c>
      <c r="C62" s="115">
        <v>6.3700000000000007E-2</v>
      </c>
      <c r="D62" s="114">
        <v>33.72</v>
      </c>
      <c r="E62" s="116">
        <v>0.41440972222222222</v>
      </c>
      <c r="F62" s="116">
        <v>0.43263888888888885</v>
      </c>
      <c r="J62" s="114">
        <v>0</v>
      </c>
      <c r="K62" s="114">
        <v>1180292730</v>
      </c>
      <c r="L62" s="114" t="s">
        <v>390</v>
      </c>
      <c r="M62" s="114" t="s">
        <v>390</v>
      </c>
      <c r="N62" s="114">
        <v>0</v>
      </c>
      <c r="O62" s="114">
        <v>44.17</v>
      </c>
      <c r="P62" s="114">
        <v>55.17</v>
      </c>
      <c r="Q62" s="114">
        <v>17.55</v>
      </c>
      <c r="R62" s="114" t="s">
        <v>390</v>
      </c>
    </row>
    <row r="63" spans="1:18" x14ac:dyDescent="0.2">
      <c r="A63" s="114" t="s">
        <v>2540</v>
      </c>
      <c r="B63" s="114" t="s">
        <v>2541</v>
      </c>
      <c r="C63" s="115">
        <v>-9.74E-2</v>
      </c>
      <c r="D63" s="114">
        <v>13.81</v>
      </c>
      <c r="E63" s="114" t="s">
        <v>390</v>
      </c>
      <c r="F63" s="114" t="s">
        <v>390</v>
      </c>
      <c r="J63" s="114">
        <v>0</v>
      </c>
      <c r="K63" s="114">
        <v>9007930900</v>
      </c>
      <c r="L63" s="114" t="s">
        <v>390</v>
      </c>
      <c r="M63" s="114" t="s">
        <v>390</v>
      </c>
      <c r="N63" s="114">
        <v>0</v>
      </c>
      <c r="O63" s="114">
        <v>52.46</v>
      </c>
      <c r="P63" s="114">
        <v>7.63</v>
      </c>
      <c r="Q63" s="114">
        <v>15.91</v>
      </c>
      <c r="R63" s="114" t="s">
        <v>390</v>
      </c>
    </row>
    <row r="64" spans="1:18" x14ac:dyDescent="0.2">
      <c r="A64" s="114" t="s">
        <v>1858</v>
      </c>
      <c r="B64" s="114" t="s">
        <v>1859</v>
      </c>
      <c r="C64" s="115">
        <v>7.8799999999999995E-2</v>
      </c>
      <c r="D64" s="114">
        <v>24.36</v>
      </c>
      <c r="E64" s="116">
        <v>0.4135416666666667</v>
      </c>
      <c r="F64" s="116">
        <v>0.57100694444444444</v>
      </c>
      <c r="J64" s="114">
        <v>0</v>
      </c>
      <c r="K64" s="114">
        <v>15886903000</v>
      </c>
      <c r="L64" s="114" t="s">
        <v>390</v>
      </c>
      <c r="M64" s="114" t="s">
        <v>390</v>
      </c>
      <c r="N64" s="114">
        <v>0</v>
      </c>
      <c r="O64" s="114">
        <v>30</v>
      </c>
      <c r="P64" s="114">
        <v>94.96</v>
      </c>
      <c r="Q64" s="114">
        <v>17.75</v>
      </c>
      <c r="R64" s="114" t="s">
        <v>390</v>
      </c>
    </row>
    <row r="65" spans="1:18" x14ac:dyDescent="0.2">
      <c r="A65" s="114" t="s">
        <v>1327</v>
      </c>
      <c r="B65" s="114" t="s">
        <v>1328</v>
      </c>
      <c r="C65" s="115">
        <v>4.8099999999999997E-2</v>
      </c>
      <c r="D65" s="114">
        <v>5.01</v>
      </c>
      <c r="E65" s="116">
        <v>0.5571180555555556</v>
      </c>
      <c r="F65" s="116">
        <v>0.5571180555555556</v>
      </c>
      <c r="J65" s="114">
        <v>0</v>
      </c>
      <c r="K65" s="114">
        <v>2802190900</v>
      </c>
      <c r="L65" s="114" t="s">
        <v>390</v>
      </c>
      <c r="M65" s="114" t="s">
        <v>390</v>
      </c>
      <c r="N65" s="114">
        <v>0</v>
      </c>
      <c r="O65" s="114">
        <v>9.83</v>
      </c>
      <c r="P65" s="114">
        <v>22.68</v>
      </c>
      <c r="Q65" s="114">
        <v>4.88</v>
      </c>
      <c r="R65" s="114" t="s">
        <v>390</v>
      </c>
    </row>
    <row r="66" spans="1:18" x14ac:dyDescent="0.2">
      <c r="A66" s="114" t="s">
        <v>9780</v>
      </c>
      <c r="B66" s="114" t="s">
        <v>9781</v>
      </c>
      <c r="C66" s="115">
        <v>-9.98E-2</v>
      </c>
      <c r="D66" s="114">
        <v>9.1999999999999993</v>
      </c>
      <c r="E66" s="114" t="s">
        <v>390</v>
      </c>
      <c r="F66" s="114" t="s">
        <v>390</v>
      </c>
      <c r="J66" s="114">
        <v>0</v>
      </c>
      <c r="K66" s="114">
        <v>3504753000</v>
      </c>
      <c r="L66" s="114" t="s">
        <v>390</v>
      </c>
      <c r="M66" s="114" t="s">
        <v>390</v>
      </c>
      <c r="N66" s="114">
        <v>0</v>
      </c>
      <c r="O66" s="114">
        <v>33.56</v>
      </c>
      <c r="P66" s="114">
        <v>52.31</v>
      </c>
      <c r="Q66" s="114">
        <v>12.08</v>
      </c>
      <c r="R66" s="114" t="s">
        <v>390</v>
      </c>
    </row>
    <row r="67" spans="1:18" x14ac:dyDescent="0.2">
      <c r="A67" s="114" t="s">
        <v>10520</v>
      </c>
      <c r="B67" s="114" t="s">
        <v>27637</v>
      </c>
      <c r="C67" s="115">
        <v>7.0199999999999999E-2</v>
      </c>
      <c r="D67" s="114">
        <v>10.210000000000001</v>
      </c>
      <c r="E67" s="116">
        <v>0.4223958333333333</v>
      </c>
      <c r="F67" s="116">
        <v>0.4223958333333333</v>
      </c>
      <c r="J67" s="114">
        <v>0</v>
      </c>
      <c r="K67" s="114">
        <v>23089135000</v>
      </c>
      <c r="L67" s="114" t="s">
        <v>390</v>
      </c>
      <c r="M67" s="114" t="s">
        <v>390</v>
      </c>
      <c r="N67" s="114">
        <v>0</v>
      </c>
      <c r="O67" s="114">
        <v>42.39</v>
      </c>
      <c r="P67" s="114">
        <v>97.34</v>
      </c>
      <c r="Q67" s="114">
        <v>15.03</v>
      </c>
      <c r="R67" s="114"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95A277-4FA9-46C9-914E-5804A3A99D00}">
  <dimension ref="A1:R64"/>
  <sheetViews>
    <sheetView topLeftCell="A19" workbookViewId="0">
      <selection activeCell="G19"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30128</v>
      </c>
      <c r="F1" s="114" t="s">
        <v>30127</v>
      </c>
      <c r="G1" s="3" t="s">
        <v>23597</v>
      </c>
      <c r="H1" s="3" t="s">
        <v>23596</v>
      </c>
      <c r="I1" s="3" t="s">
        <v>23595</v>
      </c>
      <c r="J1" s="114" t="s">
        <v>30126</v>
      </c>
      <c r="K1" s="114" t="s">
        <v>100</v>
      </c>
      <c r="L1" s="114" t="s">
        <v>30125</v>
      </c>
      <c r="M1" s="114" t="s">
        <v>595</v>
      </c>
      <c r="N1" s="114" t="s">
        <v>628</v>
      </c>
      <c r="O1" s="114" t="s">
        <v>624</v>
      </c>
      <c r="P1" s="114" t="s">
        <v>30124</v>
      </c>
      <c r="Q1" s="114" t="s">
        <v>30123</v>
      </c>
      <c r="R1" s="114" t="s">
        <v>30122</v>
      </c>
    </row>
    <row r="2" spans="1:18" x14ac:dyDescent="0.2">
      <c r="A2" s="114" t="s">
        <v>1639</v>
      </c>
      <c r="B2" s="114" t="s">
        <v>1640</v>
      </c>
      <c r="C2" s="115">
        <v>9.9900000000000003E-2</v>
      </c>
      <c r="D2" s="114">
        <v>25.87</v>
      </c>
      <c r="E2" s="116">
        <v>0.40243055555555557</v>
      </c>
      <c r="F2" s="116">
        <v>0.40312500000000001</v>
      </c>
      <c r="J2" s="114">
        <v>9</v>
      </c>
      <c r="K2" s="114">
        <v>6115975400</v>
      </c>
      <c r="L2" s="114" t="s">
        <v>30121</v>
      </c>
      <c r="M2" s="114" t="s">
        <v>596</v>
      </c>
      <c r="N2" s="114">
        <v>589833</v>
      </c>
      <c r="O2" s="114">
        <v>65.44</v>
      </c>
      <c r="P2" s="114">
        <v>100</v>
      </c>
      <c r="Q2" s="114">
        <v>10.14</v>
      </c>
      <c r="R2" s="114">
        <v>14.71</v>
      </c>
    </row>
    <row r="3" spans="1:18" x14ac:dyDescent="0.2">
      <c r="A3" s="114" t="s">
        <v>7487</v>
      </c>
      <c r="B3" s="114" t="s">
        <v>7488</v>
      </c>
      <c r="C3" s="115">
        <v>0.10009999999999999</v>
      </c>
      <c r="D3" s="114">
        <v>20.23</v>
      </c>
      <c r="E3" s="116">
        <v>0.39583333333333331</v>
      </c>
      <c r="F3" s="116">
        <v>0.39583333333333331</v>
      </c>
      <c r="J3" s="114">
        <v>3</v>
      </c>
      <c r="K3" s="114">
        <v>3455757000</v>
      </c>
      <c r="L3" s="114" t="s">
        <v>30072</v>
      </c>
      <c r="M3" s="114" t="s">
        <v>598</v>
      </c>
      <c r="N3" s="114">
        <v>196611</v>
      </c>
      <c r="O3" s="114">
        <v>7.35</v>
      </c>
      <c r="P3" s="114">
        <v>100</v>
      </c>
      <c r="Q3" s="114">
        <v>2.88</v>
      </c>
      <c r="R3" s="114">
        <v>242.11</v>
      </c>
    </row>
    <row r="4" spans="1:18" x14ac:dyDescent="0.2">
      <c r="A4" s="114" t="s">
        <v>9913</v>
      </c>
      <c r="B4" s="114" t="s">
        <v>9914</v>
      </c>
      <c r="C4" s="115">
        <v>0.1</v>
      </c>
      <c r="D4" s="114">
        <v>26.83</v>
      </c>
      <c r="E4" s="116">
        <v>0.39618055555555554</v>
      </c>
      <c r="F4" s="116">
        <v>0.43252314814814818</v>
      </c>
      <c r="J4" s="114">
        <v>3</v>
      </c>
      <c r="K4" s="114">
        <v>4652161000</v>
      </c>
      <c r="L4" s="114" t="s">
        <v>30120</v>
      </c>
      <c r="M4" s="114" t="s">
        <v>596</v>
      </c>
      <c r="N4" s="114">
        <v>196611</v>
      </c>
      <c r="O4" s="114">
        <v>41.85</v>
      </c>
      <c r="P4" s="114">
        <v>100</v>
      </c>
      <c r="Q4" s="114">
        <v>3.84</v>
      </c>
      <c r="R4" s="114">
        <v>18.73</v>
      </c>
    </row>
    <row r="5" spans="1:18" x14ac:dyDescent="0.2">
      <c r="A5" s="114" t="s">
        <v>9702</v>
      </c>
      <c r="B5" s="114" t="s">
        <v>9703</v>
      </c>
      <c r="C5" s="115">
        <v>0.20050000000000001</v>
      </c>
      <c r="D5" s="114">
        <v>4.97</v>
      </c>
      <c r="E5" s="116">
        <v>0.55990740740740741</v>
      </c>
      <c r="F5" s="116">
        <v>0.55990740740740741</v>
      </c>
      <c r="J5" s="114">
        <v>2</v>
      </c>
      <c r="K5" s="114">
        <v>7329190400</v>
      </c>
      <c r="L5" s="114" t="s">
        <v>30069</v>
      </c>
      <c r="M5" s="114" t="s">
        <v>596</v>
      </c>
      <c r="N5" s="114">
        <v>131074</v>
      </c>
      <c r="O5" s="114">
        <v>19.72</v>
      </c>
      <c r="P5" s="114">
        <v>100</v>
      </c>
      <c r="Q5" s="114">
        <v>24.77</v>
      </c>
      <c r="R5" s="114">
        <v>3.62</v>
      </c>
    </row>
    <row r="6" spans="1:18" x14ac:dyDescent="0.2">
      <c r="A6" s="114" t="s">
        <v>9438</v>
      </c>
      <c r="B6" s="114" t="s">
        <v>21856</v>
      </c>
      <c r="C6" s="115">
        <v>0.1007</v>
      </c>
      <c r="D6" s="114">
        <v>6.12</v>
      </c>
      <c r="E6" s="116">
        <v>0.39635416666666662</v>
      </c>
      <c r="F6" s="116">
        <v>0.43287037037037041</v>
      </c>
      <c r="J6" s="114">
        <v>2</v>
      </c>
      <c r="K6" s="114">
        <v>1927845900</v>
      </c>
      <c r="L6" s="114" t="s">
        <v>30063</v>
      </c>
      <c r="M6" s="114" t="s">
        <v>596</v>
      </c>
      <c r="N6" s="114">
        <v>131074</v>
      </c>
      <c r="O6" s="114">
        <v>8.15</v>
      </c>
      <c r="P6" s="114">
        <v>100</v>
      </c>
      <c r="Q6" s="114">
        <v>37.75</v>
      </c>
      <c r="R6" s="114">
        <v>4.92</v>
      </c>
    </row>
    <row r="7" spans="1:18" x14ac:dyDescent="0.2">
      <c r="A7" s="114" t="s">
        <v>18346</v>
      </c>
      <c r="B7" s="114" t="s">
        <v>18347</v>
      </c>
      <c r="C7" s="115">
        <v>0.1</v>
      </c>
      <c r="D7" s="114">
        <v>42.79</v>
      </c>
      <c r="E7" s="116">
        <v>0.45478009259259261</v>
      </c>
      <c r="F7" s="116">
        <v>0.45530092592592591</v>
      </c>
      <c r="J7" s="114">
        <v>2</v>
      </c>
      <c r="K7" s="114">
        <v>1489092000</v>
      </c>
      <c r="L7" s="114" t="s">
        <v>29680</v>
      </c>
      <c r="M7" s="114" t="s">
        <v>596</v>
      </c>
      <c r="N7" s="114">
        <v>524299</v>
      </c>
      <c r="O7" s="114">
        <v>1.84</v>
      </c>
      <c r="P7" s="114">
        <v>100</v>
      </c>
      <c r="Q7" s="114">
        <v>49.34</v>
      </c>
      <c r="R7" s="114">
        <v>11.92</v>
      </c>
    </row>
    <row r="8" spans="1:18" x14ac:dyDescent="0.2">
      <c r="A8" s="114" t="s">
        <v>14362</v>
      </c>
      <c r="B8" s="114" t="s">
        <v>14363</v>
      </c>
      <c r="C8" s="115">
        <v>9.98E-2</v>
      </c>
      <c r="D8" s="114">
        <v>18.52</v>
      </c>
      <c r="E8" s="116">
        <v>0.4001736111111111</v>
      </c>
      <c r="F8" s="116">
        <v>0.6225694444444444</v>
      </c>
      <c r="J8" s="114">
        <v>2</v>
      </c>
      <c r="K8" s="114">
        <v>5889154100</v>
      </c>
      <c r="L8" s="114" t="s">
        <v>29845</v>
      </c>
      <c r="M8" s="114" t="s">
        <v>596</v>
      </c>
      <c r="N8" s="114">
        <v>131074</v>
      </c>
      <c r="O8" s="114">
        <v>8.1199999999999992</v>
      </c>
      <c r="P8" s="114">
        <v>100</v>
      </c>
      <c r="Q8" s="114">
        <v>19.32</v>
      </c>
      <c r="R8" s="114">
        <v>0.7</v>
      </c>
    </row>
    <row r="9" spans="1:18" x14ac:dyDescent="0.2">
      <c r="A9" s="114" t="s">
        <v>565</v>
      </c>
      <c r="B9" s="114" t="s">
        <v>564</v>
      </c>
      <c r="C9" s="115">
        <v>0.10009999999999999</v>
      </c>
      <c r="D9" s="114">
        <v>16.809999999999999</v>
      </c>
      <c r="E9" s="116">
        <v>0.39583333333333331</v>
      </c>
      <c r="F9" s="116">
        <v>0.39583333333333331</v>
      </c>
      <c r="J9" s="114">
        <v>2</v>
      </c>
      <c r="K9" s="114">
        <v>2663208300</v>
      </c>
      <c r="L9" s="114" t="s">
        <v>30056</v>
      </c>
      <c r="M9" s="114" t="s">
        <v>598</v>
      </c>
      <c r="N9" s="114">
        <v>131074</v>
      </c>
      <c r="O9" s="114">
        <v>22.92</v>
      </c>
      <c r="P9" s="114">
        <v>100</v>
      </c>
      <c r="Q9" s="114">
        <v>15.09</v>
      </c>
      <c r="R9" s="114">
        <v>24.55</v>
      </c>
    </row>
    <row r="10" spans="1:18" x14ac:dyDescent="0.2">
      <c r="A10" s="114" t="s">
        <v>7519</v>
      </c>
      <c r="B10" s="114" t="s">
        <v>7520</v>
      </c>
      <c r="C10" s="115">
        <v>0.1007</v>
      </c>
      <c r="D10" s="114">
        <v>3.06</v>
      </c>
      <c r="E10" s="116">
        <v>0.39583333333333331</v>
      </c>
      <c r="F10" s="116">
        <v>0.39583333333333331</v>
      </c>
      <c r="J10" s="114">
        <v>2</v>
      </c>
      <c r="K10" s="114">
        <v>3463875400</v>
      </c>
      <c r="L10" s="114" t="s">
        <v>30119</v>
      </c>
      <c r="M10" s="114" t="s">
        <v>598</v>
      </c>
      <c r="N10" s="114">
        <v>131074</v>
      </c>
      <c r="O10" s="114">
        <v>43.54</v>
      </c>
      <c r="P10" s="114">
        <v>100</v>
      </c>
      <c r="Q10" s="114">
        <v>2</v>
      </c>
      <c r="R10" s="114">
        <v>147.31</v>
      </c>
    </row>
    <row r="11" spans="1:18" x14ac:dyDescent="0.2">
      <c r="A11" s="114" t="s">
        <v>30118</v>
      </c>
      <c r="B11" s="114" t="s">
        <v>30117</v>
      </c>
      <c r="C11" s="115">
        <v>0.2001</v>
      </c>
      <c r="D11" s="114">
        <v>55.78</v>
      </c>
      <c r="E11" s="116">
        <v>0.54260416666666667</v>
      </c>
      <c r="F11" s="116">
        <v>0.54260416666666667</v>
      </c>
      <c r="J11" s="114">
        <v>1</v>
      </c>
      <c r="K11" s="114">
        <v>1543163100</v>
      </c>
      <c r="L11" s="114" t="s">
        <v>30116</v>
      </c>
      <c r="M11" s="114" t="s">
        <v>596</v>
      </c>
      <c r="N11" s="114">
        <v>65537</v>
      </c>
      <c r="O11" s="114">
        <v>0</v>
      </c>
      <c r="P11" s="114">
        <v>100</v>
      </c>
      <c r="Q11" s="114">
        <v>55.96</v>
      </c>
      <c r="R11" s="114">
        <v>9.0500000000000007</v>
      </c>
    </row>
    <row r="12" spans="1:18" x14ac:dyDescent="0.2">
      <c r="A12" s="114" t="s">
        <v>13538</v>
      </c>
      <c r="B12" s="114" t="s">
        <v>13539</v>
      </c>
      <c r="C12" s="115">
        <v>0.19919999999999999</v>
      </c>
      <c r="D12" s="114">
        <v>5.96</v>
      </c>
      <c r="E12" s="116">
        <v>0.57853009259259258</v>
      </c>
      <c r="F12" s="116">
        <v>0.57853009259259258</v>
      </c>
      <c r="J12" s="114">
        <v>1</v>
      </c>
      <c r="K12" s="114">
        <v>3809788900</v>
      </c>
      <c r="L12" s="114" t="s">
        <v>30115</v>
      </c>
      <c r="M12" s="114" t="s">
        <v>596</v>
      </c>
      <c r="N12" s="114">
        <v>65537</v>
      </c>
      <c r="O12" s="114">
        <v>26.34</v>
      </c>
      <c r="P12" s="114">
        <v>100</v>
      </c>
      <c r="Q12" s="114">
        <v>18.809999999999999</v>
      </c>
      <c r="R12" s="114">
        <v>11.77</v>
      </c>
    </row>
    <row r="13" spans="1:18" x14ac:dyDescent="0.2">
      <c r="A13" s="114" t="s">
        <v>143</v>
      </c>
      <c r="B13" s="114" t="s">
        <v>90</v>
      </c>
      <c r="C13" s="115">
        <v>9.9900000000000003E-2</v>
      </c>
      <c r="D13" s="114">
        <v>22.8</v>
      </c>
      <c r="E13" s="116">
        <v>0.55469907407407404</v>
      </c>
      <c r="F13" s="116">
        <v>0.55469907407407404</v>
      </c>
      <c r="J13" s="114">
        <v>1</v>
      </c>
      <c r="K13" s="114">
        <v>4826227100</v>
      </c>
      <c r="L13" s="114" t="s">
        <v>30114</v>
      </c>
      <c r="M13" s="114" t="s">
        <v>596</v>
      </c>
      <c r="N13" s="114">
        <v>65537</v>
      </c>
      <c r="O13" s="114">
        <v>67.37</v>
      </c>
      <c r="P13" s="114">
        <v>95.71</v>
      </c>
      <c r="Q13" s="114">
        <v>7.91</v>
      </c>
      <c r="R13" s="114">
        <v>7.28</v>
      </c>
    </row>
    <row r="14" spans="1:18" x14ac:dyDescent="0.2">
      <c r="A14" s="114" t="s">
        <v>5228</v>
      </c>
      <c r="B14" s="114" t="s">
        <v>5229</v>
      </c>
      <c r="C14" s="115">
        <v>0.1008</v>
      </c>
      <c r="D14" s="114">
        <v>7.21</v>
      </c>
      <c r="E14" s="116">
        <v>0.3979166666666667</v>
      </c>
      <c r="F14" s="116">
        <v>0.3979166666666667</v>
      </c>
      <c r="J14" s="114">
        <v>1</v>
      </c>
      <c r="K14" s="114">
        <v>3562547500</v>
      </c>
      <c r="L14" s="114" t="s">
        <v>30113</v>
      </c>
      <c r="M14" s="114" t="s">
        <v>596</v>
      </c>
      <c r="N14" s="114">
        <v>65537</v>
      </c>
      <c r="O14" s="114">
        <v>46.38</v>
      </c>
      <c r="P14" s="114">
        <v>95.13</v>
      </c>
      <c r="Q14" s="114">
        <v>3.87</v>
      </c>
      <c r="R14" s="114">
        <v>91.69</v>
      </c>
    </row>
    <row r="15" spans="1:18" x14ac:dyDescent="0.2">
      <c r="A15" s="114" t="s">
        <v>2768</v>
      </c>
      <c r="B15" s="114" t="s">
        <v>2769</v>
      </c>
      <c r="C15" s="115">
        <v>0.1002</v>
      </c>
      <c r="D15" s="114">
        <v>19.11</v>
      </c>
      <c r="E15" s="116">
        <v>0.39583333333333331</v>
      </c>
      <c r="F15" s="116">
        <v>0.39583333333333331</v>
      </c>
      <c r="J15" s="114">
        <v>1</v>
      </c>
      <c r="K15" s="114">
        <v>3353111500</v>
      </c>
      <c r="L15" s="114" t="s">
        <v>30112</v>
      </c>
      <c r="M15" s="114" t="s">
        <v>598</v>
      </c>
      <c r="N15" s="114">
        <v>65537</v>
      </c>
      <c r="O15" s="114">
        <v>37.32</v>
      </c>
      <c r="P15" s="114">
        <v>43.39</v>
      </c>
      <c r="Q15" s="114">
        <v>1.42</v>
      </c>
      <c r="R15" s="114">
        <v>164.49</v>
      </c>
    </row>
    <row r="16" spans="1:18" x14ac:dyDescent="0.2">
      <c r="A16" s="114" t="s">
        <v>12984</v>
      </c>
      <c r="B16" s="114" t="s">
        <v>12985</v>
      </c>
      <c r="C16" s="115">
        <v>0.1003</v>
      </c>
      <c r="D16" s="114">
        <v>7.35</v>
      </c>
      <c r="E16" s="116">
        <v>0.39739583333333334</v>
      </c>
      <c r="F16" s="116">
        <v>0.42939814814814814</v>
      </c>
      <c r="J16" s="114">
        <v>1</v>
      </c>
      <c r="K16" s="114">
        <v>24312277000</v>
      </c>
      <c r="L16" s="114" t="s">
        <v>30111</v>
      </c>
      <c r="M16" s="114" t="s">
        <v>596</v>
      </c>
      <c r="N16" s="114">
        <v>65537</v>
      </c>
      <c r="O16" s="114">
        <v>16</v>
      </c>
      <c r="P16" s="114">
        <v>100</v>
      </c>
      <c r="Q16" s="114">
        <v>7.94</v>
      </c>
      <c r="R16" s="114">
        <v>6.17</v>
      </c>
    </row>
    <row r="17" spans="1:18" x14ac:dyDescent="0.2">
      <c r="A17" s="114" t="s">
        <v>10811</v>
      </c>
      <c r="B17" s="114" t="s">
        <v>26178</v>
      </c>
      <c r="C17" s="115">
        <v>9.8799999999999999E-2</v>
      </c>
      <c r="D17" s="114">
        <v>3.56</v>
      </c>
      <c r="E17" s="116">
        <v>0.57262731481481477</v>
      </c>
      <c r="F17" s="116">
        <v>0.57262731481481477</v>
      </c>
      <c r="J17" s="114">
        <v>1</v>
      </c>
      <c r="K17" s="114">
        <v>7058182100</v>
      </c>
      <c r="L17" s="114" t="s">
        <v>30110</v>
      </c>
      <c r="M17" s="114" t="s">
        <v>596</v>
      </c>
      <c r="N17" s="114">
        <v>65537</v>
      </c>
      <c r="O17" s="114">
        <v>50.53</v>
      </c>
      <c r="P17" s="114">
        <v>52.02</v>
      </c>
      <c r="Q17" s="114">
        <v>4.42</v>
      </c>
      <c r="R17" s="114">
        <v>15.07</v>
      </c>
    </row>
    <row r="18" spans="1:18" x14ac:dyDescent="0.2">
      <c r="A18" s="114" t="s">
        <v>10554</v>
      </c>
      <c r="B18" s="114" t="s">
        <v>10555</v>
      </c>
      <c r="C18" s="115">
        <v>9.9900000000000003E-2</v>
      </c>
      <c r="D18" s="114">
        <v>15.19</v>
      </c>
      <c r="E18" s="116">
        <v>0.5642476851851852</v>
      </c>
      <c r="F18" s="116">
        <v>0.5642476851851852</v>
      </c>
      <c r="J18" s="114">
        <v>1</v>
      </c>
      <c r="K18" s="114">
        <v>13367200000</v>
      </c>
      <c r="L18" s="114" t="s">
        <v>30109</v>
      </c>
      <c r="M18" s="114" t="s">
        <v>596</v>
      </c>
      <c r="N18" s="114">
        <v>65537</v>
      </c>
      <c r="O18" s="114">
        <v>63.83</v>
      </c>
      <c r="P18" s="114">
        <v>30.2</v>
      </c>
      <c r="Q18" s="114">
        <v>2.95</v>
      </c>
      <c r="R18" s="114">
        <v>15.27</v>
      </c>
    </row>
    <row r="19" spans="1:18" x14ac:dyDescent="0.2">
      <c r="A19" s="114" t="s">
        <v>1760</v>
      </c>
      <c r="B19" s="114" t="s">
        <v>1761</v>
      </c>
      <c r="C19" s="115">
        <v>0.10009999999999999</v>
      </c>
      <c r="D19" s="114">
        <v>25.49</v>
      </c>
      <c r="E19" s="116">
        <v>0.43234953703703699</v>
      </c>
      <c r="F19" s="116">
        <v>0.44675925925925924</v>
      </c>
      <c r="I19" s="114"/>
      <c r="J19" s="114">
        <v>1</v>
      </c>
      <c r="K19" s="114">
        <v>1399834300</v>
      </c>
      <c r="L19" s="114" t="s">
        <v>29322</v>
      </c>
      <c r="M19" s="114" t="s">
        <v>596</v>
      </c>
      <c r="N19" s="114">
        <v>65537</v>
      </c>
      <c r="O19" s="114">
        <v>22.22</v>
      </c>
      <c r="P19" s="114">
        <v>63.98</v>
      </c>
      <c r="Q19" s="114">
        <v>21.72</v>
      </c>
      <c r="R19" s="114">
        <v>20.37</v>
      </c>
    </row>
    <row r="20" spans="1:18" x14ac:dyDescent="0.2">
      <c r="A20" s="114" t="s">
        <v>13466</v>
      </c>
      <c r="B20" s="114" t="s">
        <v>13467</v>
      </c>
      <c r="C20" s="115">
        <v>9.9900000000000003E-2</v>
      </c>
      <c r="D20" s="114">
        <v>16.510000000000002</v>
      </c>
      <c r="E20" s="116">
        <v>0.62057870370370372</v>
      </c>
      <c r="F20" s="116">
        <v>0.62057870370370372</v>
      </c>
      <c r="J20" s="114">
        <v>1</v>
      </c>
      <c r="K20" s="114">
        <v>21442126000</v>
      </c>
      <c r="L20" s="114" t="s">
        <v>30108</v>
      </c>
      <c r="M20" s="114" t="s">
        <v>596</v>
      </c>
      <c r="N20" s="114">
        <v>65537</v>
      </c>
      <c r="O20" s="114">
        <v>50.57</v>
      </c>
      <c r="P20" s="114">
        <v>98.77</v>
      </c>
      <c r="Q20" s="114">
        <v>7.67</v>
      </c>
      <c r="R20" s="114">
        <v>3.55</v>
      </c>
    </row>
    <row r="21" spans="1:18" x14ac:dyDescent="0.2">
      <c r="A21" s="114" t="s">
        <v>1138</v>
      </c>
      <c r="B21" s="114" t="s">
        <v>1139</v>
      </c>
      <c r="C21" s="115">
        <v>0.1004</v>
      </c>
      <c r="D21" s="114">
        <v>5.04</v>
      </c>
      <c r="E21" s="116">
        <v>0.4050347222222222</v>
      </c>
      <c r="F21" s="116">
        <v>0.4050347222222222</v>
      </c>
      <c r="J21" s="114">
        <v>1</v>
      </c>
      <c r="K21" s="114">
        <v>2684881300</v>
      </c>
      <c r="L21" s="114" t="s">
        <v>30107</v>
      </c>
      <c r="M21" s="114" t="s">
        <v>596</v>
      </c>
      <c r="N21" s="114">
        <v>65537</v>
      </c>
      <c r="O21" s="114">
        <v>38.49</v>
      </c>
      <c r="P21" s="114">
        <v>100</v>
      </c>
      <c r="Q21" s="114">
        <v>6.41</v>
      </c>
      <c r="R21" s="114">
        <v>29.49</v>
      </c>
    </row>
    <row r="22" spans="1:18" x14ac:dyDescent="0.2">
      <c r="A22" s="114" t="s">
        <v>11882</v>
      </c>
      <c r="B22" s="114" t="s">
        <v>11883</v>
      </c>
      <c r="C22" s="115">
        <v>0.1016</v>
      </c>
      <c r="D22" s="114">
        <v>3.36</v>
      </c>
      <c r="E22" s="116">
        <v>0.59693287037037035</v>
      </c>
      <c r="F22" s="116">
        <v>0.62274305555555554</v>
      </c>
      <c r="J22" s="114">
        <v>1</v>
      </c>
      <c r="K22" s="114">
        <v>11488586400</v>
      </c>
      <c r="L22" s="114" t="s">
        <v>390</v>
      </c>
      <c r="M22" s="114" t="s">
        <v>390</v>
      </c>
      <c r="N22" s="114">
        <v>0</v>
      </c>
      <c r="O22" s="114">
        <v>35</v>
      </c>
      <c r="P22" s="114">
        <v>80.34</v>
      </c>
      <c r="Q22" s="114">
        <v>17.52</v>
      </c>
      <c r="R22" s="114" t="s">
        <v>390</v>
      </c>
    </row>
    <row r="23" spans="1:18" x14ac:dyDescent="0.2">
      <c r="A23" s="114" t="s">
        <v>8516</v>
      </c>
      <c r="B23" s="114" t="s">
        <v>8517</v>
      </c>
      <c r="C23" s="115">
        <v>9.9599999999999994E-2</v>
      </c>
      <c r="D23" s="114">
        <v>2.54</v>
      </c>
      <c r="E23" s="116">
        <v>0.60266203703703702</v>
      </c>
      <c r="F23" s="116">
        <v>0.62109953703703702</v>
      </c>
      <c r="J23" s="114">
        <v>1</v>
      </c>
      <c r="K23" s="114">
        <v>12774549400</v>
      </c>
      <c r="L23" s="114" t="s">
        <v>30021</v>
      </c>
      <c r="M23" s="114" t="s">
        <v>596</v>
      </c>
      <c r="N23" s="114">
        <v>196612</v>
      </c>
      <c r="O23" s="114">
        <v>20.100000000000001</v>
      </c>
      <c r="P23" s="114">
        <v>100</v>
      </c>
      <c r="Q23" s="114">
        <v>14.57</v>
      </c>
      <c r="R23" s="114">
        <v>0.33</v>
      </c>
    </row>
    <row r="24" spans="1:18" x14ac:dyDescent="0.2">
      <c r="A24" s="114" t="s">
        <v>28605</v>
      </c>
      <c r="B24" s="114" t="s">
        <v>28604</v>
      </c>
      <c r="C24" s="115">
        <v>0.19989999999999999</v>
      </c>
      <c r="D24" s="114">
        <v>32.229999999999997</v>
      </c>
      <c r="E24" s="116">
        <v>0.60824074074074075</v>
      </c>
      <c r="F24" s="116">
        <v>0.62075231481481474</v>
      </c>
      <c r="J24" s="114">
        <v>1</v>
      </c>
      <c r="K24" s="114">
        <v>1764595800</v>
      </c>
      <c r="L24" s="114" t="s">
        <v>30005</v>
      </c>
      <c r="M24" s="114" t="s">
        <v>596</v>
      </c>
      <c r="N24" s="114">
        <v>131075</v>
      </c>
      <c r="O24" s="114">
        <v>17.87</v>
      </c>
      <c r="P24" s="114">
        <v>100</v>
      </c>
      <c r="Q24" s="114">
        <v>43.2</v>
      </c>
      <c r="R24" s="114">
        <v>1.36</v>
      </c>
    </row>
    <row r="25" spans="1:18" x14ac:dyDescent="0.2">
      <c r="A25" s="114" t="s">
        <v>1146</v>
      </c>
      <c r="B25" s="114" t="s">
        <v>1147</v>
      </c>
      <c r="C25" s="115">
        <v>0.1</v>
      </c>
      <c r="D25" s="114">
        <v>20.9</v>
      </c>
      <c r="E25" s="116">
        <v>0.40208333333333335</v>
      </c>
      <c r="F25" s="116">
        <v>0.40208333333333335</v>
      </c>
      <c r="J25" s="114">
        <v>1</v>
      </c>
      <c r="K25" s="114">
        <v>1337786870</v>
      </c>
      <c r="L25" s="114" t="s">
        <v>29677</v>
      </c>
      <c r="M25" s="114" t="s">
        <v>596</v>
      </c>
      <c r="N25" s="114">
        <v>65537</v>
      </c>
      <c r="O25" s="114">
        <v>47.33</v>
      </c>
      <c r="P25" s="114">
        <v>100</v>
      </c>
      <c r="Q25" s="114">
        <v>6.88</v>
      </c>
      <c r="R25" s="114">
        <v>58.66</v>
      </c>
    </row>
    <row r="26" spans="1:18" x14ac:dyDescent="0.2">
      <c r="A26" s="114" t="s">
        <v>6730</v>
      </c>
      <c r="B26" s="114" t="s">
        <v>6731</v>
      </c>
      <c r="C26" s="115">
        <v>0.10009999999999999</v>
      </c>
      <c r="D26" s="114">
        <v>10.33</v>
      </c>
      <c r="E26" s="116">
        <v>0.40468750000000003</v>
      </c>
      <c r="F26" s="116">
        <v>0.40850694444444446</v>
      </c>
      <c r="J26" s="114">
        <v>1</v>
      </c>
      <c r="K26" s="114">
        <v>2265988800</v>
      </c>
      <c r="L26" s="114" t="s">
        <v>30106</v>
      </c>
      <c r="M26" s="114" t="s">
        <v>596</v>
      </c>
      <c r="N26" s="114">
        <v>65537</v>
      </c>
      <c r="O26" s="114">
        <v>67.930000000000007</v>
      </c>
      <c r="P26" s="114">
        <v>100</v>
      </c>
      <c r="Q26" s="114">
        <v>6.89</v>
      </c>
      <c r="R26" s="114">
        <v>10.52</v>
      </c>
    </row>
    <row r="27" spans="1:18" x14ac:dyDescent="0.2">
      <c r="A27" s="114" t="s">
        <v>4007</v>
      </c>
      <c r="B27" s="114" t="s">
        <v>4008</v>
      </c>
      <c r="C27" s="115">
        <v>0.1</v>
      </c>
      <c r="D27" s="114">
        <v>32.57</v>
      </c>
      <c r="E27" s="116">
        <v>0.54896990740740736</v>
      </c>
      <c r="F27" s="116">
        <v>0.54896990740740736</v>
      </c>
      <c r="J27" s="114">
        <v>1</v>
      </c>
      <c r="K27" s="114">
        <v>5093368800</v>
      </c>
      <c r="L27" s="114" t="s">
        <v>30105</v>
      </c>
      <c r="M27" s="114" t="s">
        <v>596</v>
      </c>
      <c r="N27" s="114">
        <v>65537</v>
      </c>
      <c r="O27" s="114">
        <v>18.22</v>
      </c>
      <c r="P27" s="114">
        <v>93.75</v>
      </c>
      <c r="Q27" s="114">
        <v>4.32</v>
      </c>
      <c r="R27" s="114">
        <v>25.35</v>
      </c>
    </row>
    <row r="28" spans="1:18" x14ac:dyDescent="0.2">
      <c r="A28" s="114" t="s">
        <v>669</v>
      </c>
      <c r="B28" s="114" t="s">
        <v>670</v>
      </c>
      <c r="C28" s="115">
        <v>0.1</v>
      </c>
      <c r="D28" s="114">
        <v>36.53</v>
      </c>
      <c r="E28" s="116">
        <v>0.3996527777777778</v>
      </c>
      <c r="F28" s="116">
        <v>0.40052083333333338</v>
      </c>
      <c r="J28" s="114">
        <v>1</v>
      </c>
      <c r="K28" s="114">
        <v>8491118200</v>
      </c>
      <c r="L28" s="114" t="s">
        <v>29848</v>
      </c>
      <c r="M28" s="114" t="s">
        <v>596</v>
      </c>
      <c r="N28" s="114">
        <v>65537</v>
      </c>
      <c r="O28" s="114">
        <v>12.85</v>
      </c>
      <c r="P28" s="114">
        <v>49.99</v>
      </c>
      <c r="Q28" s="114">
        <v>2.46</v>
      </c>
      <c r="R28" s="114">
        <v>40.729999999999997</v>
      </c>
    </row>
    <row r="29" spans="1:18" x14ac:dyDescent="0.2">
      <c r="A29" s="114" t="s">
        <v>557</v>
      </c>
      <c r="B29" s="114" t="s">
        <v>556</v>
      </c>
      <c r="C29" s="115">
        <v>0.1</v>
      </c>
      <c r="D29" s="114">
        <v>7.81</v>
      </c>
      <c r="E29" s="116">
        <v>0.40156249999999999</v>
      </c>
      <c r="F29" s="116">
        <v>0.55207175925925933</v>
      </c>
      <c r="J29" s="114">
        <v>1</v>
      </c>
      <c r="K29" s="114">
        <v>2543979200</v>
      </c>
      <c r="L29" s="114" t="s">
        <v>30104</v>
      </c>
      <c r="M29" s="114" t="s">
        <v>596</v>
      </c>
      <c r="N29" s="114">
        <v>65537</v>
      </c>
      <c r="O29" s="114">
        <v>9.01</v>
      </c>
      <c r="P29" s="114">
        <v>50.15</v>
      </c>
      <c r="Q29" s="114">
        <v>18.52</v>
      </c>
      <c r="R29" s="114">
        <v>1.71</v>
      </c>
    </row>
    <row r="30" spans="1:18" x14ac:dyDescent="0.2">
      <c r="A30" s="114" t="s">
        <v>10982</v>
      </c>
      <c r="B30" s="114" t="s">
        <v>10983</v>
      </c>
      <c r="C30" s="115">
        <v>0.1004</v>
      </c>
      <c r="D30" s="114">
        <v>9.1</v>
      </c>
      <c r="E30" s="116">
        <v>0.3991319444444445</v>
      </c>
      <c r="F30" s="116">
        <v>0.42430555555555555</v>
      </c>
      <c r="J30" s="114">
        <v>1</v>
      </c>
      <c r="K30" s="114">
        <v>4466273700</v>
      </c>
      <c r="L30" s="114" t="s">
        <v>30015</v>
      </c>
      <c r="M30" s="114" t="s">
        <v>596</v>
      </c>
      <c r="N30" s="114">
        <v>65537</v>
      </c>
      <c r="O30" s="114">
        <v>34.26</v>
      </c>
      <c r="P30" s="114">
        <v>100</v>
      </c>
      <c r="Q30" s="114">
        <v>15.12</v>
      </c>
      <c r="R30" s="114">
        <v>9.6999999999999993</v>
      </c>
    </row>
    <row r="31" spans="1:18" x14ac:dyDescent="0.2">
      <c r="A31" s="114" t="s">
        <v>3608</v>
      </c>
      <c r="B31" s="114" t="s">
        <v>3609</v>
      </c>
      <c r="C31" s="115">
        <v>0.1</v>
      </c>
      <c r="D31" s="114">
        <v>85.91</v>
      </c>
      <c r="E31" s="116">
        <v>0.60685185185185186</v>
      </c>
      <c r="F31" s="116">
        <v>0.60685185185185186</v>
      </c>
      <c r="J31" s="114">
        <v>1</v>
      </c>
      <c r="K31" s="114">
        <v>129500031000</v>
      </c>
      <c r="L31" s="114" t="s">
        <v>29309</v>
      </c>
      <c r="M31" s="114" t="s">
        <v>596</v>
      </c>
      <c r="N31" s="114">
        <v>327689</v>
      </c>
      <c r="O31" s="114">
        <v>60.06</v>
      </c>
      <c r="P31" s="114">
        <v>100</v>
      </c>
      <c r="Q31" s="114">
        <v>7.91</v>
      </c>
      <c r="R31" s="114">
        <v>2.23</v>
      </c>
    </row>
    <row r="32" spans="1:18" x14ac:dyDescent="0.2">
      <c r="A32" s="114" t="s">
        <v>5804</v>
      </c>
      <c r="B32" s="114" t="s">
        <v>5805</v>
      </c>
      <c r="C32" s="115">
        <v>0.1002</v>
      </c>
      <c r="D32" s="114">
        <v>11.09</v>
      </c>
      <c r="E32" s="116">
        <v>0.54173611111111108</v>
      </c>
      <c r="F32" s="116">
        <v>0.54173611111111108</v>
      </c>
      <c r="J32" s="114">
        <v>1</v>
      </c>
      <c r="K32" s="114">
        <v>8683755700</v>
      </c>
      <c r="L32" s="114" t="s">
        <v>30103</v>
      </c>
      <c r="M32" s="114" t="s">
        <v>596</v>
      </c>
      <c r="N32" s="114">
        <v>65537</v>
      </c>
      <c r="O32" s="114">
        <v>48.87</v>
      </c>
      <c r="P32" s="114">
        <v>73.33</v>
      </c>
      <c r="Q32" s="114">
        <v>7.12</v>
      </c>
      <c r="R32" s="114">
        <v>14.8</v>
      </c>
    </row>
    <row r="33" spans="1:18" x14ac:dyDescent="0.2">
      <c r="A33" s="114" t="s">
        <v>5337</v>
      </c>
      <c r="B33" s="114" t="s">
        <v>5338</v>
      </c>
      <c r="C33" s="115">
        <v>9.9699999999999997E-2</v>
      </c>
      <c r="D33" s="114">
        <v>4.3</v>
      </c>
      <c r="E33" s="116">
        <v>0.44276620370370368</v>
      </c>
      <c r="F33" s="116">
        <v>0.44519675925925922</v>
      </c>
      <c r="J33" s="114">
        <v>1</v>
      </c>
      <c r="K33" s="114">
        <v>4087216700</v>
      </c>
      <c r="L33" s="114" t="s">
        <v>30102</v>
      </c>
      <c r="M33" s="114" t="s">
        <v>596</v>
      </c>
      <c r="N33" s="114">
        <v>65537</v>
      </c>
      <c r="O33" s="114">
        <v>51.44</v>
      </c>
      <c r="P33" s="114">
        <v>100</v>
      </c>
      <c r="Q33" s="114">
        <v>9.75</v>
      </c>
      <c r="R33" s="114">
        <v>28.24</v>
      </c>
    </row>
    <row r="34" spans="1:18" x14ac:dyDescent="0.2">
      <c r="A34" s="114" t="s">
        <v>8315</v>
      </c>
      <c r="B34" s="114" t="s">
        <v>8316</v>
      </c>
      <c r="C34" s="115">
        <v>9.9500000000000005E-2</v>
      </c>
      <c r="D34" s="114">
        <v>6.63</v>
      </c>
      <c r="E34" s="116">
        <v>0.5491435185185185</v>
      </c>
      <c r="F34" s="116">
        <v>0.5491435185185185</v>
      </c>
      <c r="J34" s="114">
        <v>1</v>
      </c>
      <c r="K34" s="114">
        <v>30597176000</v>
      </c>
      <c r="L34" s="114" t="s">
        <v>30101</v>
      </c>
      <c r="M34" s="114" t="s">
        <v>596</v>
      </c>
      <c r="N34" s="114">
        <v>196613</v>
      </c>
      <c r="O34" s="114">
        <v>28.78</v>
      </c>
      <c r="P34" s="114">
        <v>100</v>
      </c>
      <c r="Q34" s="114">
        <v>21.97</v>
      </c>
      <c r="R34" s="114">
        <v>5.93</v>
      </c>
    </row>
    <row r="35" spans="1:18" x14ac:dyDescent="0.2">
      <c r="A35" s="114" t="s">
        <v>11307</v>
      </c>
      <c r="B35" s="114" t="s">
        <v>11308</v>
      </c>
      <c r="C35" s="115">
        <v>9.98E-2</v>
      </c>
      <c r="D35" s="114">
        <v>6.83</v>
      </c>
      <c r="E35" s="116">
        <v>0.41927083333333331</v>
      </c>
      <c r="F35" s="116">
        <v>0.45284722222222223</v>
      </c>
      <c r="J35" s="114">
        <v>1</v>
      </c>
      <c r="K35" s="114">
        <v>26720629000</v>
      </c>
      <c r="L35" s="114" t="s">
        <v>29985</v>
      </c>
      <c r="M35" s="114" t="s">
        <v>596</v>
      </c>
      <c r="N35" s="114">
        <v>131075</v>
      </c>
      <c r="O35" s="114">
        <v>47.3</v>
      </c>
      <c r="P35" s="114">
        <v>100</v>
      </c>
      <c r="Q35" s="114">
        <v>9.75</v>
      </c>
      <c r="R35" s="114">
        <v>5.12</v>
      </c>
    </row>
    <row r="36" spans="1:18" x14ac:dyDescent="0.2">
      <c r="A36" s="114" t="s">
        <v>6899</v>
      </c>
      <c r="B36" s="114" t="s">
        <v>15052</v>
      </c>
      <c r="C36" s="115">
        <v>9.9699999999999997E-2</v>
      </c>
      <c r="D36" s="114">
        <v>10.37</v>
      </c>
      <c r="E36" s="116">
        <v>0.42903935185185182</v>
      </c>
      <c r="F36" s="116">
        <v>0.45232638888888888</v>
      </c>
      <c r="J36" s="114">
        <v>1</v>
      </c>
      <c r="K36" s="114">
        <v>1945666100</v>
      </c>
      <c r="L36" s="114" t="s">
        <v>29308</v>
      </c>
      <c r="M36" s="114" t="s">
        <v>596</v>
      </c>
      <c r="N36" s="114">
        <v>65537</v>
      </c>
      <c r="O36" s="114">
        <v>40.46</v>
      </c>
      <c r="P36" s="114">
        <v>82.06</v>
      </c>
      <c r="Q36" s="114">
        <v>13.03</v>
      </c>
      <c r="R36" s="114">
        <v>12.19</v>
      </c>
    </row>
    <row r="37" spans="1:18" x14ac:dyDescent="0.2">
      <c r="A37" s="114" t="s">
        <v>6420</v>
      </c>
      <c r="B37" s="114" t="s">
        <v>6421</v>
      </c>
      <c r="C37" s="115">
        <v>0.1</v>
      </c>
      <c r="D37" s="114">
        <v>5.39</v>
      </c>
      <c r="E37" s="116">
        <v>0.45878472222222227</v>
      </c>
      <c r="F37" s="116">
        <v>0.45878472222222227</v>
      </c>
      <c r="J37" s="114">
        <v>1</v>
      </c>
      <c r="K37" s="114">
        <v>7038128100</v>
      </c>
      <c r="L37" s="114" t="s">
        <v>30100</v>
      </c>
      <c r="M37" s="114" t="s">
        <v>596</v>
      </c>
      <c r="N37" s="114">
        <v>65537</v>
      </c>
      <c r="O37" s="114">
        <v>32.19</v>
      </c>
      <c r="P37" s="114">
        <v>56.26</v>
      </c>
      <c r="Q37" s="114">
        <v>4.45</v>
      </c>
      <c r="R37" s="114">
        <v>11.23</v>
      </c>
    </row>
    <row r="38" spans="1:18" x14ac:dyDescent="0.2">
      <c r="A38" s="114" t="s">
        <v>4953</v>
      </c>
      <c r="B38" s="114" t="s">
        <v>4954</v>
      </c>
      <c r="C38" s="115">
        <v>0.10009999999999999</v>
      </c>
      <c r="D38" s="114">
        <v>21.54</v>
      </c>
      <c r="E38" s="116">
        <v>0.4133680555555555</v>
      </c>
      <c r="F38" s="116">
        <v>0.43061342592592594</v>
      </c>
      <c r="J38" s="114">
        <v>1</v>
      </c>
      <c r="K38" s="114">
        <v>10300019600</v>
      </c>
      <c r="L38" s="114" t="s">
        <v>30099</v>
      </c>
      <c r="M38" s="114" t="s">
        <v>596</v>
      </c>
      <c r="N38" s="114">
        <v>131075</v>
      </c>
      <c r="O38" s="114">
        <v>55.64</v>
      </c>
      <c r="P38" s="114">
        <v>100</v>
      </c>
      <c r="Q38" s="114">
        <v>12.47</v>
      </c>
      <c r="R38" s="114">
        <v>5.62</v>
      </c>
    </row>
    <row r="39" spans="1:18" x14ac:dyDescent="0.2">
      <c r="A39" s="114" t="s">
        <v>8706</v>
      </c>
      <c r="B39" s="114" t="s">
        <v>8707</v>
      </c>
      <c r="C39" s="115">
        <v>9.9599999999999994E-2</v>
      </c>
      <c r="D39" s="114">
        <v>7.4</v>
      </c>
      <c r="E39" s="116">
        <v>0.54746527777777776</v>
      </c>
      <c r="F39" s="116">
        <v>0.54746527777777776</v>
      </c>
      <c r="J39" s="114">
        <v>1</v>
      </c>
      <c r="K39" s="114">
        <v>8114060700</v>
      </c>
      <c r="L39" s="114" t="s">
        <v>30098</v>
      </c>
      <c r="M39" s="114" t="s">
        <v>596</v>
      </c>
      <c r="N39" s="114">
        <v>65537</v>
      </c>
      <c r="O39" s="114">
        <v>1.43</v>
      </c>
      <c r="P39" s="114">
        <v>75.67</v>
      </c>
      <c r="Q39" s="114">
        <v>5.64</v>
      </c>
      <c r="R39" s="114">
        <v>18.850000000000001</v>
      </c>
    </row>
    <row r="40" spans="1:18" x14ac:dyDescent="0.2">
      <c r="A40" s="114" t="s">
        <v>5022</v>
      </c>
      <c r="B40" s="114" t="s">
        <v>5023</v>
      </c>
      <c r="C40" s="115">
        <v>0.1885</v>
      </c>
      <c r="D40" s="114">
        <v>19.61</v>
      </c>
      <c r="E40" s="116">
        <v>0.40434027777777781</v>
      </c>
      <c r="F40" s="116">
        <v>0.42626157407407406</v>
      </c>
      <c r="I40" s="3" t="e">
        <f>AVERAGE((H40-G40)*100/H40)</f>
        <v>#DIV/0!</v>
      </c>
      <c r="J40" s="114">
        <v>0</v>
      </c>
      <c r="K40" s="114">
        <v>2410969400</v>
      </c>
      <c r="L40" s="114" t="s">
        <v>390</v>
      </c>
      <c r="M40" s="114" t="s">
        <v>390</v>
      </c>
      <c r="N40" s="114">
        <v>0</v>
      </c>
      <c r="O40" s="114">
        <v>19.89</v>
      </c>
      <c r="P40" s="114">
        <v>99.38</v>
      </c>
      <c r="Q40" s="114">
        <v>32.51</v>
      </c>
      <c r="R40" s="114" t="s">
        <v>390</v>
      </c>
    </row>
    <row r="41" spans="1:18" x14ac:dyDescent="0.2">
      <c r="A41" s="114" t="s">
        <v>4327</v>
      </c>
      <c r="B41" s="114" t="s">
        <v>4328</v>
      </c>
      <c r="C41" s="115">
        <v>-4.4600000000000001E-2</v>
      </c>
      <c r="D41" s="114">
        <v>34.5</v>
      </c>
      <c r="E41" s="114" t="s">
        <v>390</v>
      </c>
      <c r="F41" s="114" t="s">
        <v>390</v>
      </c>
      <c r="J41" s="114">
        <v>0</v>
      </c>
      <c r="K41" s="114">
        <v>7027862100</v>
      </c>
      <c r="L41" s="114" t="s">
        <v>390</v>
      </c>
      <c r="M41" s="114" t="s">
        <v>390</v>
      </c>
      <c r="N41" s="114">
        <v>0</v>
      </c>
      <c r="O41" s="114">
        <v>50.79</v>
      </c>
      <c r="P41" s="114">
        <v>13.63</v>
      </c>
      <c r="Q41" s="114">
        <v>9.32</v>
      </c>
      <c r="R41" s="114" t="s">
        <v>390</v>
      </c>
    </row>
    <row r="42" spans="1:18" x14ac:dyDescent="0.2">
      <c r="A42" s="114" t="s">
        <v>5407</v>
      </c>
      <c r="B42" s="114" t="s">
        <v>5408</v>
      </c>
      <c r="C42" s="115">
        <v>-0.1004</v>
      </c>
      <c r="D42" s="114">
        <v>9.59</v>
      </c>
      <c r="E42" s="114" t="s">
        <v>390</v>
      </c>
      <c r="F42" s="114" t="s">
        <v>390</v>
      </c>
      <c r="J42" s="114">
        <v>0</v>
      </c>
      <c r="K42" s="114">
        <v>1319132060</v>
      </c>
      <c r="L42" s="114" t="s">
        <v>390</v>
      </c>
      <c r="M42" s="114" t="s">
        <v>390</v>
      </c>
      <c r="N42" s="114">
        <v>0</v>
      </c>
      <c r="O42" s="114">
        <v>15.62</v>
      </c>
      <c r="P42" s="114">
        <v>0.47</v>
      </c>
      <c r="Q42" s="114">
        <v>8.0399999999999991</v>
      </c>
      <c r="R42" s="114" t="s">
        <v>390</v>
      </c>
    </row>
    <row r="43" spans="1:18" x14ac:dyDescent="0.2">
      <c r="A43" s="114" t="s">
        <v>6292</v>
      </c>
      <c r="B43" s="114" t="s">
        <v>6293</v>
      </c>
      <c r="C43" s="115">
        <v>-7.8200000000000006E-2</v>
      </c>
      <c r="D43" s="114">
        <v>24.28</v>
      </c>
      <c r="E43" s="114" t="s">
        <v>390</v>
      </c>
      <c r="F43" s="114" t="s">
        <v>390</v>
      </c>
      <c r="J43" s="114">
        <v>0</v>
      </c>
      <c r="K43" s="114">
        <v>4075149800</v>
      </c>
      <c r="L43" s="114" t="s">
        <v>390</v>
      </c>
      <c r="M43" s="114" t="s">
        <v>390</v>
      </c>
      <c r="N43" s="114">
        <v>0</v>
      </c>
      <c r="O43" s="114">
        <v>2.5499999999999998</v>
      </c>
      <c r="P43" s="114">
        <v>58.54</v>
      </c>
      <c r="Q43" s="114">
        <v>6.87</v>
      </c>
      <c r="R43" s="114" t="s">
        <v>390</v>
      </c>
    </row>
    <row r="44" spans="1:18" x14ac:dyDescent="0.2">
      <c r="A44" s="114" t="s">
        <v>1481</v>
      </c>
      <c r="B44" s="114" t="s">
        <v>1482</v>
      </c>
      <c r="C44" s="115">
        <v>4.4900000000000002E-2</v>
      </c>
      <c r="D44" s="114">
        <v>4.42</v>
      </c>
      <c r="E44" s="116">
        <v>0.4394675925925926</v>
      </c>
      <c r="F44" s="116">
        <v>0.4394675925925926</v>
      </c>
      <c r="J44" s="114">
        <v>0</v>
      </c>
      <c r="K44" s="114">
        <v>2485632100</v>
      </c>
      <c r="L44" s="114" t="s">
        <v>390</v>
      </c>
      <c r="M44" s="114" t="s">
        <v>390</v>
      </c>
      <c r="N44" s="114">
        <v>0</v>
      </c>
      <c r="O44" s="114">
        <v>35.770000000000003</v>
      </c>
      <c r="P44" s="114">
        <v>88.16</v>
      </c>
      <c r="Q44" s="114">
        <v>18.18</v>
      </c>
      <c r="R44" s="114" t="s">
        <v>390</v>
      </c>
    </row>
    <row r="45" spans="1:18" x14ac:dyDescent="0.2">
      <c r="A45" s="114" t="s">
        <v>13560</v>
      </c>
      <c r="B45" s="114" t="s">
        <v>13561</v>
      </c>
      <c r="C45" s="115">
        <v>3.0499999999999999E-2</v>
      </c>
      <c r="D45" s="114">
        <v>10.82</v>
      </c>
      <c r="E45" s="116">
        <v>0.61056712962962967</v>
      </c>
      <c r="F45" s="116">
        <v>0.61056712962962967</v>
      </c>
      <c r="J45" s="114">
        <v>0</v>
      </c>
      <c r="K45" s="114">
        <v>35043690000</v>
      </c>
      <c r="L45" s="114" t="s">
        <v>390</v>
      </c>
      <c r="M45" s="114" t="s">
        <v>390</v>
      </c>
      <c r="N45" s="114">
        <v>0</v>
      </c>
      <c r="O45" s="114">
        <v>43.26</v>
      </c>
      <c r="P45" s="114">
        <v>84.17</v>
      </c>
      <c r="Q45" s="114">
        <v>28.05</v>
      </c>
      <c r="R45" s="114" t="s">
        <v>390</v>
      </c>
    </row>
    <row r="46" spans="1:18" x14ac:dyDescent="0.2">
      <c r="A46" s="114" t="s">
        <v>1816</v>
      </c>
      <c r="B46" s="114" t="s">
        <v>1817</v>
      </c>
      <c r="C46" s="115">
        <v>7.8E-2</v>
      </c>
      <c r="D46" s="114">
        <v>7.6</v>
      </c>
      <c r="E46" s="116">
        <v>0.39756944444444442</v>
      </c>
      <c r="F46" s="116">
        <v>0.61673611111111104</v>
      </c>
      <c r="J46" s="114">
        <v>0</v>
      </c>
      <c r="K46" s="114">
        <v>4088717600</v>
      </c>
      <c r="L46" s="114" t="s">
        <v>390</v>
      </c>
      <c r="M46" s="114" t="s">
        <v>390</v>
      </c>
      <c r="N46" s="114">
        <v>0</v>
      </c>
      <c r="O46" s="114">
        <v>0.03</v>
      </c>
      <c r="P46" s="114">
        <v>78.67</v>
      </c>
      <c r="Q46" s="114">
        <v>36.14</v>
      </c>
      <c r="R46" s="114" t="s">
        <v>390</v>
      </c>
    </row>
    <row r="47" spans="1:18" x14ac:dyDescent="0.2">
      <c r="A47" s="114" t="s">
        <v>1705</v>
      </c>
      <c r="B47" s="114" t="s">
        <v>1706</v>
      </c>
      <c r="C47" s="115">
        <v>-9.8500000000000004E-2</v>
      </c>
      <c r="D47" s="114">
        <v>33.39</v>
      </c>
      <c r="E47" s="114" t="s">
        <v>390</v>
      </c>
      <c r="F47" s="114" t="s">
        <v>390</v>
      </c>
      <c r="J47" s="114">
        <v>0</v>
      </c>
      <c r="K47" s="114">
        <v>16466756000</v>
      </c>
      <c r="L47" s="114" t="s">
        <v>390</v>
      </c>
      <c r="M47" s="114" t="s">
        <v>390</v>
      </c>
      <c r="N47" s="114">
        <v>0</v>
      </c>
      <c r="O47" s="114">
        <v>24.59</v>
      </c>
      <c r="P47" s="114">
        <v>0.11</v>
      </c>
      <c r="Q47" s="114">
        <v>13.31</v>
      </c>
      <c r="R47" s="114" t="s">
        <v>390</v>
      </c>
    </row>
    <row r="48" spans="1:18" x14ac:dyDescent="0.2">
      <c r="A48" s="114" t="s">
        <v>8243</v>
      </c>
      <c r="B48" s="114" t="s">
        <v>8244</v>
      </c>
      <c r="C48" s="115">
        <v>-0.10009999999999999</v>
      </c>
      <c r="D48" s="114">
        <v>8.5399999999999991</v>
      </c>
      <c r="E48" s="114" t="s">
        <v>390</v>
      </c>
      <c r="F48" s="114" t="s">
        <v>390</v>
      </c>
      <c r="J48" s="114">
        <v>0</v>
      </c>
      <c r="K48" s="114">
        <v>13810786000</v>
      </c>
      <c r="L48" s="114" t="s">
        <v>390</v>
      </c>
      <c r="M48" s="114" t="s">
        <v>390</v>
      </c>
      <c r="N48" s="114">
        <v>0</v>
      </c>
      <c r="O48" s="114">
        <v>40.28</v>
      </c>
      <c r="P48" s="114">
        <v>31.96</v>
      </c>
      <c r="Q48" s="114">
        <v>3.55</v>
      </c>
      <c r="R48" s="114" t="s">
        <v>390</v>
      </c>
    </row>
    <row r="49" spans="1:18" x14ac:dyDescent="0.2">
      <c r="A49" s="114" t="s">
        <v>12706</v>
      </c>
      <c r="B49" s="114" t="s">
        <v>12707</v>
      </c>
      <c r="C49" s="115">
        <v>-0.1</v>
      </c>
      <c r="D49" s="114">
        <v>30.87</v>
      </c>
      <c r="E49" s="114" t="s">
        <v>390</v>
      </c>
      <c r="F49" s="114" t="s">
        <v>390</v>
      </c>
      <c r="J49" s="114">
        <v>0</v>
      </c>
      <c r="K49" s="114">
        <v>45375421000</v>
      </c>
      <c r="L49" s="114" t="s">
        <v>390</v>
      </c>
      <c r="M49" s="114" t="s">
        <v>390</v>
      </c>
      <c r="N49" s="114">
        <v>0</v>
      </c>
      <c r="O49" s="114">
        <v>53.41</v>
      </c>
      <c r="P49" s="114">
        <v>0</v>
      </c>
      <c r="Q49" s="114">
        <v>8.99</v>
      </c>
      <c r="R49" s="114" t="s">
        <v>390</v>
      </c>
    </row>
    <row r="50" spans="1:18" x14ac:dyDescent="0.2">
      <c r="A50" s="114" t="s">
        <v>4743</v>
      </c>
      <c r="B50" s="114" t="s">
        <v>4744</v>
      </c>
      <c r="C50" s="115">
        <v>-3.8100000000000002E-2</v>
      </c>
      <c r="D50" s="114">
        <v>15.15</v>
      </c>
      <c r="E50" s="114" t="s">
        <v>390</v>
      </c>
      <c r="F50" s="114" t="s">
        <v>390</v>
      </c>
      <c r="J50" s="114">
        <v>0</v>
      </c>
      <c r="K50" s="114">
        <v>14634448000</v>
      </c>
      <c r="L50" s="114" t="s">
        <v>390</v>
      </c>
      <c r="M50" s="114" t="s">
        <v>390</v>
      </c>
      <c r="N50" s="114">
        <v>0</v>
      </c>
      <c r="O50" s="114">
        <v>12.37</v>
      </c>
      <c r="P50" s="114">
        <v>79.89</v>
      </c>
      <c r="Q50" s="114">
        <v>20.53</v>
      </c>
      <c r="R50" s="114" t="s">
        <v>390</v>
      </c>
    </row>
    <row r="51" spans="1:18" x14ac:dyDescent="0.2">
      <c r="A51" s="114" t="s">
        <v>4968</v>
      </c>
      <c r="B51" s="114" t="s">
        <v>4969</v>
      </c>
      <c r="C51" s="115">
        <v>-9.9099999999999994E-2</v>
      </c>
      <c r="D51" s="114">
        <v>5.09</v>
      </c>
      <c r="E51" s="114" t="s">
        <v>390</v>
      </c>
      <c r="F51" s="114" t="s">
        <v>390</v>
      </c>
      <c r="J51" s="114">
        <v>0</v>
      </c>
      <c r="K51" s="114">
        <v>1814076000</v>
      </c>
      <c r="L51" s="114" t="s">
        <v>390</v>
      </c>
      <c r="M51" s="114" t="s">
        <v>390</v>
      </c>
      <c r="N51" s="114">
        <v>0</v>
      </c>
      <c r="O51" s="114">
        <v>31.69</v>
      </c>
      <c r="P51" s="114">
        <v>0</v>
      </c>
      <c r="Q51" s="114">
        <v>8.4600000000000009</v>
      </c>
      <c r="R51" s="114" t="s">
        <v>390</v>
      </c>
    </row>
    <row r="52" spans="1:18" x14ac:dyDescent="0.2">
      <c r="A52" s="114" t="s">
        <v>3118</v>
      </c>
      <c r="B52" s="114" t="s">
        <v>3119</v>
      </c>
      <c r="C52" s="115">
        <v>6.5500000000000003E-2</v>
      </c>
      <c r="D52" s="114">
        <v>30.92</v>
      </c>
      <c r="E52" s="116">
        <v>0.3967013888888889</v>
      </c>
      <c r="F52" s="116">
        <v>0.3967013888888889</v>
      </c>
      <c r="J52" s="114">
        <v>0</v>
      </c>
      <c r="K52" s="114">
        <v>17007599000</v>
      </c>
      <c r="L52" s="114" t="s">
        <v>390</v>
      </c>
      <c r="M52" s="114" t="s">
        <v>390</v>
      </c>
      <c r="N52" s="114">
        <v>0</v>
      </c>
      <c r="O52" s="114">
        <v>30.2</v>
      </c>
      <c r="P52" s="114">
        <v>78.89</v>
      </c>
      <c r="Q52" s="114">
        <v>10.98</v>
      </c>
      <c r="R52" s="114" t="s">
        <v>390</v>
      </c>
    </row>
    <row r="53" spans="1:18" x14ac:dyDescent="0.2">
      <c r="A53" s="114" t="s">
        <v>8503</v>
      </c>
      <c r="B53" s="114" t="s">
        <v>8504</v>
      </c>
      <c r="C53" s="115">
        <v>8.7999999999999995E-2</v>
      </c>
      <c r="D53" s="114">
        <v>7.79</v>
      </c>
      <c r="E53" s="116">
        <v>0.39861111111111108</v>
      </c>
      <c r="F53" s="116">
        <v>0.61378472222222225</v>
      </c>
      <c r="J53" s="114">
        <v>0</v>
      </c>
      <c r="K53" s="114">
        <v>770800000</v>
      </c>
      <c r="L53" s="114" t="s">
        <v>390</v>
      </c>
      <c r="M53" s="114" t="s">
        <v>390</v>
      </c>
      <c r="N53" s="114">
        <v>0</v>
      </c>
      <c r="O53" s="114">
        <v>13.31</v>
      </c>
      <c r="P53" s="114">
        <v>96.87</v>
      </c>
      <c r="Q53" s="114">
        <v>43.39</v>
      </c>
      <c r="R53" s="114" t="s">
        <v>390</v>
      </c>
    </row>
    <row r="54" spans="1:18" x14ac:dyDescent="0.2">
      <c r="A54" s="114" t="s">
        <v>710</v>
      </c>
      <c r="B54" s="114" t="s">
        <v>711</v>
      </c>
      <c r="C54" s="115">
        <v>2.1999999999999999E-2</v>
      </c>
      <c r="D54" s="114">
        <v>31.17</v>
      </c>
      <c r="E54" s="114" t="s">
        <v>390</v>
      </c>
      <c r="F54" s="114" t="s">
        <v>390</v>
      </c>
      <c r="J54" s="114">
        <v>0</v>
      </c>
      <c r="K54" s="114">
        <v>13741544000</v>
      </c>
      <c r="L54" s="114" t="s">
        <v>390</v>
      </c>
      <c r="M54" s="114" t="s">
        <v>390</v>
      </c>
      <c r="N54" s="114">
        <v>0</v>
      </c>
      <c r="O54" s="114">
        <v>39.51</v>
      </c>
      <c r="P54" s="114">
        <v>98.3</v>
      </c>
      <c r="Q54" s="114">
        <v>9.42</v>
      </c>
      <c r="R54" s="114" t="s">
        <v>390</v>
      </c>
    </row>
    <row r="55" spans="1:18" x14ac:dyDescent="0.2">
      <c r="A55" s="114" t="s">
        <v>6482</v>
      </c>
      <c r="B55" s="114" t="s">
        <v>6483</v>
      </c>
      <c r="C55" s="115">
        <v>-9.9699999999999997E-2</v>
      </c>
      <c r="D55" s="114">
        <v>30.8</v>
      </c>
      <c r="E55" s="114" t="s">
        <v>390</v>
      </c>
      <c r="F55" s="114" t="s">
        <v>390</v>
      </c>
      <c r="J55" s="114">
        <v>0</v>
      </c>
      <c r="K55" s="114">
        <v>6359917100</v>
      </c>
      <c r="L55" s="114" t="s">
        <v>390</v>
      </c>
      <c r="M55" s="114" t="s">
        <v>390</v>
      </c>
      <c r="N55" s="114">
        <v>0</v>
      </c>
      <c r="O55" s="114">
        <v>27.13</v>
      </c>
      <c r="P55" s="114">
        <v>3.11</v>
      </c>
      <c r="Q55" s="114">
        <v>3.23</v>
      </c>
      <c r="R55" s="114" t="s">
        <v>390</v>
      </c>
    </row>
    <row r="56" spans="1:18" x14ac:dyDescent="0.2">
      <c r="A56" s="114" t="s">
        <v>6252</v>
      </c>
      <c r="B56" s="114" t="s">
        <v>6253</v>
      </c>
      <c r="C56" s="115">
        <v>-0.10009999999999999</v>
      </c>
      <c r="D56" s="114">
        <v>13.12</v>
      </c>
      <c r="E56" s="114" t="s">
        <v>390</v>
      </c>
      <c r="F56" s="114" t="s">
        <v>390</v>
      </c>
      <c r="J56" s="114">
        <v>0</v>
      </c>
      <c r="K56" s="114">
        <v>3494221200</v>
      </c>
      <c r="L56" s="114" t="s">
        <v>390</v>
      </c>
      <c r="M56" s="114" t="s">
        <v>390</v>
      </c>
      <c r="N56" s="114">
        <v>0</v>
      </c>
      <c r="O56" s="114">
        <v>28.12</v>
      </c>
      <c r="P56" s="114">
        <v>18.21</v>
      </c>
      <c r="Q56" s="114">
        <v>1.97</v>
      </c>
      <c r="R56" s="114" t="s">
        <v>390</v>
      </c>
    </row>
    <row r="57" spans="1:18" x14ac:dyDescent="0.2">
      <c r="A57" s="114" t="s">
        <v>3090</v>
      </c>
      <c r="B57" s="114" t="s">
        <v>3091</v>
      </c>
      <c r="C57" s="115">
        <v>5.7200000000000001E-2</v>
      </c>
      <c r="D57" s="114">
        <v>17.73</v>
      </c>
      <c r="E57" s="116">
        <v>0.43582175925925926</v>
      </c>
      <c r="F57" s="116">
        <v>0.43582175925925926</v>
      </c>
      <c r="J57" s="114">
        <v>0</v>
      </c>
      <c r="K57" s="114">
        <v>3526262100</v>
      </c>
      <c r="L57" s="114" t="s">
        <v>390</v>
      </c>
      <c r="M57" s="114" t="s">
        <v>390</v>
      </c>
      <c r="N57" s="114">
        <v>0</v>
      </c>
      <c r="O57" s="114">
        <v>56.45</v>
      </c>
      <c r="P57" s="114">
        <v>87.17</v>
      </c>
      <c r="Q57" s="114">
        <v>15.26</v>
      </c>
      <c r="R57" s="114" t="s">
        <v>390</v>
      </c>
    </row>
    <row r="58" spans="1:18" x14ac:dyDescent="0.2">
      <c r="A58" s="114" t="s">
        <v>8531</v>
      </c>
      <c r="B58" s="114" t="s">
        <v>8532</v>
      </c>
      <c r="C58" s="115">
        <v>-9.5100000000000004E-2</v>
      </c>
      <c r="D58" s="114">
        <v>13.9</v>
      </c>
      <c r="E58" s="114" t="s">
        <v>390</v>
      </c>
      <c r="F58" s="114" t="s">
        <v>390</v>
      </c>
      <c r="J58" s="114">
        <v>0</v>
      </c>
      <c r="K58" s="114">
        <v>4484035700</v>
      </c>
      <c r="L58" s="114" t="s">
        <v>390</v>
      </c>
      <c r="M58" s="114" t="s">
        <v>390</v>
      </c>
      <c r="N58" s="114">
        <v>0</v>
      </c>
      <c r="O58" s="114">
        <v>30.03</v>
      </c>
      <c r="P58" s="114">
        <v>61.59</v>
      </c>
      <c r="Q58" s="114">
        <v>15.98</v>
      </c>
      <c r="R58" s="114" t="s">
        <v>390</v>
      </c>
    </row>
    <row r="59" spans="1:18" x14ac:dyDescent="0.2">
      <c r="A59" s="114" t="s">
        <v>369</v>
      </c>
      <c r="B59" s="114" t="s">
        <v>370</v>
      </c>
      <c r="C59" s="115">
        <v>-9.7500000000000003E-2</v>
      </c>
      <c r="D59" s="114">
        <v>118.41</v>
      </c>
      <c r="E59" s="114" t="s">
        <v>390</v>
      </c>
      <c r="F59" s="114" t="s">
        <v>390</v>
      </c>
      <c r="J59" s="114">
        <v>0</v>
      </c>
      <c r="K59" s="114">
        <v>17815277000</v>
      </c>
      <c r="L59" s="114" t="s">
        <v>390</v>
      </c>
      <c r="M59" s="114" t="s">
        <v>390</v>
      </c>
      <c r="N59" s="114">
        <v>0</v>
      </c>
      <c r="O59" s="114">
        <v>76.209999999999994</v>
      </c>
      <c r="P59" s="114">
        <v>1.95</v>
      </c>
      <c r="Q59" s="114">
        <v>1.78</v>
      </c>
      <c r="R59" s="114" t="s">
        <v>390</v>
      </c>
    </row>
    <row r="60" spans="1:18" x14ac:dyDescent="0.2">
      <c r="A60" s="114" t="s">
        <v>11438</v>
      </c>
      <c r="B60" s="114" t="s">
        <v>11439</v>
      </c>
      <c r="C60" s="115">
        <v>-2.0500000000000001E-2</v>
      </c>
      <c r="D60" s="114">
        <v>30.1</v>
      </c>
      <c r="E60" s="114" t="s">
        <v>390</v>
      </c>
      <c r="F60" s="114" t="s">
        <v>390</v>
      </c>
      <c r="J60" s="114">
        <v>0</v>
      </c>
      <c r="K60" s="114">
        <v>6056924600</v>
      </c>
      <c r="L60" s="114" t="s">
        <v>390</v>
      </c>
      <c r="M60" s="114" t="s">
        <v>390</v>
      </c>
      <c r="N60" s="114">
        <v>0</v>
      </c>
      <c r="O60" s="114">
        <v>5</v>
      </c>
      <c r="P60" s="114">
        <v>86.77</v>
      </c>
      <c r="Q60" s="114">
        <v>5.27</v>
      </c>
      <c r="R60" s="114" t="s">
        <v>390</v>
      </c>
    </row>
    <row r="61" spans="1:18" x14ac:dyDescent="0.2">
      <c r="A61" s="114" t="s">
        <v>10132</v>
      </c>
      <c r="B61" s="114" t="s">
        <v>10133</v>
      </c>
      <c r="C61" s="115">
        <v>-9.6500000000000002E-2</v>
      </c>
      <c r="D61" s="114">
        <v>16.3</v>
      </c>
      <c r="E61" s="114" t="s">
        <v>390</v>
      </c>
      <c r="F61" s="114" t="s">
        <v>390</v>
      </c>
      <c r="J61" s="114">
        <v>0</v>
      </c>
      <c r="K61" s="114">
        <v>2617614400</v>
      </c>
      <c r="L61" s="114" t="s">
        <v>390</v>
      </c>
      <c r="M61" s="114" t="s">
        <v>390</v>
      </c>
      <c r="N61" s="114">
        <v>0</v>
      </c>
      <c r="O61" s="114">
        <v>2.44</v>
      </c>
      <c r="P61" s="114">
        <v>0.94</v>
      </c>
      <c r="Q61" s="114">
        <v>19.190000000000001</v>
      </c>
      <c r="R61" s="114" t="s">
        <v>390</v>
      </c>
    </row>
    <row r="62" spans="1:18" x14ac:dyDescent="0.2">
      <c r="A62" s="114" t="s">
        <v>9780</v>
      </c>
      <c r="B62" s="114" t="s">
        <v>9781</v>
      </c>
      <c r="C62" s="115">
        <v>1.29E-2</v>
      </c>
      <c r="D62" s="114">
        <v>10.220000000000001</v>
      </c>
      <c r="E62" s="114" t="s">
        <v>390</v>
      </c>
      <c r="F62" s="114" t="s">
        <v>390</v>
      </c>
      <c r="J62" s="114">
        <v>0</v>
      </c>
      <c r="K62" s="114">
        <v>3893323400</v>
      </c>
      <c r="L62" s="114" t="s">
        <v>390</v>
      </c>
      <c r="M62" s="114" t="s">
        <v>390</v>
      </c>
      <c r="N62" s="114">
        <v>0</v>
      </c>
      <c r="O62" s="114">
        <v>33.56</v>
      </c>
      <c r="P62" s="114">
        <v>93.28</v>
      </c>
      <c r="Q62" s="114">
        <v>26.42</v>
      </c>
      <c r="R62" s="114" t="s">
        <v>390</v>
      </c>
    </row>
    <row r="63" spans="1:18" x14ac:dyDescent="0.2">
      <c r="A63" s="114" t="s">
        <v>3655</v>
      </c>
      <c r="B63" s="114" t="s">
        <v>3656</v>
      </c>
      <c r="C63" s="115">
        <v>-9.9900000000000003E-2</v>
      </c>
      <c r="D63" s="114">
        <v>12.88</v>
      </c>
      <c r="E63" s="114" t="s">
        <v>390</v>
      </c>
      <c r="F63" s="114" t="s">
        <v>390</v>
      </c>
      <c r="J63" s="114">
        <v>0</v>
      </c>
      <c r="K63" s="114">
        <v>13837023000</v>
      </c>
      <c r="L63" s="114" t="s">
        <v>390</v>
      </c>
      <c r="M63" s="114" t="s">
        <v>390</v>
      </c>
      <c r="N63" s="114">
        <v>0</v>
      </c>
      <c r="O63" s="114">
        <v>50.97</v>
      </c>
      <c r="P63" s="114">
        <v>0.01</v>
      </c>
      <c r="Q63" s="114">
        <v>6.76</v>
      </c>
      <c r="R63" s="114" t="s">
        <v>390</v>
      </c>
    </row>
    <row r="64" spans="1:18" x14ac:dyDescent="0.2">
      <c r="A64" s="114" t="s">
        <v>9695</v>
      </c>
      <c r="B64" s="114" t="s">
        <v>9696</v>
      </c>
      <c r="C64" s="115">
        <v>-4.7399999999999998E-2</v>
      </c>
      <c r="D64" s="114">
        <v>7.03</v>
      </c>
      <c r="E64" s="114" t="s">
        <v>390</v>
      </c>
      <c r="F64" s="114" t="s">
        <v>390</v>
      </c>
      <c r="J64" s="114">
        <v>0</v>
      </c>
      <c r="K64" s="114">
        <v>12611125000</v>
      </c>
      <c r="L64" s="114" t="s">
        <v>390</v>
      </c>
      <c r="M64" s="114" t="s">
        <v>390</v>
      </c>
      <c r="N64" s="114">
        <v>0</v>
      </c>
      <c r="O64" s="114">
        <v>43.16</v>
      </c>
      <c r="P64" s="114">
        <v>54.88</v>
      </c>
      <c r="Q64" s="114">
        <v>12.02</v>
      </c>
      <c r="R64" s="114"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D8FE7-8A76-4310-A498-41E81B1502DC}">
  <dimension ref="A1:R53"/>
  <sheetViews>
    <sheetView topLeftCell="A21"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30079</v>
      </c>
      <c r="F1" s="114" t="s">
        <v>30078</v>
      </c>
      <c r="G1" s="3" t="s">
        <v>23597</v>
      </c>
      <c r="H1" s="3" t="s">
        <v>23596</v>
      </c>
      <c r="I1" s="3" t="s">
        <v>23595</v>
      </c>
      <c r="J1" s="114" t="s">
        <v>30077</v>
      </c>
      <c r="K1" s="114" t="s">
        <v>100</v>
      </c>
      <c r="L1" s="114" t="s">
        <v>30076</v>
      </c>
      <c r="M1" s="114" t="s">
        <v>595</v>
      </c>
      <c r="N1" s="114" t="s">
        <v>628</v>
      </c>
      <c r="O1" s="114" t="s">
        <v>624</v>
      </c>
      <c r="P1" s="114" t="s">
        <v>30075</v>
      </c>
      <c r="Q1" s="114" t="s">
        <v>30074</v>
      </c>
      <c r="R1" s="114" t="s">
        <v>30073</v>
      </c>
    </row>
    <row r="2" spans="1:18" x14ac:dyDescent="0.2">
      <c r="A2" s="114" t="s">
        <v>1639</v>
      </c>
      <c r="B2" s="114" t="s">
        <v>1640</v>
      </c>
      <c r="C2" s="115">
        <v>0.10009999999999999</v>
      </c>
      <c r="D2" s="114">
        <v>23.52</v>
      </c>
      <c r="E2" s="116">
        <v>0.40173611111111113</v>
      </c>
      <c r="F2" s="116">
        <v>0.45519675925925923</v>
      </c>
      <c r="J2" s="114">
        <v>8</v>
      </c>
      <c r="K2" s="114">
        <v>5560407400</v>
      </c>
      <c r="L2" s="114" t="s">
        <v>29748</v>
      </c>
      <c r="M2" s="114" t="s">
        <v>596</v>
      </c>
      <c r="N2" s="114">
        <v>524296</v>
      </c>
      <c r="O2" s="114">
        <v>65.44</v>
      </c>
      <c r="P2" s="114">
        <v>100</v>
      </c>
      <c r="Q2" s="114">
        <v>20.02</v>
      </c>
      <c r="R2" s="114">
        <v>3.87</v>
      </c>
    </row>
    <row r="3" spans="1:18" x14ac:dyDescent="0.2">
      <c r="A3" s="114" t="s">
        <v>8531</v>
      </c>
      <c r="B3" s="114" t="s">
        <v>8532</v>
      </c>
      <c r="C3" s="115">
        <v>0.1003</v>
      </c>
      <c r="D3" s="114">
        <v>15.36</v>
      </c>
      <c r="E3" s="116">
        <v>0.39583333333333331</v>
      </c>
      <c r="F3" s="116">
        <v>0.41319444444444442</v>
      </c>
      <c r="J3" s="114">
        <v>5</v>
      </c>
      <c r="K3" s="114">
        <v>4955020800</v>
      </c>
      <c r="L3" s="114" t="s">
        <v>30022</v>
      </c>
      <c r="M3" s="114" t="s">
        <v>597</v>
      </c>
      <c r="N3" s="114">
        <v>327685</v>
      </c>
      <c r="O3" s="114">
        <v>30.03</v>
      </c>
      <c r="P3" s="114">
        <v>100</v>
      </c>
      <c r="Q3" s="114">
        <v>22.99</v>
      </c>
      <c r="R3" s="114">
        <v>4.67</v>
      </c>
    </row>
    <row r="4" spans="1:18" x14ac:dyDescent="0.2">
      <c r="A4" s="114" t="s">
        <v>7487</v>
      </c>
      <c r="B4" s="114" t="s">
        <v>7488</v>
      </c>
      <c r="C4" s="115">
        <v>9.9900000000000003E-2</v>
      </c>
      <c r="D4" s="114">
        <v>18.39</v>
      </c>
      <c r="E4" s="116">
        <v>0.39583333333333331</v>
      </c>
      <c r="F4" s="116">
        <v>0.39583333333333331</v>
      </c>
      <c r="J4" s="114">
        <v>2</v>
      </c>
      <c r="K4" s="114">
        <v>3141442000</v>
      </c>
      <c r="L4" s="114" t="s">
        <v>30072</v>
      </c>
      <c r="M4" s="114" t="s">
        <v>598</v>
      </c>
      <c r="N4" s="114">
        <v>131074</v>
      </c>
      <c r="O4" s="114">
        <v>7.35</v>
      </c>
      <c r="P4" s="114">
        <v>98.81</v>
      </c>
      <c r="Q4" s="114">
        <v>4.7300000000000004</v>
      </c>
      <c r="R4" s="114">
        <v>84.34</v>
      </c>
    </row>
    <row r="5" spans="1:18" x14ac:dyDescent="0.2">
      <c r="A5" s="114" t="s">
        <v>1021</v>
      </c>
      <c r="B5" s="114" t="s">
        <v>1022</v>
      </c>
      <c r="C5" s="115">
        <v>0.10009999999999999</v>
      </c>
      <c r="D5" s="114">
        <v>17.690000000000001</v>
      </c>
      <c r="E5" s="116">
        <v>0.4613888888888889</v>
      </c>
      <c r="F5" s="116">
        <v>0.4613888888888889</v>
      </c>
      <c r="J5" s="114">
        <v>2</v>
      </c>
      <c r="K5" s="114">
        <v>5928248200</v>
      </c>
      <c r="L5" s="114" t="s">
        <v>30071</v>
      </c>
      <c r="M5" s="114" t="s">
        <v>596</v>
      </c>
      <c r="N5" s="114">
        <v>131074</v>
      </c>
      <c r="O5" s="114">
        <v>3.21</v>
      </c>
      <c r="P5" s="114">
        <v>99.03</v>
      </c>
      <c r="Q5" s="114">
        <v>14.01</v>
      </c>
      <c r="R5" s="114">
        <v>9.32</v>
      </c>
    </row>
    <row r="6" spans="1:18" x14ac:dyDescent="0.2">
      <c r="A6" s="114" t="s">
        <v>9913</v>
      </c>
      <c r="B6" s="114" t="s">
        <v>9914</v>
      </c>
      <c r="C6" s="115">
        <v>0.10009999999999999</v>
      </c>
      <c r="D6" s="114">
        <v>24.39</v>
      </c>
      <c r="E6" s="116">
        <v>0.39809027777777778</v>
      </c>
      <c r="F6" s="116">
        <v>0.41076388888888887</v>
      </c>
      <c r="J6" s="114">
        <v>2</v>
      </c>
      <c r="K6" s="114">
        <v>4229079700</v>
      </c>
      <c r="L6" s="114" t="s">
        <v>29995</v>
      </c>
      <c r="M6" s="114" t="s">
        <v>596</v>
      </c>
      <c r="N6" s="114">
        <v>131074</v>
      </c>
      <c r="O6" s="114">
        <v>41.85</v>
      </c>
      <c r="P6" s="114">
        <v>100</v>
      </c>
      <c r="Q6" s="114">
        <v>4.45</v>
      </c>
      <c r="R6" s="114">
        <v>22.19</v>
      </c>
    </row>
    <row r="7" spans="1:18" x14ac:dyDescent="0.2">
      <c r="A7" s="114" t="s">
        <v>5009</v>
      </c>
      <c r="B7" s="114" t="s">
        <v>5010</v>
      </c>
      <c r="C7" s="115">
        <v>9.98E-2</v>
      </c>
      <c r="D7" s="114">
        <v>12.78</v>
      </c>
      <c r="E7" s="116">
        <v>0.55803240740740734</v>
      </c>
      <c r="F7" s="116">
        <v>0.60446759259259253</v>
      </c>
      <c r="J7" s="114">
        <v>2</v>
      </c>
      <c r="K7" s="114">
        <v>7069773300</v>
      </c>
      <c r="L7" s="114" t="s">
        <v>29991</v>
      </c>
      <c r="M7" s="114" t="s">
        <v>596</v>
      </c>
      <c r="N7" s="114">
        <v>196612</v>
      </c>
      <c r="O7" s="114">
        <v>29.21</v>
      </c>
      <c r="P7" s="114">
        <v>76.39</v>
      </c>
      <c r="Q7" s="114">
        <v>3.96</v>
      </c>
      <c r="R7" s="114">
        <v>5.31</v>
      </c>
    </row>
    <row r="8" spans="1:18" x14ac:dyDescent="0.2">
      <c r="A8" s="114" t="s">
        <v>13920</v>
      </c>
      <c r="B8" s="114" t="s">
        <v>13921</v>
      </c>
      <c r="C8" s="115">
        <v>0.19989999999999999</v>
      </c>
      <c r="D8" s="114">
        <v>37.090000000000003</v>
      </c>
      <c r="E8" s="116">
        <v>0.4145833333333333</v>
      </c>
      <c r="F8" s="116">
        <v>0.4145833333333333</v>
      </c>
      <c r="J8" s="114">
        <v>1</v>
      </c>
      <c r="K8" s="114">
        <v>1347605800</v>
      </c>
      <c r="L8" s="114" t="s">
        <v>30070</v>
      </c>
      <c r="M8" s="114" t="s">
        <v>596</v>
      </c>
      <c r="N8" s="114">
        <v>65537</v>
      </c>
      <c r="O8" s="114">
        <v>1.67</v>
      </c>
      <c r="P8" s="114">
        <v>100</v>
      </c>
      <c r="Q8" s="114">
        <v>34.65</v>
      </c>
      <c r="R8" s="114">
        <v>8.59</v>
      </c>
    </row>
    <row r="9" spans="1:18" x14ac:dyDescent="0.2">
      <c r="A9" s="114" t="s">
        <v>9702</v>
      </c>
      <c r="B9" s="114" t="s">
        <v>9703</v>
      </c>
      <c r="C9" s="115">
        <v>0.2</v>
      </c>
      <c r="D9" s="114">
        <v>4.1399999999999997</v>
      </c>
      <c r="E9" s="116">
        <v>0.39583333333333331</v>
      </c>
      <c r="F9" s="116">
        <v>0.39583333333333331</v>
      </c>
      <c r="J9" s="114">
        <v>1</v>
      </c>
      <c r="K9" s="114">
        <v>6105200800</v>
      </c>
      <c r="L9" s="114" t="s">
        <v>30069</v>
      </c>
      <c r="M9" s="114" t="s">
        <v>598</v>
      </c>
      <c r="N9" s="114">
        <v>65537</v>
      </c>
      <c r="O9" s="114">
        <v>19.72</v>
      </c>
      <c r="P9" s="114">
        <v>99.64</v>
      </c>
      <c r="Q9" s="114">
        <v>3.21</v>
      </c>
      <c r="R9" s="114">
        <v>97.8</v>
      </c>
    </row>
    <row r="10" spans="1:18" x14ac:dyDescent="0.2">
      <c r="A10" s="114" t="s">
        <v>1415</v>
      </c>
      <c r="B10" s="114" t="s">
        <v>1416</v>
      </c>
      <c r="C10" s="115">
        <v>0.10009999999999999</v>
      </c>
      <c r="D10" s="114">
        <v>17.8</v>
      </c>
      <c r="E10" s="116">
        <v>0.3972222222222222</v>
      </c>
      <c r="F10" s="116">
        <v>0.42517361111111113</v>
      </c>
      <c r="J10" s="114">
        <v>1</v>
      </c>
      <c r="K10" s="114">
        <v>3854846500</v>
      </c>
      <c r="L10" s="114" t="s">
        <v>30068</v>
      </c>
      <c r="M10" s="114" t="s">
        <v>596</v>
      </c>
      <c r="N10" s="114">
        <v>65537</v>
      </c>
      <c r="O10" s="114">
        <v>28.03</v>
      </c>
      <c r="P10" s="114">
        <v>65.34</v>
      </c>
      <c r="Q10" s="114">
        <v>10.5</v>
      </c>
      <c r="R10" s="114">
        <v>16.5</v>
      </c>
    </row>
    <row r="11" spans="1:18" x14ac:dyDescent="0.2">
      <c r="A11" s="114" t="s">
        <v>8609</v>
      </c>
      <c r="B11" s="114" t="s">
        <v>8610</v>
      </c>
      <c r="C11" s="115">
        <v>0.10009999999999999</v>
      </c>
      <c r="D11" s="114">
        <v>32.43</v>
      </c>
      <c r="E11" s="116">
        <v>0.3979166666666667</v>
      </c>
      <c r="F11" s="116">
        <v>0.3979166666666667</v>
      </c>
      <c r="J11" s="114">
        <v>1</v>
      </c>
      <c r="K11" s="114">
        <v>2393959800</v>
      </c>
      <c r="L11" s="114" t="s">
        <v>29403</v>
      </c>
      <c r="M11" s="114" t="s">
        <v>596</v>
      </c>
      <c r="N11" s="114">
        <v>65537</v>
      </c>
      <c r="O11" s="114">
        <v>14.76</v>
      </c>
      <c r="P11" s="114">
        <v>67.55</v>
      </c>
      <c r="Q11" s="114">
        <v>6.88</v>
      </c>
      <c r="R11" s="114">
        <v>34.74</v>
      </c>
    </row>
    <row r="12" spans="1:18" x14ac:dyDescent="0.2">
      <c r="A12" s="114" t="s">
        <v>1812</v>
      </c>
      <c r="B12" s="114" t="s">
        <v>1813</v>
      </c>
      <c r="C12" s="115">
        <v>0.1003</v>
      </c>
      <c r="D12" s="114">
        <v>16.79</v>
      </c>
      <c r="E12" s="116">
        <v>0.57435185185185189</v>
      </c>
      <c r="F12" s="116">
        <v>0.57435185185185189</v>
      </c>
      <c r="J12" s="114">
        <v>1</v>
      </c>
      <c r="K12" s="114">
        <v>13164644200</v>
      </c>
      <c r="L12" s="114" t="s">
        <v>30067</v>
      </c>
      <c r="M12" s="114" t="s">
        <v>596</v>
      </c>
      <c r="N12" s="114">
        <v>131075</v>
      </c>
      <c r="O12" s="114">
        <v>33.9</v>
      </c>
      <c r="P12" s="114">
        <v>100</v>
      </c>
      <c r="Q12" s="114">
        <v>22.65</v>
      </c>
      <c r="R12" s="114">
        <v>4.13</v>
      </c>
    </row>
    <row r="13" spans="1:18" x14ac:dyDescent="0.2">
      <c r="A13" s="114" t="s">
        <v>6682</v>
      </c>
      <c r="B13" s="114" t="s">
        <v>15834</v>
      </c>
      <c r="C13" s="115">
        <v>0.1008</v>
      </c>
      <c r="D13" s="114">
        <v>4.04</v>
      </c>
      <c r="E13" s="116">
        <v>0.42854166666666665</v>
      </c>
      <c r="F13" s="116">
        <v>0.42854166666666665</v>
      </c>
      <c r="J13" s="114">
        <v>1</v>
      </c>
      <c r="K13" s="114">
        <v>5725884600</v>
      </c>
      <c r="L13" s="114" t="s">
        <v>29611</v>
      </c>
      <c r="M13" s="114" t="s">
        <v>596</v>
      </c>
      <c r="N13" s="114">
        <v>65537</v>
      </c>
      <c r="O13" s="114">
        <v>12.68</v>
      </c>
      <c r="P13" s="114">
        <v>92.27</v>
      </c>
      <c r="Q13" s="114">
        <v>9.84</v>
      </c>
      <c r="R13" s="114">
        <v>19.53</v>
      </c>
    </row>
    <row r="14" spans="1:18" x14ac:dyDescent="0.2">
      <c r="A14" s="114" t="s">
        <v>3020</v>
      </c>
      <c r="B14" s="114" t="s">
        <v>3021</v>
      </c>
      <c r="C14" s="115">
        <v>0.1004</v>
      </c>
      <c r="D14" s="114">
        <v>7.56</v>
      </c>
      <c r="E14" s="116">
        <v>0.43175925925925923</v>
      </c>
      <c r="F14" s="116">
        <v>0.43175925925925923</v>
      </c>
      <c r="J14" s="114">
        <v>1</v>
      </c>
      <c r="K14" s="114">
        <v>2165000900</v>
      </c>
      <c r="L14" s="114" t="s">
        <v>30066</v>
      </c>
      <c r="M14" s="114" t="s">
        <v>596</v>
      </c>
      <c r="N14" s="114">
        <v>65537</v>
      </c>
      <c r="O14" s="114">
        <v>0.24</v>
      </c>
      <c r="P14" s="114">
        <v>100</v>
      </c>
      <c r="Q14" s="114">
        <v>10.029999999999999</v>
      </c>
      <c r="R14" s="114">
        <v>30.22</v>
      </c>
    </row>
    <row r="15" spans="1:18" x14ac:dyDescent="0.2">
      <c r="A15" s="114" t="s">
        <v>251</v>
      </c>
      <c r="B15" s="114" t="s">
        <v>252</v>
      </c>
      <c r="C15" s="115">
        <v>9.8900000000000002E-2</v>
      </c>
      <c r="D15" s="114">
        <v>3.89</v>
      </c>
      <c r="E15" s="116">
        <v>0.40486111111111112</v>
      </c>
      <c r="F15" s="116">
        <v>0.40486111111111112</v>
      </c>
      <c r="J15" s="114">
        <v>1</v>
      </c>
      <c r="K15" s="114">
        <v>2237668800</v>
      </c>
      <c r="L15" s="114" t="s">
        <v>30065</v>
      </c>
      <c r="M15" s="114" t="s">
        <v>596</v>
      </c>
      <c r="N15" s="114">
        <v>65537</v>
      </c>
      <c r="O15" s="114">
        <v>17.95</v>
      </c>
      <c r="P15" s="114">
        <v>95.73</v>
      </c>
      <c r="Q15" s="114">
        <v>4.21</v>
      </c>
      <c r="R15" s="114">
        <v>37.590000000000003</v>
      </c>
    </row>
    <row r="16" spans="1:18" x14ac:dyDescent="0.2">
      <c r="A16" s="114" t="s">
        <v>11536</v>
      </c>
      <c r="B16" s="114" t="s">
        <v>11537</v>
      </c>
      <c r="C16" s="115">
        <v>0.1009</v>
      </c>
      <c r="D16" s="114">
        <v>3.71</v>
      </c>
      <c r="E16" s="116">
        <v>0.4128472222222222</v>
      </c>
      <c r="F16" s="116">
        <v>0.4128472222222222</v>
      </c>
      <c r="J16" s="114">
        <v>1</v>
      </c>
      <c r="K16" s="114">
        <v>4269388500</v>
      </c>
      <c r="L16" s="114" t="s">
        <v>30064</v>
      </c>
      <c r="M16" s="114" t="s">
        <v>596</v>
      </c>
      <c r="N16" s="114">
        <v>65537</v>
      </c>
      <c r="O16" s="114">
        <v>0.24</v>
      </c>
      <c r="P16" s="114">
        <v>87.31</v>
      </c>
      <c r="Q16" s="114">
        <v>4.18</v>
      </c>
      <c r="R16" s="114">
        <v>25.86</v>
      </c>
    </row>
    <row r="17" spans="1:18" x14ac:dyDescent="0.2">
      <c r="A17" s="114" t="s">
        <v>9438</v>
      </c>
      <c r="B17" s="114" t="s">
        <v>21856</v>
      </c>
      <c r="C17" s="115">
        <v>0.10100000000000001</v>
      </c>
      <c r="D17" s="114">
        <v>5.56</v>
      </c>
      <c r="E17" s="116">
        <v>0.39600694444444445</v>
      </c>
      <c r="F17" s="116">
        <v>0.39600694444444445</v>
      </c>
      <c r="J17" s="114">
        <v>1</v>
      </c>
      <c r="K17" s="114">
        <v>1751441700</v>
      </c>
      <c r="L17" s="114" t="s">
        <v>30063</v>
      </c>
      <c r="M17" s="114" t="s">
        <v>596</v>
      </c>
      <c r="N17" s="114">
        <v>65537</v>
      </c>
      <c r="O17" s="114">
        <v>8.15</v>
      </c>
      <c r="P17" s="114">
        <v>84.85</v>
      </c>
      <c r="Q17" s="114">
        <v>6.15</v>
      </c>
      <c r="R17" s="114">
        <v>90.71</v>
      </c>
    </row>
    <row r="18" spans="1:18" x14ac:dyDescent="0.2">
      <c r="A18" s="114" t="s">
        <v>580</v>
      </c>
      <c r="B18" s="114" t="s">
        <v>579</v>
      </c>
      <c r="C18" s="115">
        <v>0.1003</v>
      </c>
      <c r="D18" s="114">
        <v>15.58</v>
      </c>
      <c r="E18" s="116">
        <v>0.61410879629629633</v>
      </c>
      <c r="F18" s="116">
        <v>0.61410879629629633</v>
      </c>
      <c r="J18" s="114">
        <v>1</v>
      </c>
      <c r="K18" s="114">
        <v>7287290500</v>
      </c>
      <c r="L18" s="114" t="s">
        <v>30062</v>
      </c>
      <c r="M18" s="114" t="s">
        <v>596</v>
      </c>
      <c r="N18" s="114">
        <v>65537</v>
      </c>
      <c r="O18" s="114">
        <v>42.77</v>
      </c>
      <c r="P18" s="114">
        <v>93.83</v>
      </c>
      <c r="Q18" s="114">
        <v>10.19</v>
      </c>
      <c r="R18" s="114">
        <v>4.93</v>
      </c>
    </row>
    <row r="19" spans="1:18" x14ac:dyDescent="0.2">
      <c r="A19" s="114" t="s">
        <v>18346</v>
      </c>
      <c r="B19" s="114" t="s">
        <v>18347</v>
      </c>
      <c r="C19" s="115">
        <v>0.10009999999999999</v>
      </c>
      <c r="D19" s="114">
        <v>38.9</v>
      </c>
      <c r="E19" s="116">
        <v>0.44776620370370374</v>
      </c>
      <c r="F19" s="116">
        <v>0.44776620370370374</v>
      </c>
      <c r="I19" s="114"/>
      <c r="J19" s="114">
        <v>1</v>
      </c>
      <c r="K19" s="114">
        <v>1353720000</v>
      </c>
      <c r="L19" s="114" t="s">
        <v>29680</v>
      </c>
      <c r="M19" s="114" t="s">
        <v>596</v>
      </c>
      <c r="N19" s="114">
        <v>458762</v>
      </c>
      <c r="O19" s="114">
        <v>1.84</v>
      </c>
      <c r="P19" s="114">
        <v>99.12</v>
      </c>
      <c r="Q19" s="114">
        <v>57.12</v>
      </c>
      <c r="R19" s="114">
        <v>11.68</v>
      </c>
    </row>
    <row r="20" spans="1:18" x14ac:dyDescent="0.2">
      <c r="A20" s="114" t="s">
        <v>4743</v>
      </c>
      <c r="B20" s="114" t="s">
        <v>4744</v>
      </c>
      <c r="C20" s="115">
        <v>9.9900000000000003E-2</v>
      </c>
      <c r="D20" s="114">
        <v>15.75</v>
      </c>
      <c r="E20" s="116">
        <v>0.40225694444444443</v>
      </c>
      <c r="F20" s="116">
        <v>0.60741898148148155</v>
      </c>
      <c r="J20" s="114">
        <v>1</v>
      </c>
      <c r="K20" s="114">
        <v>15214030000</v>
      </c>
      <c r="L20" s="114" t="s">
        <v>29427</v>
      </c>
      <c r="M20" s="114" t="s">
        <v>596</v>
      </c>
      <c r="N20" s="114">
        <v>196612</v>
      </c>
      <c r="O20" s="114">
        <v>12.37</v>
      </c>
      <c r="P20" s="114">
        <v>99.64</v>
      </c>
      <c r="Q20" s="114">
        <v>19.63</v>
      </c>
      <c r="R20" s="114">
        <v>4.0599999999999996</v>
      </c>
    </row>
    <row r="21" spans="1:18" x14ac:dyDescent="0.2">
      <c r="A21" s="114" t="s">
        <v>30061</v>
      </c>
      <c r="B21" s="114" t="s">
        <v>30060</v>
      </c>
      <c r="C21" s="115">
        <v>0.19989999999999999</v>
      </c>
      <c r="D21" s="114">
        <v>30.37</v>
      </c>
      <c r="E21" s="116">
        <v>0.54969907407407403</v>
      </c>
      <c r="F21" s="116">
        <v>0.54969907407407403</v>
      </c>
      <c r="J21" s="114">
        <v>1</v>
      </c>
      <c r="K21" s="114">
        <v>1027666860</v>
      </c>
      <c r="L21" s="114" t="s">
        <v>30059</v>
      </c>
      <c r="M21" s="114" t="s">
        <v>596</v>
      </c>
      <c r="N21" s="114">
        <v>65537</v>
      </c>
      <c r="O21" s="114">
        <v>16.61</v>
      </c>
      <c r="P21" s="114">
        <v>100</v>
      </c>
      <c r="Q21" s="114">
        <v>23.3</v>
      </c>
      <c r="R21" s="114">
        <v>16.16</v>
      </c>
    </row>
    <row r="22" spans="1:18" x14ac:dyDescent="0.2">
      <c r="A22" s="114" t="s">
        <v>8503</v>
      </c>
      <c r="B22" s="114" t="s">
        <v>8504</v>
      </c>
      <c r="C22" s="115">
        <v>9.98E-2</v>
      </c>
      <c r="D22" s="114">
        <v>7.16</v>
      </c>
      <c r="E22" s="116">
        <v>0.4157986111111111</v>
      </c>
      <c r="F22" s="116">
        <v>0.4157986111111111</v>
      </c>
      <c r="J22" s="114">
        <v>1</v>
      </c>
      <c r="K22" s="114">
        <v>708463150</v>
      </c>
      <c r="L22" s="114" t="s">
        <v>30058</v>
      </c>
      <c r="M22" s="114" t="s">
        <v>596</v>
      </c>
      <c r="N22" s="114">
        <v>65537</v>
      </c>
      <c r="O22" s="114">
        <v>13.31</v>
      </c>
      <c r="P22" s="114">
        <v>100</v>
      </c>
      <c r="Q22" s="114">
        <v>9.98</v>
      </c>
      <c r="R22" s="114">
        <v>47.07</v>
      </c>
    </row>
    <row r="23" spans="1:18" x14ac:dyDescent="0.2">
      <c r="A23" s="114" t="s">
        <v>10803</v>
      </c>
      <c r="B23" s="114" t="s">
        <v>10804</v>
      </c>
      <c r="C23" s="115">
        <v>0.1</v>
      </c>
      <c r="D23" s="114">
        <v>36.299999999999997</v>
      </c>
      <c r="E23" s="116">
        <v>0.42446759259259265</v>
      </c>
      <c r="F23" s="116">
        <v>0.46747685185185189</v>
      </c>
      <c r="J23" s="114">
        <v>1</v>
      </c>
      <c r="K23" s="114">
        <v>12117735700</v>
      </c>
      <c r="L23" s="114" t="s">
        <v>29459</v>
      </c>
      <c r="M23" s="114" t="s">
        <v>596</v>
      </c>
      <c r="N23" s="114">
        <v>65537</v>
      </c>
      <c r="O23" s="114">
        <v>2.86</v>
      </c>
      <c r="P23" s="114">
        <v>99.22</v>
      </c>
      <c r="Q23" s="114">
        <v>19.91</v>
      </c>
      <c r="R23" s="114">
        <v>4.25</v>
      </c>
    </row>
    <row r="24" spans="1:18" x14ac:dyDescent="0.2">
      <c r="A24" s="114" t="s">
        <v>14362</v>
      </c>
      <c r="B24" s="114" t="s">
        <v>14363</v>
      </c>
      <c r="C24" s="115">
        <v>9.9900000000000003E-2</v>
      </c>
      <c r="D24" s="114">
        <v>16.84</v>
      </c>
      <c r="E24" s="116">
        <v>0.47916666666666669</v>
      </c>
      <c r="F24" s="116">
        <v>0.47916666666666669</v>
      </c>
      <c r="J24" s="114">
        <v>1</v>
      </c>
      <c r="K24" s="114">
        <v>5354932800</v>
      </c>
      <c r="L24" s="114" t="s">
        <v>29845</v>
      </c>
      <c r="M24" s="114" t="s">
        <v>596</v>
      </c>
      <c r="N24" s="114">
        <v>65537</v>
      </c>
      <c r="O24" s="114">
        <v>8.1199999999999992</v>
      </c>
      <c r="P24" s="114">
        <v>100</v>
      </c>
      <c r="Q24" s="114">
        <v>7.15</v>
      </c>
      <c r="R24" s="114">
        <v>29.13</v>
      </c>
    </row>
    <row r="25" spans="1:18" x14ac:dyDescent="0.2">
      <c r="A25" s="114" t="s">
        <v>10400</v>
      </c>
      <c r="B25" s="114" t="s">
        <v>10401</v>
      </c>
      <c r="C25" s="115">
        <v>9.9900000000000003E-2</v>
      </c>
      <c r="D25" s="114">
        <v>19.59</v>
      </c>
      <c r="E25" s="116">
        <v>0.5490046296296297</v>
      </c>
      <c r="F25" s="116">
        <v>0.5490046296296297</v>
      </c>
      <c r="J25" s="114">
        <v>1</v>
      </c>
      <c r="K25" s="114">
        <v>82755710000</v>
      </c>
      <c r="L25" s="114" t="s">
        <v>30057</v>
      </c>
      <c r="M25" s="114" t="s">
        <v>596</v>
      </c>
      <c r="N25" s="114">
        <v>65537</v>
      </c>
      <c r="O25" s="114">
        <v>88.48</v>
      </c>
      <c r="P25" s="114">
        <v>72.95</v>
      </c>
      <c r="Q25" s="114">
        <v>1.81</v>
      </c>
      <c r="R25" s="114">
        <v>7.39</v>
      </c>
    </row>
    <row r="26" spans="1:18" x14ac:dyDescent="0.2">
      <c r="A26" s="114" t="s">
        <v>565</v>
      </c>
      <c r="B26" s="114" t="s">
        <v>564</v>
      </c>
      <c r="C26" s="115">
        <v>0.10009999999999999</v>
      </c>
      <c r="D26" s="114">
        <v>15.28</v>
      </c>
      <c r="E26" s="116">
        <v>0.40243055555555557</v>
      </c>
      <c r="F26" s="116">
        <v>0.42429398148148145</v>
      </c>
      <c r="J26" s="114">
        <v>1</v>
      </c>
      <c r="K26" s="114">
        <v>2420810400</v>
      </c>
      <c r="L26" s="114" t="s">
        <v>30056</v>
      </c>
      <c r="M26" s="114" t="s">
        <v>596</v>
      </c>
      <c r="N26" s="114">
        <v>65537</v>
      </c>
      <c r="O26" s="114">
        <v>22.92</v>
      </c>
      <c r="P26" s="114">
        <v>94.22</v>
      </c>
      <c r="Q26" s="114">
        <v>18.690000000000001</v>
      </c>
      <c r="R26" s="114">
        <v>9.35</v>
      </c>
    </row>
    <row r="27" spans="1:18" x14ac:dyDescent="0.2">
      <c r="A27" s="114" t="s">
        <v>3326</v>
      </c>
      <c r="B27" s="114" t="s">
        <v>3327</v>
      </c>
      <c r="C27" s="115">
        <v>0.1003</v>
      </c>
      <c r="D27" s="114">
        <v>16.13</v>
      </c>
      <c r="E27" s="116">
        <v>0.39635416666666662</v>
      </c>
      <c r="F27" s="116">
        <v>0.55178240740740747</v>
      </c>
      <c r="J27" s="114">
        <v>1</v>
      </c>
      <c r="K27" s="114">
        <v>2598059100</v>
      </c>
      <c r="L27" s="114" t="s">
        <v>30055</v>
      </c>
      <c r="M27" s="114" t="s">
        <v>596</v>
      </c>
      <c r="N27" s="114">
        <v>65537</v>
      </c>
      <c r="O27" s="114">
        <v>44.1</v>
      </c>
      <c r="P27" s="114">
        <v>76.89</v>
      </c>
      <c r="Q27" s="114">
        <v>10.220000000000001</v>
      </c>
      <c r="R27" s="114">
        <v>5.05</v>
      </c>
    </row>
    <row r="28" spans="1:18" x14ac:dyDescent="0.2">
      <c r="A28" s="114" t="s">
        <v>7519</v>
      </c>
      <c r="B28" s="114" t="s">
        <v>7520</v>
      </c>
      <c r="C28" s="115">
        <v>9.8799999999999999E-2</v>
      </c>
      <c r="D28" s="114">
        <v>2.78</v>
      </c>
      <c r="E28" s="116">
        <v>0.40434027777777781</v>
      </c>
      <c r="F28" s="116">
        <v>0.40538194444444442</v>
      </c>
      <c r="J28" s="114">
        <v>1</v>
      </c>
      <c r="K28" s="114">
        <v>3146919500</v>
      </c>
      <c r="L28" s="114" t="s">
        <v>30054</v>
      </c>
      <c r="M28" s="114" t="s">
        <v>596</v>
      </c>
      <c r="N28" s="114">
        <v>65537</v>
      </c>
      <c r="O28" s="114">
        <v>43.54</v>
      </c>
      <c r="P28" s="114">
        <v>100</v>
      </c>
      <c r="Q28" s="114">
        <v>4.51</v>
      </c>
      <c r="R28" s="114">
        <v>13.01</v>
      </c>
    </row>
    <row r="29" spans="1:18" x14ac:dyDescent="0.2">
      <c r="A29" s="114" t="s">
        <v>1202</v>
      </c>
      <c r="B29" s="114" t="s">
        <v>1203</v>
      </c>
      <c r="C29" s="115">
        <v>0.1</v>
      </c>
      <c r="D29" s="114">
        <v>20.350000000000001</v>
      </c>
      <c r="E29" s="116">
        <v>0.61019675925925931</v>
      </c>
      <c r="F29" s="116">
        <v>0.61636574074074069</v>
      </c>
      <c r="J29" s="114">
        <v>1</v>
      </c>
      <c r="K29" s="114">
        <v>5730028600</v>
      </c>
      <c r="L29" s="114" t="s">
        <v>30053</v>
      </c>
      <c r="M29" s="114" t="s">
        <v>596</v>
      </c>
      <c r="N29" s="114">
        <v>65537</v>
      </c>
      <c r="O29" s="114">
        <v>50.7</v>
      </c>
      <c r="P29" s="114">
        <v>74.28</v>
      </c>
      <c r="Q29" s="114">
        <v>3.79</v>
      </c>
      <c r="R29" s="114">
        <v>12.58</v>
      </c>
    </row>
    <row r="30" spans="1:18" x14ac:dyDescent="0.2">
      <c r="A30" s="114" t="s">
        <v>5015</v>
      </c>
      <c r="B30" s="114" t="s">
        <v>5016</v>
      </c>
      <c r="C30" s="115">
        <v>0.1164</v>
      </c>
      <c r="D30" s="114">
        <v>25.9</v>
      </c>
      <c r="E30" s="116">
        <v>0.42674768518518519</v>
      </c>
      <c r="F30" s="116">
        <v>0.42674768518518519</v>
      </c>
      <c r="I30" s="3" t="e">
        <f>AVERAGE((H30-G30)*100/H30)</f>
        <v>#DIV/0!</v>
      </c>
      <c r="J30" s="114">
        <v>0</v>
      </c>
      <c r="K30" s="114">
        <v>3184391500</v>
      </c>
      <c r="L30" s="114" t="s">
        <v>390</v>
      </c>
      <c r="M30" s="114" t="s">
        <v>390</v>
      </c>
      <c r="N30" s="114">
        <v>0</v>
      </c>
      <c r="O30" s="114">
        <v>55.39</v>
      </c>
      <c r="P30" s="114">
        <v>40.49</v>
      </c>
      <c r="Q30" s="114">
        <v>7.84</v>
      </c>
      <c r="R30" s="114" t="s">
        <v>390</v>
      </c>
    </row>
    <row r="31" spans="1:18" x14ac:dyDescent="0.2">
      <c r="A31" s="114" t="s">
        <v>11298</v>
      </c>
      <c r="B31" s="114" t="s">
        <v>11299</v>
      </c>
      <c r="C31" s="115">
        <v>0.17899999999999999</v>
      </c>
      <c r="D31" s="114">
        <v>17.649999999999999</v>
      </c>
      <c r="E31" s="116">
        <v>0.3977430555555555</v>
      </c>
      <c r="F31" s="116">
        <v>0.3977430555555555</v>
      </c>
      <c r="J31" s="114">
        <v>0</v>
      </c>
      <c r="K31" s="114">
        <v>7120379600</v>
      </c>
      <c r="L31" s="114" t="s">
        <v>390</v>
      </c>
      <c r="M31" s="114" t="s">
        <v>390</v>
      </c>
      <c r="N31" s="114">
        <v>0</v>
      </c>
      <c r="O31" s="114">
        <v>14.48</v>
      </c>
      <c r="P31" s="114">
        <v>96.11</v>
      </c>
      <c r="Q31" s="114">
        <v>30.67</v>
      </c>
      <c r="R31" s="114" t="s">
        <v>390</v>
      </c>
    </row>
    <row r="32" spans="1:18" x14ac:dyDescent="0.2">
      <c r="A32" s="114" t="s">
        <v>11404</v>
      </c>
      <c r="B32" s="114" t="s">
        <v>11405</v>
      </c>
      <c r="C32" s="115">
        <v>6.7199999999999996E-2</v>
      </c>
      <c r="D32" s="114">
        <v>29.68</v>
      </c>
      <c r="E32" s="116">
        <v>0.60004629629629636</v>
      </c>
      <c r="F32" s="116">
        <v>0.60004629629629636</v>
      </c>
      <c r="J32" s="114">
        <v>0</v>
      </c>
      <c r="K32" s="114">
        <v>2112366400</v>
      </c>
      <c r="L32" s="114" t="s">
        <v>390</v>
      </c>
      <c r="M32" s="114" t="s">
        <v>390</v>
      </c>
      <c r="N32" s="114">
        <v>0</v>
      </c>
      <c r="O32" s="114">
        <v>31.76</v>
      </c>
      <c r="P32" s="114">
        <v>87.84</v>
      </c>
      <c r="Q32" s="114">
        <v>10.75</v>
      </c>
      <c r="R32" s="114" t="s">
        <v>390</v>
      </c>
    </row>
    <row r="33" spans="1:18" x14ac:dyDescent="0.2">
      <c r="A33" s="114" t="s">
        <v>1673</v>
      </c>
      <c r="B33" s="114" t="s">
        <v>1674</v>
      </c>
      <c r="C33" s="115">
        <v>-5.8799999999999998E-2</v>
      </c>
      <c r="D33" s="114">
        <v>24.51</v>
      </c>
      <c r="E33" s="114" t="s">
        <v>390</v>
      </c>
      <c r="F33" s="114" t="s">
        <v>390</v>
      </c>
      <c r="J33" s="114">
        <v>0</v>
      </c>
      <c r="K33" s="114">
        <v>3940414600</v>
      </c>
      <c r="L33" s="114" t="s">
        <v>390</v>
      </c>
      <c r="M33" s="114" t="s">
        <v>390</v>
      </c>
      <c r="N33" s="114">
        <v>0</v>
      </c>
      <c r="O33" s="114">
        <v>17.34</v>
      </c>
      <c r="P33" s="114">
        <v>46.76</v>
      </c>
      <c r="Q33" s="114">
        <v>17.579999999999998</v>
      </c>
      <c r="R33" s="114" t="s">
        <v>390</v>
      </c>
    </row>
    <row r="34" spans="1:18" x14ac:dyDescent="0.2">
      <c r="A34" s="114" t="s">
        <v>609</v>
      </c>
      <c r="B34" s="114" t="s">
        <v>65</v>
      </c>
      <c r="C34" s="115">
        <v>4.2799999999999998E-2</v>
      </c>
      <c r="D34" s="114">
        <v>20.94</v>
      </c>
      <c r="E34" s="116">
        <v>0.3996527777777778</v>
      </c>
      <c r="F34" s="116">
        <v>0.3996527777777778</v>
      </c>
      <c r="J34" s="114">
        <v>0</v>
      </c>
      <c r="K34" s="114">
        <v>3781989800</v>
      </c>
      <c r="L34" s="114" t="s">
        <v>390</v>
      </c>
      <c r="M34" s="114" t="s">
        <v>390</v>
      </c>
      <c r="N34" s="114">
        <v>0</v>
      </c>
      <c r="O34" s="114">
        <v>8.52</v>
      </c>
      <c r="P34" s="114">
        <v>35.049999999999997</v>
      </c>
      <c r="Q34" s="114">
        <v>7.71</v>
      </c>
      <c r="R34" s="114" t="s">
        <v>390</v>
      </c>
    </row>
    <row r="35" spans="1:18" x14ac:dyDescent="0.2">
      <c r="A35" s="114" t="s">
        <v>143</v>
      </c>
      <c r="B35" s="114" t="s">
        <v>90</v>
      </c>
      <c r="C35" s="115">
        <v>-9.4799999999999995E-2</v>
      </c>
      <c r="D35" s="114">
        <v>20.73</v>
      </c>
      <c r="E35" s="114" t="s">
        <v>390</v>
      </c>
      <c r="F35" s="114" t="s">
        <v>390</v>
      </c>
      <c r="J35" s="114">
        <v>0</v>
      </c>
      <c r="K35" s="114">
        <v>4388056400</v>
      </c>
      <c r="L35" s="114" t="s">
        <v>390</v>
      </c>
      <c r="M35" s="114" t="s">
        <v>390</v>
      </c>
      <c r="N35" s="114">
        <v>0</v>
      </c>
      <c r="O35" s="114">
        <v>67.37</v>
      </c>
      <c r="P35" s="114">
        <v>66.540000000000006</v>
      </c>
      <c r="Q35" s="114">
        <v>9.39</v>
      </c>
      <c r="R35" s="114" t="s">
        <v>390</v>
      </c>
    </row>
    <row r="36" spans="1:18" x14ac:dyDescent="0.2">
      <c r="A36" s="114" t="s">
        <v>9805</v>
      </c>
      <c r="B36" s="114" t="s">
        <v>9806</v>
      </c>
      <c r="C36" s="115">
        <v>-9.9599999999999994E-2</v>
      </c>
      <c r="D36" s="114">
        <v>10.31</v>
      </c>
      <c r="E36" s="114" t="s">
        <v>390</v>
      </c>
      <c r="F36" s="114" t="s">
        <v>390</v>
      </c>
      <c r="J36" s="114">
        <v>0</v>
      </c>
      <c r="K36" s="114">
        <v>6594889100</v>
      </c>
      <c r="L36" s="114" t="s">
        <v>390</v>
      </c>
      <c r="M36" s="114" t="s">
        <v>390</v>
      </c>
      <c r="N36" s="114">
        <v>0</v>
      </c>
      <c r="O36" s="114">
        <v>11.85</v>
      </c>
      <c r="P36" s="114">
        <v>0</v>
      </c>
      <c r="Q36" s="114">
        <v>4.16</v>
      </c>
      <c r="R36" s="114" t="s">
        <v>390</v>
      </c>
    </row>
    <row r="37" spans="1:18" x14ac:dyDescent="0.2">
      <c r="A37" s="114" t="s">
        <v>8429</v>
      </c>
      <c r="B37" s="114" t="s">
        <v>8430</v>
      </c>
      <c r="C37" s="115">
        <v>0.06</v>
      </c>
      <c r="D37" s="114">
        <v>62.4</v>
      </c>
      <c r="E37" s="116">
        <v>0.40711805555555558</v>
      </c>
      <c r="F37" s="116">
        <v>0.40711805555555558</v>
      </c>
      <c r="J37" s="114">
        <v>0</v>
      </c>
      <c r="K37" s="114">
        <v>46488062000</v>
      </c>
      <c r="L37" s="114" t="s">
        <v>390</v>
      </c>
      <c r="M37" s="114" t="s">
        <v>390</v>
      </c>
      <c r="N37" s="114">
        <v>0</v>
      </c>
      <c r="O37" s="114">
        <v>46.85</v>
      </c>
      <c r="P37" s="114">
        <v>34.15</v>
      </c>
      <c r="Q37" s="114">
        <v>5.25</v>
      </c>
      <c r="R37" s="114" t="s">
        <v>390</v>
      </c>
    </row>
    <row r="38" spans="1:18" x14ac:dyDescent="0.2">
      <c r="A38" s="114" t="s">
        <v>1591</v>
      </c>
      <c r="B38" s="114" t="s">
        <v>1592</v>
      </c>
      <c r="C38" s="115">
        <v>-9.9699999999999997E-2</v>
      </c>
      <c r="D38" s="114">
        <v>9.48</v>
      </c>
      <c r="E38" s="114" t="s">
        <v>390</v>
      </c>
      <c r="F38" s="114" t="s">
        <v>390</v>
      </c>
      <c r="J38" s="114">
        <v>0</v>
      </c>
      <c r="K38" s="114">
        <v>3876496300</v>
      </c>
      <c r="L38" s="114" t="s">
        <v>390</v>
      </c>
      <c r="M38" s="114" t="s">
        <v>390</v>
      </c>
      <c r="N38" s="114">
        <v>0</v>
      </c>
      <c r="O38" s="114">
        <v>41.05</v>
      </c>
      <c r="P38" s="114">
        <v>50.41</v>
      </c>
      <c r="Q38" s="114">
        <v>20.65</v>
      </c>
      <c r="R38" s="114" t="s">
        <v>390</v>
      </c>
    </row>
    <row r="39" spans="1:18" x14ac:dyDescent="0.2">
      <c r="A39" s="114" t="s">
        <v>13669</v>
      </c>
      <c r="B39" s="114" t="s">
        <v>13670</v>
      </c>
      <c r="C39" s="115">
        <v>-0.1003</v>
      </c>
      <c r="D39" s="114">
        <v>5.83</v>
      </c>
      <c r="E39" s="114" t="s">
        <v>390</v>
      </c>
      <c r="F39" s="114" t="s">
        <v>390</v>
      </c>
      <c r="J39" s="114">
        <v>0</v>
      </c>
      <c r="K39" s="114">
        <v>22576376000</v>
      </c>
      <c r="L39" s="114" t="s">
        <v>390</v>
      </c>
      <c r="M39" s="114" t="s">
        <v>390</v>
      </c>
      <c r="N39" s="114">
        <v>0</v>
      </c>
      <c r="O39" s="114">
        <v>55.97</v>
      </c>
      <c r="P39" s="114">
        <v>0</v>
      </c>
      <c r="Q39" s="114">
        <v>2.64</v>
      </c>
      <c r="R39" s="114" t="s">
        <v>390</v>
      </c>
    </row>
    <row r="40" spans="1:18" x14ac:dyDescent="0.2">
      <c r="A40" s="114" t="s">
        <v>8067</v>
      </c>
      <c r="B40" s="114" t="s">
        <v>8068</v>
      </c>
      <c r="C40" s="115">
        <v>5.9499999999999997E-2</v>
      </c>
      <c r="D40" s="114">
        <v>15.5</v>
      </c>
      <c r="E40" s="116">
        <v>0.43356481481481479</v>
      </c>
      <c r="F40" s="116">
        <v>0.43356481481481479</v>
      </c>
      <c r="J40" s="114">
        <v>0</v>
      </c>
      <c r="K40" s="114">
        <v>13197793300</v>
      </c>
      <c r="L40" s="114" t="s">
        <v>390</v>
      </c>
      <c r="M40" s="114" t="s">
        <v>390</v>
      </c>
      <c r="N40" s="114">
        <v>0</v>
      </c>
      <c r="O40" s="114">
        <v>24.47</v>
      </c>
      <c r="P40" s="114">
        <v>93.08</v>
      </c>
      <c r="Q40" s="114">
        <v>21.86</v>
      </c>
      <c r="R40" s="114" t="s">
        <v>390</v>
      </c>
    </row>
    <row r="41" spans="1:18" x14ac:dyDescent="0.2">
      <c r="A41" s="114" t="s">
        <v>7710</v>
      </c>
      <c r="B41" s="114" t="s">
        <v>7711</v>
      </c>
      <c r="C41" s="115">
        <v>6.7799999999999999E-2</v>
      </c>
      <c r="D41" s="114">
        <v>18.420000000000002</v>
      </c>
      <c r="E41" s="116">
        <v>0.39930555555555558</v>
      </c>
      <c r="F41" s="116">
        <v>0.39930555555555558</v>
      </c>
      <c r="J41" s="114">
        <v>0</v>
      </c>
      <c r="K41" s="114">
        <v>7019814900</v>
      </c>
      <c r="L41" s="114" t="s">
        <v>390</v>
      </c>
      <c r="M41" s="114" t="s">
        <v>390</v>
      </c>
      <c r="N41" s="114">
        <v>0</v>
      </c>
      <c r="O41" s="114">
        <v>41.58</v>
      </c>
      <c r="P41" s="114">
        <v>45.74</v>
      </c>
      <c r="Q41" s="114">
        <v>10.48</v>
      </c>
      <c r="R41" s="114" t="s">
        <v>390</v>
      </c>
    </row>
    <row r="42" spans="1:18" x14ac:dyDescent="0.2">
      <c r="A42" s="114" t="s">
        <v>6600</v>
      </c>
      <c r="B42" s="114" t="s">
        <v>6601</v>
      </c>
      <c r="C42" s="115">
        <v>-0.10009999999999999</v>
      </c>
      <c r="D42" s="114">
        <v>13.22</v>
      </c>
      <c r="E42" s="114" t="s">
        <v>390</v>
      </c>
      <c r="F42" s="114" t="s">
        <v>390</v>
      </c>
      <c r="J42" s="114">
        <v>0</v>
      </c>
      <c r="K42" s="114">
        <v>7784064500</v>
      </c>
      <c r="L42" s="114" t="s">
        <v>390</v>
      </c>
      <c r="M42" s="114" t="s">
        <v>390</v>
      </c>
      <c r="N42" s="114">
        <v>0</v>
      </c>
      <c r="O42" s="114">
        <v>54.81</v>
      </c>
      <c r="P42" s="114">
        <v>11.83</v>
      </c>
      <c r="Q42" s="114">
        <v>2.54</v>
      </c>
      <c r="R42" s="114" t="s">
        <v>390</v>
      </c>
    </row>
    <row r="43" spans="1:18" x14ac:dyDescent="0.2">
      <c r="A43" s="114" t="s">
        <v>1829</v>
      </c>
      <c r="B43" s="114" t="s">
        <v>1830</v>
      </c>
      <c r="C43" s="115">
        <v>-9.7000000000000003E-2</v>
      </c>
      <c r="D43" s="114">
        <v>12.57</v>
      </c>
      <c r="E43" s="114" t="s">
        <v>390</v>
      </c>
      <c r="F43" s="114" t="s">
        <v>390</v>
      </c>
      <c r="J43" s="114">
        <v>0</v>
      </c>
      <c r="K43" s="114">
        <v>2367741100</v>
      </c>
      <c r="L43" s="114" t="s">
        <v>390</v>
      </c>
      <c r="M43" s="114" t="s">
        <v>390</v>
      </c>
      <c r="N43" s="114">
        <v>0</v>
      </c>
      <c r="O43" s="114">
        <v>72.55</v>
      </c>
      <c r="P43" s="114">
        <v>60.84</v>
      </c>
      <c r="Q43" s="114">
        <v>15.38</v>
      </c>
      <c r="R43" s="114" t="s">
        <v>390</v>
      </c>
    </row>
    <row r="44" spans="1:18" x14ac:dyDescent="0.2">
      <c r="A44" s="114" t="s">
        <v>2939</v>
      </c>
      <c r="B44" s="114" t="s">
        <v>2940</v>
      </c>
      <c r="C44" s="115">
        <v>7.6100000000000001E-2</v>
      </c>
      <c r="D44" s="114">
        <v>23.32</v>
      </c>
      <c r="E44" s="116">
        <v>0.42819444444444449</v>
      </c>
      <c r="F44" s="116">
        <v>0.42819444444444449</v>
      </c>
      <c r="J44" s="114">
        <v>0</v>
      </c>
      <c r="K44" s="114">
        <v>9325812600</v>
      </c>
      <c r="L44" s="114" t="s">
        <v>390</v>
      </c>
      <c r="M44" s="114" t="s">
        <v>390</v>
      </c>
      <c r="N44" s="114">
        <v>0</v>
      </c>
      <c r="O44" s="114">
        <v>39.46</v>
      </c>
      <c r="P44" s="114">
        <v>98.59</v>
      </c>
      <c r="Q44" s="114">
        <v>10.67</v>
      </c>
      <c r="R44" s="114" t="s">
        <v>390</v>
      </c>
    </row>
    <row r="45" spans="1:18" x14ac:dyDescent="0.2">
      <c r="A45" s="114" t="s">
        <v>8315</v>
      </c>
      <c r="B45" s="114" t="s">
        <v>8316</v>
      </c>
      <c r="C45" s="115">
        <v>3.7900000000000003E-2</v>
      </c>
      <c r="D45" s="114">
        <v>6.03</v>
      </c>
      <c r="E45" s="116">
        <v>0.39861111111111108</v>
      </c>
      <c r="F45" s="116">
        <v>0.40538194444444442</v>
      </c>
      <c r="J45" s="114">
        <v>0</v>
      </c>
      <c r="K45" s="114">
        <v>27828201000</v>
      </c>
      <c r="L45" s="114" t="s">
        <v>390</v>
      </c>
      <c r="M45" s="114" t="s">
        <v>390</v>
      </c>
      <c r="N45" s="114">
        <v>0</v>
      </c>
      <c r="O45" s="114">
        <v>28.78</v>
      </c>
      <c r="P45" s="114">
        <v>75.62</v>
      </c>
      <c r="Q45" s="114">
        <v>25.88</v>
      </c>
      <c r="R45" s="114" t="s">
        <v>390</v>
      </c>
    </row>
    <row r="46" spans="1:18" x14ac:dyDescent="0.2">
      <c r="A46" s="114" t="s">
        <v>9780</v>
      </c>
      <c r="B46" s="114" t="s">
        <v>9781</v>
      </c>
      <c r="C46" s="115">
        <v>-9.9900000000000003E-2</v>
      </c>
      <c r="D46" s="114">
        <v>10.09</v>
      </c>
      <c r="E46" s="114" t="s">
        <v>390</v>
      </c>
      <c r="F46" s="114" t="s">
        <v>390</v>
      </c>
      <c r="J46" s="114">
        <v>0</v>
      </c>
      <c r="K46" s="114">
        <v>3843799700</v>
      </c>
      <c r="L46" s="114" t="s">
        <v>390</v>
      </c>
      <c r="M46" s="114" t="s">
        <v>390</v>
      </c>
      <c r="N46" s="114">
        <v>0</v>
      </c>
      <c r="O46" s="114">
        <v>33.56</v>
      </c>
      <c r="P46" s="114">
        <v>95.59</v>
      </c>
      <c r="Q46" s="114">
        <v>5.09</v>
      </c>
      <c r="R46" s="114" t="s">
        <v>390</v>
      </c>
    </row>
    <row r="47" spans="1:18" x14ac:dyDescent="0.2">
      <c r="A47" s="114" t="s">
        <v>6056</v>
      </c>
      <c r="B47" s="114" t="s">
        <v>6057</v>
      </c>
      <c r="C47" s="115">
        <v>7.3800000000000004E-2</v>
      </c>
      <c r="D47" s="114">
        <v>4.95</v>
      </c>
      <c r="E47" s="116">
        <v>0.45363425925925926</v>
      </c>
      <c r="F47" s="116">
        <v>0.45363425925925926</v>
      </c>
      <c r="J47" s="114">
        <v>0</v>
      </c>
      <c r="K47" s="114">
        <v>4109330700</v>
      </c>
      <c r="L47" s="114" t="s">
        <v>390</v>
      </c>
      <c r="M47" s="114" t="s">
        <v>390</v>
      </c>
      <c r="N47" s="114">
        <v>0</v>
      </c>
      <c r="O47" s="114">
        <v>47.95</v>
      </c>
      <c r="P47" s="114">
        <v>98.38</v>
      </c>
      <c r="Q47" s="114">
        <v>6.9</v>
      </c>
      <c r="R47" s="114" t="s">
        <v>390</v>
      </c>
    </row>
    <row r="48" spans="1:18" x14ac:dyDescent="0.2">
      <c r="A48" s="114" t="s">
        <v>7044</v>
      </c>
      <c r="B48" s="114" t="s">
        <v>7045</v>
      </c>
      <c r="C48" s="115">
        <v>6.2399999999999997E-2</v>
      </c>
      <c r="D48" s="114">
        <v>6.13</v>
      </c>
      <c r="E48" s="116">
        <v>0.40885416666666669</v>
      </c>
      <c r="F48" s="116">
        <v>0.40885416666666669</v>
      </c>
      <c r="J48" s="114">
        <v>0</v>
      </c>
      <c r="K48" s="114">
        <v>1667360000</v>
      </c>
      <c r="L48" s="114" t="s">
        <v>390</v>
      </c>
      <c r="M48" s="114" t="s">
        <v>390</v>
      </c>
      <c r="N48" s="114">
        <v>0</v>
      </c>
      <c r="O48" s="114">
        <v>3.22</v>
      </c>
      <c r="P48" s="114">
        <v>91.58</v>
      </c>
      <c r="Q48" s="114">
        <v>11.73</v>
      </c>
      <c r="R48" s="114" t="s">
        <v>390</v>
      </c>
    </row>
    <row r="49" spans="1:18" x14ac:dyDescent="0.2">
      <c r="A49" s="114" t="s">
        <v>4953</v>
      </c>
      <c r="B49" s="114" t="s">
        <v>4954</v>
      </c>
      <c r="C49" s="115">
        <v>4.82E-2</v>
      </c>
      <c r="D49" s="114">
        <v>19.579999999999998</v>
      </c>
      <c r="E49" s="116">
        <v>0.3972222222222222</v>
      </c>
      <c r="F49" s="116">
        <v>0.3977430555555555</v>
      </c>
      <c r="J49" s="114">
        <v>0</v>
      </c>
      <c r="K49" s="114">
        <v>9362784800</v>
      </c>
      <c r="L49" s="114" t="s">
        <v>390</v>
      </c>
      <c r="M49" s="114" t="s">
        <v>390</v>
      </c>
      <c r="N49" s="114">
        <v>0</v>
      </c>
      <c r="O49" s="114">
        <v>55.64</v>
      </c>
      <c r="P49" s="114">
        <v>87.37</v>
      </c>
      <c r="Q49" s="114">
        <v>12.17</v>
      </c>
      <c r="R49" s="114" t="s">
        <v>390</v>
      </c>
    </row>
    <row r="50" spans="1:18" x14ac:dyDescent="0.2">
      <c r="A50" s="114" t="s">
        <v>8964</v>
      </c>
      <c r="B50" s="114" t="s">
        <v>8965</v>
      </c>
      <c r="C50" s="115">
        <v>-9.9500000000000005E-2</v>
      </c>
      <c r="D50" s="114">
        <v>5.52</v>
      </c>
      <c r="E50" s="114" t="s">
        <v>390</v>
      </c>
      <c r="F50" s="114" t="s">
        <v>390</v>
      </c>
      <c r="J50" s="114">
        <v>0</v>
      </c>
      <c r="K50" s="114">
        <v>24920501000</v>
      </c>
      <c r="L50" s="114" t="s">
        <v>390</v>
      </c>
      <c r="M50" s="114" t="s">
        <v>390</v>
      </c>
      <c r="N50" s="114">
        <v>0</v>
      </c>
      <c r="O50" s="114">
        <v>58.89</v>
      </c>
      <c r="P50" s="114">
        <v>0</v>
      </c>
      <c r="Q50" s="114">
        <v>5.97</v>
      </c>
      <c r="R50" s="114" t="s">
        <v>390</v>
      </c>
    </row>
    <row r="51" spans="1:18" x14ac:dyDescent="0.2">
      <c r="A51" s="114" t="s">
        <v>3365</v>
      </c>
      <c r="B51" s="114" t="s">
        <v>3366</v>
      </c>
      <c r="C51" s="115">
        <v>4.2500000000000003E-2</v>
      </c>
      <c r="D51" s="114">
        <v>5.64</v>
      </c>
      <c r="E51" s="116">
        <v>0.4147569444444445</v>
      </c>
      <c r="F51" s="116">
        <v>0.41615740740740742</v>
      </c>
      <c r="J51" s="114">
        <v>0</v>
      </c>
      <c r="K51" s="114">
        <v>2057012600</v>
      </c>
      <c r="L51" s="114" t="s">
        <v>390</v>
      </c>
      <c r="M51" s="114" t="s">
        <v>390</v>
      </c>
      <c r="N51" s="114">
        <v>0</v>
      </c>
      <c r="O51" s="114">
        <v>52.52</v>
      </c>
      <c r="P51" s="114">
        <v>61.5</v>
      </c>
      <c r="Q51" s="114">
        <v>5.51</v>
      </c>
      <c r="R51" s="114" t="s">
        <v>390</v>
      </c>
    </row>
    <row r="52" spans="1:18" x14ac:dyDescent="0.2">
      <c r="A52" s="114" t="s">
        <v>10520</v>
      </c>
      <c r="B52" s="114" t="s">
        <v>27637</v>
      </c>
      <c r="C52" s="115">
        <v>8.4400000000000003E-2</v>
      </c>
      <c r="D52" s="114">
        <v>9.1199999999999992</v>
      </c>
      <c r="E52" s="116">
        <v>0.45930555555555558</v>
      </c>
      <c r="F52" s="116">
        <v>0.61324074074074075</v>
      </c>
      <c r="J52" s="114">
        <v>0</v>
      </c>
      <c r="K52" s="114">
        <v>20624184000</v>
      </c>
      <c r="L52" s="114" t="s">
        <v>390</v>
      </c>
      <c r="M52" s="114" t="s">
        <v>390</v>
      </c>
      <c r="N52" s="114">
        <v>0</v>
      </c>
      <c r="O52" s="114">
        <v>42.39</v>
      </c>
      <c r="P52" s="114">
        <v>98.55</v>
      </c>
      <c r="Q52" s="114">
        <v>14.19</v>
      </c>
      <c r="R52" s="114" t="s">
        <v>390</v>
      </c>
    </row>
    <row r="53" spans="1:18" x14ac:dyDescent="0.2">
      <c r="A53" s="114" t="s">
        <v>5603</v>
      </c>
      <c r="B53" s="114" t="s">
        <v>5604</v>
      </c>
      <c r="C53" s="115">
        <v>4.07E-2</v>
      </c>
      <c r="D53" s="114">
        <v>17.64</v>
      </c>
      <c r="E53" s="116">
        <v>0.41024305555555557</v>
      </c>
      <c r="F53" s="116">
        <v>0.41024305555555557</v>
      </c>
      <c r="J53" s="114">
        <v>0</v>
      </c>
      <c r="K53" s="114">
        <v>1714918300</v>
      </c>
      <c r="L53" s="114" t="s">
        <v>390</v>
      </c>
      <c r="M53" s="114" t="s">
        <v>390</v>
      </c>
      <c r="N53" s="114">
        <v>0</v>
      </c>
      <c r="O53" s="114">
        <v>64.94</v>
      </c>
      <c r="P53" s="114">
        <v>75.11</v>
      </c>
      <c r="Q53" s="114">
        <v>4.8499999999999996</v>
      </c>
      <c r="R53" s="114"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F62B5D-9734-4FB6-A249-2BD3B727B681}">
  <dimension ref="A1:R76"/>
  <sheetViews>
    <sheetView topLeftCell="A28"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30029</v>
      </c>
      <c r="F1" s="114" t="s">
        <v>30028</v>
      </c>
      <c r="G1" s="3" t="s">
        <v>23597</v>
      </c>
      <c r="H1" s="3" t="s">
        <v>23596</v>
      </c>
      <c r="I1" s="3" t="s">
        <v>23595</v>
      </c>
      <c r="J1" s="114" t="s">
        <v>30027</v>
      </c>
      <c r="K1" s="114" t="s">
        <v>100</v>
      </c>
      <c r="L1" s="114" t="s">
        <v>30026</v>
      </c>
      <c r="M1" s="114" t="s">
        <v>595</v>
      </c>
      <c r="N1" s="114" t="s">
        <v>628</v>
      </c>
      <c r="O1" s="114" t="s">
        <v>624</v>
      </c>
      <c r="P1" s="114" t="s">
        <v>30025</v>
      </c>
      <c r="Q1" s="114" t="s">
        <v>30024</v>
      </c>
      <c r="R1" s="114" t="s">
        <v>30023</v>
      </c>
    </row>
    <row r="2" spans="1:18" x14ac:dyDescent="0.2">
      <c r="A2" s="114" t="s">
        <v>1639</v>
      </c>
      <c r="B2" s="114" t="s">
        <v>1640</v>
      </c>
      <c r="C2" s="115">
        <v>9.98E-2</v>
      </c>
      <c r="D2" s="114">
        <v>21.38</v>
      </c>
      <c r="E2" s="116">
        <v>0.39583333333333331</v>
      </c>
      <c r="F2" s="116">
        <v>0.60670138888888892</v>
      </c>
      <c r="J2" s="114">
        <v>7</v>
      </c>
      <c r="K2" s="114">
        <v>5054486000</v>
      </c>
      <c r="L2" s="114" t="s">
        <v>29748</v>
      </c>
      <c r="M2" s="114" t="s">
        <v>597</v>
      </c>
      <c r="N2" s="114">
        <v>458759</v>
      </c>
      <c r="O2" s="114">
        <v>65.44</v>
      </c>
      <c r="P2" s="114">
        <v>100</v>
      </c>
      <c r="Q2" s="114">
        <v>10.98</v>
      </c>
      <c r="R2" s="114">
        <v>14.18</v>
      </c>
    </row>
    <row r="3" spans="1:18" x14ac:dyDescent="0.2">
      <c r="A3" s="114" t="s">
        <v>8531</v>
      </c>
      <c r="B3" s="114" t="s">
        <v>8532</v>
      </c>
      <c r="C3" s="115">
        <v>0.10009999999999999</v>
      </c>
      <c r="D3" s="114">
        <v>13.96</v>
      </c>
      <c r="E3" s="116">
        <v>0.39583333333333331</v>
      </c>
      <c r="F3" s="116">
        <v>0.39583333333333331</v>
      </c>
      <c r="J3" s="114">
        <v>4</v>
      </c>
      <c r="K3" s="114">
        <v>4503391300</v>
      </c>
      <c r="L3" s="114" t="s">
        <v>30022</v>
      </c>
      <c r="M3" s="114" t="s">
        <v>598</v>
      </c>
      <c r="N3" s="114">
        <v>262148</v>
      </c>
      <c r="O3" s="114">
        <v>30.03</v>
      </c>
      <c r="P3" s="114">
        <v>100</v>
      </c>
      <c r="Q3" s="114">
        <v>0.75</v>
      </c>
      <c r="R3" s="114">
        <v>873.81</v>
      </c>
    </row>
    <row r="4" spans="1:18" x14ac:dyDescent="0.2">
      <c r="A4" s="114" t="s">
        <v>9780</v>
      </c>
      <c r="B4" s="114" t="s">
        <v>9781</v>
      </c>
      <c r="C4" s="115">
        <v>0.10009999999999999</v>
      </c>
      <c r="D4" s="114">
        <v>11.21</v>
      </c>
      <c r="E4" s="116">
        <v>0.39583333333333331</v>
      </c>
      <c r="F4" s="116">
        <v>0.39583333333333331</v>
      </c>
      <c r="J4" s="114">
        <v>4</v>
      </c>
      <c r="K4" s="114">
        <v>4270465300</v>
      </c>
      <c r="L4" s="114" t="s">
        <v>29398</v>
      </c>
      <c r="M4" s="114" t="s">
        <v>598</v>
      </c>
      <c r="N4" s="114">
        <v>262148</v>
      </c>
      <c r="O4" s="114">
        <v>33.56</v>
      </c>
      <c r="P4" s="114">
        <v>100</v>
      </c>
      <c r="Q4" s="114">
        <v>2.52</v>
      </c>
      <c r="R4" s="114">
        <v>153.66</v>
      </c>
    </row>
    <row r="5" spans="1:18" x14ac:dyDescent="0.2">
      <c r="A5" s="114" t="s">
        <v>1591</v>
      </c>
      <c r="B5" s="114" t="s">
        <v>1592</v>
      </c>
      <c r="C5" s="115">
        <v>0.1003</v>
      </c>
      <c r="D5" s="114">
        <v>10.53</v>
      </c>
      <c r="E5" s="116">
        <v>0.39583333333333331</v>
      </c>
      <c r="F5" s="116">
        <v>0.60531250000000003</v>
      </c>
      <c r="J5" s="114">
        <v>3</v>
      </c>
      <c r="K5" s="114">
        <v>4305855000</v>
      </c>
      <c r="L5" s="114" t="s">
        <v>29908</v>
      </c>
      <c r="M5" s="114" t="s">
        <v>597</v>
      </c>
      <c r="N5" s="114">
        <v>196611</v>
      </c>
      <c r="O5" s="114">
        <v>41.05</v>
      </c>
      <c r="P5" s="114">
        <v>100</v>
      </c>
      <c r="Q5" s="114">
        <v>32.96</v>
      </c>
      <c r="R5" s="114">
        <v>4</v>
      </c>
    </row>
    <row r="6" spans="1:18" x14ac:dyDescent="0.2">
      <c r="A6" s="114" t="s">
        <v>6103</v>
      </c>
      <c r="B6" s="114" t="s">
        <v>6104</v>
      </c>
      <c r="C6" s="115">
        <v>0.1004</v>
      </c>
      <c r="D6" s="114">
        <v>15.35</v>
      </c>
      <c r="E6" s="116">
        <v>0.43146990740740737</v>
      </c>
      <c r="F6" s="116">
        <v>0.43146990740740737</v>
      </c>
      <c r="J6" s="114">
        <v>2</v>
      </c>
      <c r="K6" s="114">
        <v>4236582700</v>
      </c>
      <c r="L6" s="114" t="s">
        <v>18177</v>
      </c>
      <c r="M6" s="114" t="s">
        <v>596</v>
      </c>
      <c r="N6" s="114">
        <v>131074</v>
      </c>
      <c r="O6" s="114">
        <v>63.7</v>
      </c>
      <c r="P6" s="114">
        <v>100</v>
      </c>
      <c r="Q6" s="114">
        <v>8.18</v>
      </c>
      <c r="R6" s="114">
        <v>11.76</v>
      </c>
    </row>
    <row r="7" spans="1:18" x14ac:dyDescent="0.2">
      <c r="A7" s="114" t="s">
        <v>12148</v>
      </c>
      <c r="B7" s="114" t="s">
        <v>12149</v>
      </c>
      <c r="C7" s="115">
        <v>0.1002</v>
      </c>
      <c r="D7" s="114">
        <v>10.76</v>
      </c>
      <c r="E7" s="116">
        <v>0.39583333333333331</v>
      </c>
      <c r="F7" s="116">
        <v>0.39583333333333331</v>
      </c>
      <c r="J7" s="114">
        <v>2</v>
      </c>
      <c r="K7" s="114">
        <v>14767719000</v>
      </c>
      <c r="L7" s="114" t="s">
        <v>29742</v>
      </c>
      <c r="M7" s="114" t="s">
        <v>598</v>
      </c>
      <c r="N7" s="114">
        <v>131074</v>
      </c>
      <c r="O7" s="114">
        <v>66.95</v>
      </c>
      <c r="P7" s="114">
        <v>100</v>
      </c>
      <c r="Q7" s="114">
        <v>0.57999999999999996</v>
      </c>
      <c r="R7" s="114">
        <v>198.61</v>
      </c>
    </row>
    <row r="8" spans="1:18" x14ac:dyDescent="0.2">
      <c r="A8" s="114" t="s">
        <v>8516</v>
      </c>
      <c r="B8" s="114" t="s">
        <v>8517</v>
      </c>
      <c r="C8" s="115">
        <v>9.8699999999999996E-2</v>
      </c>
      <c r="D8" s="114">
        <v>2.4500000000000002</v>
      </c>
      <c r="E8" s="116">
        <v>0.55149305555555561</v>
      </c>
      <c r="F8" s="116">
        <v>0.55149305555555561</v>
      </c>
      <c r="J8" s="114">
        <v>2</v>
      </c>
      <c r="K8" s="114">
        <v>12321907900</v>
      </c>
      <c r="L8" s="114" t="s">
        <v>30021</v>
      </c>
      <c r="M8" s="114" t="s">
        <v>596</v>
      </c>
      <c r="N8" s="114">
        <v>131074</v>
      </c>
      <c r="O8" s="114">
        <v>20.100000000000001</v>
      </c>
      <c r="P8" s="114">
        <v>100</v>
      </c>
      <c r="Q8" s="114">
        <v>14.71</v>
      </c>
      <c r="R8" s="114">
        <v>5.29</v>
      </c>
    </row>
    <row r="9" spans="1:18" x14ac:dyDescent="0.2">
      <c r="A9" s="114" t="s">
        <v>1829</v>
      </c>
      <c r="B9" s="114" t="s">
        <v>1830</v>
      </c>
      <c r="C9" s="115">
        <v>0.1004</v>
      </c>
      <c r="D9" s="114">
        <v>13.92</v>
      </c>
      <c r="E9" s="116">
        <v>0.40368055555555554</v>
      </c>
      <c r="F9" s="116">
        <v>0.6168055555555555</v>
      </c>
      <c r="J9" s="114">
        <v>2</v>
      </c>
      <c r="K9" s="114">
        <v>2622033100</v>
      </c>
      <c r="L9" s="114" t="s">
        <v>29942</v>
      </c>
      <c r="M9" s="114" t="s">
        <v>596</v>
      </c>
      <c r="N9" s="114">
        <v>262149</v>
      </c>
      <c r="O9" s="114">
        <v>72.55</v>
      </c>
      <c r="P9" s="114">
        <v>99.81</v>
      </c>
      <c r="Q9" s="114">
        <v>21.1</v>
      </c>
      <c r="R9" s="114">
        <v>0.17</v>
      </c>
    </row>
    <row r="10" spans="1:18" x14ac:dyDescent="0.2">
      <c r="A10" s="114" t="s">
        <v>713</v>
      </c>
      <c r="B10" s="114" t="s">
        <v>714</v>
      </c>
      <c r="C10" s="115">
        <v>0.1004</v>
      </c>
      <c r="D10" s="114">
        <v>10.74</v>
      </c>
      <c r="E10" s="116">
        <v>0.56694444444444447</v>
      </c>
      <c r="F10" s="116">
        <v>0.62210648148148151</v>
      </c>
      <c r="J10" s="114">
        <v>2</v>
      </c>
      <c r="K10" s="114">
        <v>4554158000</v>
      </c>
      <c r="L10" s="114" t="s">
        <v>29941</v>
      </c>
      <c r="M10" s="114" t="s">
        <v>596</v>
      </c>
      <c r="N10" s="114">
        <v>131074</v>
      </c>
      <c r="O10" s="114">
        <v>2.5499999999999998</v>
      </c>
      <c r="P10" s="114">
        <v>100</v>
      </c>
      <c r="Q10" s="114">
        <v>10.78</v>
      </c>
      <c r="R10" s="114">
        <v>1.42</v>
      </c>
    </row>
    <row r="11" spans="1:18" x14ac:dyDescent="0.2">
      <c r="A11" s="114" t="s">
        <v>3090</v>
      </c>
      <c r="B11" s="114" t="s">
        <v>3091</v>
      </c>
      <c r="C11" s="115">
        <v>0.10009999999999999</v>
      </c>
      <c r="D11" s="114">
        <v>18.36</v>
      </c>
      <c r="E11" s="116">
        <v>0.39916666666666667</v>
      </c>
      <c r="F11" s="116">
        <v>0.59489583333333329</v>
      </c>
      <c r="J11" s="114">
        <v>2</v>
      </c>
      <c r="K11" s="114">
        <v>3651560700</v>
      </c>
      <c r="L11" s="114" t="s">
        <v>30020</v>
      </c>
      <c r="M11" s="114" t="s">
        <v>596</v>
      </c>
      <c r="N11" s="114">
        <v>131074</v>
      </c>
      <c r="O11" s="114">
        <v>56.45</v>
      </c>
      <c r="P11" s="114">
        <v>100</v>
      </c>
      <c r="Q11" s="114">
        <v>17.28</v>
      </c>
      <c r="R11" s="114">
        <v>1.91</v>
      </c>
    </row>
    <row r="12" spans="1:18" x14ac:dyDescent="0.2">
      <c r="A12" s="114" t="s">
        <v>1321</v>
      </c>
      <c r="B12" s="114" t="s">
        <v>1322</v>
      </c>
      <c r="C12" s="115">
        <v>0.1</v>
      </c>
      <c r="D12" s="114">
        <v>42.23</v>
      </c>
      <c r="E12" s="116">
        <v>0.56642361111111106</v>
      </c>
      <c r="F12" s="116">
        <v>0.62245370370370368</v>
      </c>
      <c r="J12" s="114">
        <v>2</v>
      </c>
      <c r="K12" s="114">
        <v>5992150100</v>
      </c>
      <c r="L12" s="114" t="s">
        <v>29937</v>
      </c>
      <c r="M12" s="114" t="s">
        <v>596</v>
      </c>
      <c r="N12" s="114">
        <v>131074</v>
      </c>
      <c r="O12" s="114">
        <v>52.78</v>
      </c>
      <c r="P12" s="114">
        <v>100</v>
      </c>
      <c r="Q12" s="114">
        <v>11.82</v>
      </c>
      <c r="R12" s="114">
        <v>1.1299999999999999</v>
      </c>
    </row>
    <row r="13" spans="1:18" x14ac:dyDescent="0.2">
      <c r="A13" s="114" t="s">
        <v>11698</v>
      </c>
      <c r="B13" s="114" t="s">
        <v>11699</v>
      </c>
      <c r="C13" s="115">
        <v>0.2</v>
      </c>
      <c r="D13" s="114">
        <v>5.82</v>
      </c>
      <c r="E13" s="116">
        <v>0.40229166666666666</v>
      </c>
      <c r="F13" s="116">
        <v>0.4107986111111111</v>
      </c>
      <c r="J13" s="114">
        <v>1</v>
      </c>
      <c r="K13" s="114">
        <v>3139697300</v>
      </c>
      <c r="L13" s="114" t="s">
        <v>30019</v>
      </c>
      <c r="M13" s="114" t="s">
        <v>596</v>
      </c>
      <c r="N13" s="114">
        <v>65537</v>
      </c>
      <c r="O13" s="114">
        <v>1.8</v>
      </c>
      <c r="P13" s="114">
        <v>100</v>
      </c>
      <c r="Q13" s="114">
        <v>24.75</v>
      </c>
      <c r="R13" s="114">
        <v>9.1999999999999993</v>
      </c>
    </row>
    <row r="14" spans="1:18" x14ac:dyDescent="0.2">
      <c r="A14" s="114" t="s">
        <v>1754</v>
      </c>
      <c r="B14" s="114" t="s">
        <v>1755</v>
      </c>
      <c r="C14" s="115">
        <v>0.1</v>
      </c>
      <c r="D14" s="114">
        <v>45.67</v>
      </c>
      <c r="E14" s="116">
        <v>0.41843750000000002</v>
      </c>
      <c r="F14" s="116">
        <v>0.44136574074074075</v>
      </c>
      <c r="J14" s="114">
        <v>1</v>
      </c>
      <c r="K14" s="114">
        <v>2010113300</v>
      </c>
      <c r="L14" s="114" t="s">
        <v>30018</v>
      </c>
      <c r="M14" s="114" t="s">
        <v>596</v>
      </c>
      <c r="N14" s="114">
        <v>65537</v>
      </c>
      <c r="O14" s="114">
        <v>29.3</v>
      </c>
      <c r="P14" s="114">
        <v>42.37</v>
      </c>
      <c r="Q14" s="114">
        <v>12.83</v>
      </c>
      <c r="R14" s="114">
        <v>5.99</v>
      </c>
    </row>
    <row r="15" spans="1:18" x14ac:dyDescent="0.2">
      <c r="A15" s="114" t="s">
        <v>1796</v>
      </c>
      <c r="B15" s="114" t="s">
        <v>1797</v>
      </c>
      <c r="C15" s="115">
        <v>0.10009999999999999</v>
      </c>
      <c r="D15" s="114">
        <v>27.14</v>
      </c>
      <c r="E15" s="116">
        <v>0.60322916666666659</v>
      </c>
      <c r="F15" s="116">
        <v>0.60322916666666659</v>
      </c>
      <c r="J15" s="114">
        <v>1</v>
      </c>
      <c r="K15" s="114">
        <v>1046638220</v>
      </c>
      <c r="L15" s="114" t="s">
        <v>30017</v>
      </c>
      <c r="M15" s="114" t="s">
        <v>596</v>
      </c>
      <c r="N15" s="114">
        <v>65537</v>
      </c>
      <c r="O15" s="114">
        <v>6.98</v>
      </c>
      <c r="P15" s="114">
        <v>95.91</v>
      </c>
      <c r="Q15" s="114">
        <v>19.78</v>
      </c>
      <c r="R15" s="114">
        <v>57.07</v>
      </c>
    </row>
    <row r="16" spans="1:18" x14ac:dyDescent="0.2">
      <c r="A16" s="114" t="s">
        <v>1805</v>
      </c>
      <c r="B16" s="114" t="s">
        <v>1806</v>
      </c>
      <c r="C16" s="115">
        <v>0.10009999999999999</v>
      </c>
      <c r="D16" s="114">
        <v>14.18</v>
      </c>
      <c r="E16" s="116">
        <v>0.3976041666666667</v>
      </c>
      <c r="F16" s="116">
        <v>0.40246527777777774</v>
      </c>
      <c r="J16" s="114">
        <v>1</v>
      </c>
      <c r="K16" s="114">
        <v>2737225800</v>
      </c>
      <c r="L16" s="114" t="s">
        <v>29567</v>
      </c>
      <c r="M16" s="114" t="s">
        <v>596</v>
      </c>
      <c r="N16" s="114">
        <v>65537</v>
      </c>
      <c r="O16" s="114">
        <v>0.47</v>
      </c>
      <c r="P16" s="114">
        <v>91.08</v>
      </c>
      <c r="Q16" s="114">
        <v>26.27</v>
      </c>
      <c r="R16" s="114">
        <v>8.5399999999999991</v>
      </c>
    </row>
    <row r="17" spans="1:18" x14ac:dyDescent="0.2">
      <c r="A17" s="114" t="s">
        <v>7487</v>
      </c>
      <c r="B17" s="114" t="s">
        <v>7488</v>
      </c>
      <c r="C17" s="115">
        <v>0.1</v>
      </c>
      <c r="D17" s="114">
        <v>16.72</v>
      </c>
      <c r="E17" s="116">
        <v>0.40142361111111113</v>
      </c>
      <c r="F17" s="116">
        <v>0.40142361111111113</v>
      </c>
      <c r="J17" s="114">
        <v>1</v>
      </c>
      <c r="K17" s="114">
        <v>2856166900</v>
      </c>
      <c r="L17" s="114" t="s">
        <v>29735</v>
      </c>
      <c r="M17" s="114" t="s">
        <v>596</v>
      </c>
      <c r="N17" s="114">
        <v>65537</v>
      </c>
      <c r="O17" s="114">
        <v>7.35</v>
      </c>
      <c r="P17" s="114">
        <v>90.05</v>
      </c>
      <c r="Q17" s="114">
        <v>14.29</v>
      </c>
      <c r="R17" s="114">
        <v>12.75</v>
      </c>
    </row>
    <row r="18" spans="1:18" x14ac:dyDescent="0.2">
      <c r="A18" s="114" t="s">
        <v>1021</v>
      </c>
      <c r="B18" s="114" t="s">
        <v>1022</v>
      </c>
      <c r="C18" s="115">
        <v>9.9900000000000003E-2</v>
      </c>
      <c r="D18" s="114">
        <v>16.079999999999998</v>
      </c>
      <c r="E18" s="116">
        <v>0.41045138888888894</v>
      </c>
      <c r="F18" s="116">
        <v>0.44449074074074074</v>
      </c>
      <c r="J18" s="114">
        <v>1</v>
      </c>
      <c r="K18" s="114">
        <v>5388707300</v>
      </c>
      <c r="L18" s="114" t="s">
        <v>30016</v>
      </c>
      <c r="M18" s="114" t="s">
        <v>596</v>
      </c>
      <c r="N18" s="114">
        <v>65537</v>
      </c>
      <c r="O18" s="114">
        <v>3.21</v>
      </c>
      <c r="P18" s="114">
        <v>56.3</v>
      </c>
      <c r="Q18" s="114">
        <v>9.77</v>
      </c>
      <c r="R18" s="114">
        <v>5.69</v>
      </c>
    </row>
    <row r="19" spans="1:18" x14ac:dyDescent="0.2">
      <c r="A19" s="114" t="s">
        <v>12404</v>
      </c>
      <c r="B19" s="114" t="s">
        <v>12405</v>
      </c>
      <c r="C19" s="115">
        <v>9.9500000000000005E-2</v>
      </c>
      <c r="D19" s="114">
        <v>4.2</v>
      </c>
      <c r="E19" s="116">
        <v>0.40680555555555559</v>
      </c>
      <c r="F19" s="116">
        <v>0.40680555555555559</v>
      </c>
      <c r="I19" s="114"/>
      <c r="J19" s="114">
        <v>1</v>
      </c>
      <c r="K19" s="114">
        <v>1499191800</v>
      </c>
      <c r="L19" s="114" t="s">
        <v>2941</v>
      </c>
      <c r="M19" s="114" t="s">
        <v>596</v>
      </c>
      <c r="N19" s="114">
        <v>65537</v>
      </c>
      <c r="O19" s="114">
        <v>5.66</v>
      </c>
      <c r="P19" s="114">
        <v>75.25</v>
      </c>
      <c r="Q19" s="114">
        <v>15.12</v>
      </c>
      <c r="R19" s="114">
        <v>57.52</v>
      </c>
    </row>
    <row r="20" spans="1:18" x14ac:dyDescent="0.2">
      <c r="A20" s="114" t="s">
        <v>10227</v>
      </c>
      <c r="B20" s="114" t="s">
        <v>10228</v>
      </c>
      <c r="C20" s="115">
        <v>9.98E-2</v>
      </c>
      <c r="D20" s="114">
        <v>6.61</v>
      </c>
      <c r="E20" s="116">
        <v>0.47857638888888893</v>
      </c>
      <c r="F20" s="116">
        <v>0.57770833333333338</v>
      </c>
      <c r="J20" s="114">
        <v>1</v>
      </c>
      <c r="K20" s="114">
        <v>2572903700</v>
      </c>
      <c r="L20" s="114" t="s">
        <v>30015</v>
      </c>
      <c r="M20" s="114" t="s">
        <v>596</v>
      </c>
      <c r="N20" s="114">
        <v>65537</v>
      </c>
      <c r="O20" s="114">
        <v>30.8</v>
      </c>
      <c r="P20" s="114">
        <v>100</v>
      </c>
      <c r="Q20" s="114">
        <v>19.41</v>
      </c>
      <c r="R20" s="114">
        <v>4.59</v>
      </c>
    </row>
    <row r="21" spans="1:18" x14ac:dyDescent="0.2">
      <c r="A21" s="114" t="s">
        <v>1183</v>
      </c>
      <c r="B21" s="114" t="s">
        <v>1184</v>
      </c>
      <c r="C21" s="115">
        <v>0.1</v>
      </c>
      <c r="D21" s="114">
        <v>7.48</v>
      </c>
      <c r="E21" s="116">
        <v>0.56225694444444441</v>
      </c>
      <c r="F21" s="116">
        <v>0.56225694444444441</v>
      </c>
      <c r="J21" s="114">
        <v>1</v>
      </c>
      <c r="K21" s="114">
        <v>4235158300</v>
      </c>
      <c r="L21" s="114" t="s">
        <v>30014</v>
      </c>
      <c r="M21" s="114" t="s">
        <v>596</v>
      </c>
      <c r="N21" s="114">
        <v>393228</v>
      </c>
      <c r="O21" s="114">
        <v>2.61</v>
      </c>
      <c r="P21" s="114">
        <v>100</v>
      </c>
      <c r="Q21" s="114">
        <v>26.67</v>
      </c>
      <c r="R21" s="114">
        <v>7.39</v>
      </c>
    </row>
    <row r="22" spans="1:18" x14ac:dyDescent="0.2">
      <c r="A22" s="114" t="s">
        <v>534</v>
      </c>
      <c r="B22" s="114" t="s">
        <v>535</v>
      </c>
      <c r="C22" s="115">
        <v>9.9400000000000002E-2</v>
      </c>
      <c r="D22" s="114">
        <v>7.96</v>
      </c>
      <c r="E22" s="116">
        <v>0.44032407407407409</v>
      </c>
      <c r="F22" s="116">
        <v>0.44032407407407409</v>
      </c>
      <c r="J22" s="114">
        <v>1</v>
      </c>
      <c r="K22" s="114">
        <v>3805545500</v>
      </c>
      <c r="L22" s="114" t="s">
        <v>30013</v>
      </c>
      <c r="M22" s="114" t="s">
        <v>596</v>
      </c>
      <c r="N22" s="114">
        <v>65537</v>
      </c>
      <c r="O22" s="114">
        <v>16.96</v>
      </c>
      <c r="P22" s="114">
        <v>88.95</v>
      </c>
      <c r="Q22" s="114">
        <v>12.69</v>
      </c>
      <c r="R22" s="114">
        <v>54.01</v>
      </c>
    </row>
    <row r="23" spans="1:18" x14ac:dyDescent="0.2">
      <c r="A23" s="114" t="s">
        <v>1289</v>
      </c>
      <c r="B23" s="114" t="s">
        <v>1290</v>
      </c>
      <c r="C23" s="115">
        <v>0.1004</v>
      </c>
      <c r="D23" s="114">
        <v>8.44</v>
      </c>
      <c r="E23" s="116">
        <v>0.39604166666666668</v>
      </c>
      <c r="F23" s="116">
        <v>0.61837962962962967</v>
      </c>
      <c r="J23" s="114">
        <v>1</v>
      </c>
      <c r="K23" s="114">
        <v>3120836100</v>
      </c>
      <c r="L23" s="114" t="s">
        <v>30003</v>
      </c>
      <c r="M23" s="114" t="s">
        <v>597</v>
      </c>
      <c r="N23" s="114">
        <v>65537</v>
      </c>
      <c r="O23" s="114">
        <v>24.76</v>
      </c>
      <c r="P23" s="114">
        <v>55.03</v>
      </c>
      <c r="Q23" s="114">
        <v>10.35</v>
      </c>
      <c r="R23" s="114">
        <v>0.51</v>
      </c>
    </row>
    <row r="24" spans="1:18" x14ac:dyDescent="0.2">
      <c r="A24" s="114" t="s">
        <v>2993</v>
      </c>
      <c r="B24" s="114" t="s">
        <v>2994</v>
      </c>
      <c r="C24" s="115">
        <v>0.10059999999999999</v>
      </c>
      <c r="D24" s="114">
        <v>8.64</v>
      </c>
      <c r="E24" s="116">
        <v>0.54177083333333331</v>
      </c>
      <c r="F24" s="116">
        <v>0.54177083333333331</v>
      </c>
      <c r="J24" s="114">
        <v>1</v>
      </c>
      <c r="K24" s="114">
        <v>2253377700</v>
      </c>
      <c r="L24" s="114" t="s">
        <v>30012</v>
      </c>
      <c r="M24" s="114" t="s">
        <v>596</v>
      </c>
      <c r="N24" s="114">
        <v>65537</v>
      </c>
      <c r="O24" s="114">
        <v>30.49</v>
      </c>
      <c r="P24" s="114">
        <v>92.04</v>
      </c>
      <c r="Q24" s="114">
        <v>18.8</v>
      </c>
      <c r="R24" s="114">
        <v>9.25</v>
      </c>
    </row>
    <row r="25" spans="1:18" x14ac:dyDescent="0.2">
      <c r="A25" s="114" t="s">
        <v>8067</v>
      </c>
      <c r="B25" s="114" t="s">
        <v>8068</v>
      </c>
      <c r="C25" s="115">
        <v>0.1</v>
      </c>
      <c r="D25" s="114">
        <v>14.63</v>
      </c>
      <c r="E25" s="116">
        <v>0.40958333333333335</v>
      </c>
      <c r="F25" s="116">
        <v>0.40958333333333335</v>
      </c>
      <c r="J25" s="114">
        <v>1</v>
      </c>
      <c r="K25" s="114">
        <v>12457013900</v>
      </c>
      <c r="L25" s="114" t="s">
        <v>29559</v>
      </c>
      <c r="M25" s="114" t="s">
        <v>596</v>
      </c>
      <c r="N25" s="114">
        <v>65537</v>
      </c>
      <c r="O25" s="114">
        <v>24.47</v>
      </c>
      <c r="P25" s="114">
        <v>100</v>
      </c>
      <c r="Q25" s="114">
        <v>9.14</v>
      </c>
      <c r="R25" s="114">
        <v>21.15</v>
      </c>
    </row>
    <row r="26" spans="1:18" x14ac:dyDescent="0.2">
      <c r="A26" s="114" t="s">
        <v>19481</v>
      </c>
      <c r="B26" s="114" t="s">
        <v>19482</v>
      </c>
      <c r="C26" s="115">
        <v>0.1</v>
      </c>
      <c r="D26" s="114">
        <v>30.79</v>
      </c>
      <c r="E26" s="116">
        <v>0.42520833333333335</v>
      </c>
      <c r="F26" s="116">
        <v>0.44119212962962967</v>
      </c>
      <c r="J26" s="114">
        <v>1</v>
      </c>
      <c r="K26" s="114">
        <v>1847400000</v>
      </c>
      <c r="L26" s="114" t="s">
        <v>30011</v>
      </c>
      <c r="M26" s="114" t="s">
        <v>596</v>
      </c>
      <c r="N26" s="114">
        <v>65537</v>
      </c>
      <c r="O26" s="114">
        <v>1.02</v>
      </c>
      <c r="P26" s="114">
        <v>70.58</v>
      </c>
      <c r="Q26" s="114">
        <v>26.28</v>
      </c>
      <c r="R26" s="114">
        <v>3.5</v>
      </c>
    </row>
    <row r="27" spans="1:18" x14ac:dyDescent="0.2">
      <c r="A27" s="114" t="s">
        <v>14557</v>
      </c>
      <c r="B27" s="114" t="s">
        <v>14558</v>
      </c>
      <c r="C27" s="115">
        <v>9.9900000000000003E-2</v>
      </c>
      <c r="D27" s="114">
        <v>17.73</v>
      </c>
      <c r="E27" s="116">
        <v>0.40090277777777777</v>
      </c>
      <c r="F27" s="116">
        <v>0.40090277777777777</v>
      </c>
      <c r="J27" s="114">
        <v>1</v>
      </c>
      <c r="K27" s="114">
        <v>744660000</v>
      </c>
      <c r="L27" s="114" t="s">
        <v>30010</v>
      </c>
      <c r="M27" s="114" t="s">
        <v>596</v>
      </c>
      <c r="N27" s="114">
        <v>65537</v>
      </c>
      <c r="O27" s="114">
        <v>0.41</v>
      </c>
      <c r="P27" s="114">
        <v>85.58</v>
      </c>
      <c r="Q27" s="114">
        <v>8.4600000000000009</v>
      </c>
      <c r="R27" s="114">
        <v>75.47</v>
      </c>
    </row>
    <row r="28" spans="1:18" x14ac:dyDescent="0.2">
      <c r="A28" s="114" t="s">
        <v>28134</v>
      </c>
      <c r="B28" s="114" t="s">
        <v>28133</v>
      </c>
      <c r="C28" s="115">
        <v>9.9900000000000003E-2</v>
      </c>
      <c r="D28" s="114">
        <v>30.5</v>
      </c>
      <c r="E28" s="116">
        <v>0.39777777777777779</v>
      </c>
      <c r="F28" s="116">
        <v>0.39777777777777779</v>
      </c>
      <c r="J28" s="114">
        <v>1</v>
      </c>
      <c r="K28" s="114">
        <v>1031039900</v>
      </c>
      <c r="L28" s="114" t="s">
        <v>30009</v>
      </c>
      <c r="M28" s="114" t="s">
        <v>596</v>
      </c>
      <c r="N28" s="114">
        <v>65537</v>
      </c>
      <c r="O28" s="114">
        <v>3.72</v>
      </c>
      <c r="P28" s="114">
        <v>87.03</v>
      </c>
      <c r="Q28" s="114">
        <v>20.25</v>
      </c>
      <c r="R28" s="114">
        <v>32.31</v>
      </c>
    </row>
    <row r="29" spans="1:18" x14ac:dyDescent="0.2">
      <c r="A29" s="114" t="s">
        <v>2196</v>
      </c>
      <c r="B29" s="114" t="s">
        <v>2197</v>
      </c>
      <c r="C29" s="115">
        <v>0.1002</v>
      </c>
      <c r="D29" s="114">
        <v>24.48</v>
      </c>
      <c r="E29" s="116">
        <v>0.39621527777777782</v>
      </c>
      <c r="F29" s="116">
        <v>0.46746527777777774</v>
      </c>
      <c r="J29" s="114">
        <v>1</v>
      </c>
      <c r="K29" s="114">
        <v>10795830800</v>
      </c>
      <c r="L29" s="114" t="s">
        <v>30008</v>
      </c>
      <c r="M29" s="114" t="s">
        <v>596</v>
      </c>
      <c r="N29" s="114">
        <v>65537</v>
      </c>
      <c r="O29" s="114">
        <v>47.57</v>
      </c>
      <c r="P29" s="114">
        <v>100</v>
      </c>
      <c r="Q29" s="114">
        <v>14.56</v>
      </c>
      <c r="R29" s="114">
        <v>4.8099999999999996</v>
      </c>
    </row>
    <row r="30" spans="1:18" x14ac:dyDescent="0.2">
      <c r="A30" s="114" t="s">
        <v>3577</v>
      </c>
      <c r="B30" s="114" t="s">
        <v>3578</v>
      </c>
      <c r="C30" s="115">
        <v>9.9400000000000002E-2</v>
      </c>
      <c r="D30" s="114">
        <v>5.09</v>
      </c>
      <c r="E30" s="116">
        <v>0.39604166666666668</v>
      </c>
      <c r="F30" s="116">
        <v>0.6056597222222222</v>
      </c>
      <c r="J30" s="114">
        <v>1</v>
      </c>
      <c r="K30" s="114">
        <v>5418663600</v>
      </c>
      <c r="L30" s="114" t="s">
        <v>30007</v>
      </c>
      <c r="M30" s="114" t="s">
        <v>596</v>
      </c>
      <c r="N30" s="114">
        <v>65537</v>
      </c>
      <c r="O30" s="114">
        <v>33.630000000000003</v>
      </c>
      <c r="P30" s="114">
        <v>51.78</v>
      </c>
      <c r="Q30" s="114">
        <v>8.23</v>
      </c>
      <c r="R30" s="114">
        <v>1.76</v>
      </c>
    </row>
    <row r="31" spans="1:18" x14ac:dyDescent="0.2">
      <c r="A31" s="114" t="s">
        <v>5188</v>
      </c>
      <c r="B31" s="114" t="s">
        <v>5189</v>
      </c>
      <c r="C31" s="115">
        <v>9.98E-2</v>
      </c>
      <c r="D31" s="114">
        <v>6.17</v>
      </c>
      <c r="E31" s="116">
        <v>0.40246527777777774</v>
      </c>
      <c r="F31" s="116">
        <v>0.46555555555555556</v>
      </c>
      <c r="J31" s="114">
        <v>1</v>
      </c>
      <c r="K31" s="114">
        <v>2237536200</v>
      </c>
      <c r="L31" s="114" t="s">
        <v>30006</v>
      </c>
      <c r="M31" s="114" t="s">
        <v>596</v>
      </c>
      <c r="N31" s="114">
        <v>65537</v>
      </c>
      <c r="O31" s="114">
        <v>7.43</v>
      </c>
      <c r="P31" s="114">
        <v>99.65</v>
      </c>
      <c r="Q31" s="114">
        <v>15.9</v>
      </c>
      <c r="R31" s="114">
        <v>4.5</v>
      </c>
    </row>
    <row r="32" spans="1:18" x14ac:dyDescent="0.2">
      <c r="A32" s="114" t="s">
        <v>28605</v>
      </c>
      <c r="B32" s="114" t="s">
        <v>28604</v>
      </c>
      <c r="C32" s="115">
        <v>0.2</v>
      </c>
      <c r="D32" s="114">
        <v>24.6</v>
      </c>
      <c r="E32" s="116">
        <v>0.56937499999999996</v>
      </c>
      <c r="F32" s="116">
        <v>0.56937499999999996</v>
      </c>
      <c r="J32" s="114">
        <v>1</v>
      </c>
      <c r="K32" s="114">
        <v>1346852500</v>
      </c>
      <c r="L32" s="114" t="s">
        <v>30005</v>
      </c>
      <c r="M32" s="114" t="s">
        <v>596</v>
      </c>
      <c r="N32" s="114">
        <v>65537</v>
      </c>
      <c r="O32" s="114">
        <v>17.87</v>
      </c>
      <c r="P32" s="114">
        <v>95.23</v>
      </c>
      <c r="Q32" s="114">
        <v>21.47</v>
      </c>
      <c r="R32" s="114">
        <v>6.74</v>
      </c>
    </row>
    <row r="33" spans="1:18" x14ac:dyDescent="0.2">
      <c r="A33" s="114" t="s">
        <v>6479</v>
      </c>
      <c r="B33" s="114" t="s">
        <v>6480</v>
      </c>
      <c r="C33" s="115">
        <v>0.1</v>
      </c>
      <c r="D33" s="114">
        <v>34.979999999999997</v>
      </c>
      <c r="E33" s="116">
        <v>0.61645833333333333</v>
      </c>
      <c r="F33" s="116">
        <v>0.62165509259259266</v>
      </c>
      <c r="J33" s="114">
        <v>1</v>
      </c>
      <c r="K33" s="114">
        <v>1321794470</v>
      </c>
      <c r="L33" s="114" t="s">
        <v>30004</v>
      </c>
      <c r="M33" s="114" t="s">
        <v>596</v>
      </c>
      <c r="N33" s="114">
        <v>65537</v>
      </c>
      <c r="O33" s="114">
        <v>28.22</v>
      </c>
      <c r="P33" s="114">
        <v>99.93</v>
      </c>
      <c r="Q33" s="114">
        <v>31.18</v>
      </c>
      <c r="R33" s="114">
        <v>4.3600000000000003</v>
      </c>
    </row>
    <row r="34" spans="1:18" x14ac:dyDescent="0.2">
      <c r="A34" s="114" t="s">
        <v>3672</v>
      </c>
      <c r="B34" s="114" t="s">
        <v>3673</v>
      </c>
      <c r="C34" s="115">
        <v>9.98E-2</v>
      </c>
      <c r="D34" s="114">
        <v>26.55</v>
      </c>
      <c r="E34" s="116">
        <v>0.54524305555555552</v>
      </c>
      <c r="F34" s="116">
        <v>0.54802083333333329</v>
      </c>
      <c r="J34" s="114">
        <v>1</v>
      </c>
      <c r="K34" s="114">
        <v>3316381700</v>
      </c>
      <c r="L34" s="114" t="s">
        <v>30003</v>
      </c>
      <c r="M34" s="114" t="s">
        <v>596</v>
      </c>
      <c r="N34" s="114">
        <v>65537</v>
      </c>
      <c r="O34" s="114">
        <v>43.97</v>
      </c>
      <c r="P34" s="114">
        <v>100</v>
      </c>
      <c r="Q34" s="114">
        <v>3.9</v>
      </c>
      <c r="R34" s="114">
        <v>11.18</v>
      </c>
    </row>
    <row r="35" spans="1:18" x14ac:dyDescent="0.2">
      <c r="A35" s="114" t="s">
        <v>710</v>
      </c>
      <c r="B35" s="114" t="s">
        <v>711</v>
      </c>
      <c r="C35" s="115">
        <v>0.10009999999999999</v>
      </c>
      <c r="D35" s="114">
        <v>30.33</v>
      </c>
      <c r="E35" s="116">
        <v>0.39916666666666667</v>
      </c>
      <c r="F35" s="116">
        <v>0.62245370370370368</v>
      </c>
      <c r="J35" s="114">
        <v>1</v>
      </c>
      <c r="K35" s="114">
        <v>13371223200</v>
      </c>
      <c r="L35" s="114" t="s">
        <v>30002</v>
      </c>
      <c r="M35" s="114" t="s">
        <v>596</v>
      </c>
      <c r="N35" s="114">
        <v>65537</v>
      </c>
      <c r="O35" s="114">
        <v>39.51</v>
      </c>
      <c r="P35" s="114">
        <v>99.15</v>
      </c>
      <c r="Q35" s="114">
        <v>9.34</v>
      </c>
      <c r="R35" s="114">
        <v>1.8</v>
      </c>
    </row>
    <row r="36" spans="1:18" x14ac:dyDescent="0.2">
      <c r="A36" s="114" t="s">
        <v>1349</v>
      </c>
      <c r="B36" s="114" t="s">
        <v>1350</v>
      </c>
      <c r="C36" s="115">
        <v>0.1002</v>
      </c>
      <c r="D36" s="114">
        <v>16.14</v>
      </c>
      <c r="E36" s="116">
        <v>0.40680555555555559</v>
      </c>
      <c r="F36" s="116">
        <v>0.40680555555555559</v>
      </c>
      <c r="J36" s="114">
        <v>1</v>
      </c>
      <c r="K36" s="114">
        <v>3926191200</v>
      </c>
      <c r="L36" s="114" t="s">
        <v>30001</v>
      </c>
      <c r="M36" s="114" t="s">
        <v>596</v>
      </c>
      <c r="N36" s="114">
        <v>65537</v>
      </c>
      <c r="O36" s="114">
        <v>57.2</v>
      </c>
      <c r="P36" s="114">
        <v>87.42</v>
      </c>
      <c r="Q36" s="114">
        <v>6.62</v>
      </c>
      <c r="R36" s="114">
        <v>21.92</v>
      </c>
    </row>
    <row r="37" spans="1:18" x14ac:dyDescent="0.2">
      <c r="A37" s="114" t="s">
        <v>4747</v>
      </c>
      <c r="B37" s="114" t="s">
        <v>4748</v>
      </c>
      <c r="C37" s="115">
        <v>9.9900000000000003E-2</v>
      </c>
      <c r="D37" s="114">
        <v>33.47</v>
      </c>
      <c r="E37" s="116">
        <v>0.57614583333333336</v>
      </c>
      <c r="F37" s="116">
        <v>0.61914351851851845</v>
      </c>
      <c r="J37" s="114">
        <v>1</v>
      </c>
      <c r="K37" s="114">
        <v>6849635500</v>
      </c>
      <c r="L37" s="114" t="s">
        <v>30000</v>
      </c>
      <c r="M37" s="114" t="s">
        <v>596</v>
      </c>
      <c r="N37" s="114">
        <v>65537</v>
      </c>
      <c r="O37" s="114">
        <v>11.21</v>
      </c>
      <c r="P37" s="114">
        <v>100</v>
      </c>
      <c r="Q37" s="114">
        <v>6.91</v>
      </c>
      <c r="R37" s="114">
        <v>0.86</v>
      </c>
    </row>
    <row r="38" spans="1:18" x14ac:dyDescent="0.2">
      <c r="A38" s="114" t="s">
        <v>10912</v>
      </c>
      <c r="B38" s="114" t="s">
        <v>10913</v>
      </c>
      <c r="C38" s="115">
        <v>9.9500000000000005E-2</v>
      </c>
      <c r="D38" s="114">
        <v>8.9499999999999993</v>
      </c>
      <c r="E38" s="116">
        <v>0.5539236111111111</v>
      </c>
      <c r="F38" s="116">
        <v>0.5539236111111111</v>
      </c>
      <c r="J38" s="114">
        <v>1</v>
      </c>
      <c r="K38" s="114">
        <v>2978104900</v>
      </c>
      <c r="L38" s="114" t="s">
        <v>29999</v>
      </c>
      <c r="M38" s="114" t="s">
        <v>596</v>
      </c>
      <c r="N38" s="114">
        <v>65537</v>
      </c>
      <c r="O38" s="114">
        <v>47.19</v>
      </c>
      <c r="P38" s="114">
        <v>42.65</v>
      </c>
      <c r="Q38" s="114">
        <v>5.51</v>
      </c>
      <c r="R38" s="114">
        <v>18.86</v>
      </c>
    </row>
    <row r="39" spans="1:18" x14ac:dyDescent="0.2">
      <c r="A39" s="114" t="s">
        <v>1351</v>
      </c>
      <c r="B39" s="114" t="s">
        <v>1352</v>
      </c>
      <c r="C39" s="115">
        <v>0.1003</v>
      </c>
      <c r="D39" s="114">
        <v>20.52</v>
      </c>
      <c r="E39" s="116">
        <v>0.40854166666666664</v>
      </c>
      <c r="F39" s="116">
        <v>0.56642361111111106</v>
      </c>
      <c r="J39" s="114">
        <v>1</v>
      </c>
      <c r="K39" s="114">
        <v>4186080000</v>
      </c>
      <c r="L39" s="114" t="s">
        <v>954</v>
      </c>
      <c r="M39" s="114" t="s">
        <v>596</v>
      </c>
      <c r="N39" s="114">
        <v>65537</v>
      </c>
      <c r="O39" s="114">
        <v>1.53</v>
      </c>
      <c r="P39" s="114">
        <v>100</v>
      </c>
      <c r="Q39" s="114">
        <v>6.59</v>
      </c>
      <c r="R39" s="114">
        <v>2.98</v>
      </c>
    </row>
    <row r="40" spans="1:18" x14ac:dyDescent="0.2">
      <c r="A40" s="114" t="s">
        <v>14138</v>
      </c>
      <c r="B40" s="114" t="s">
        <v>14139</v>
      </c>
      <c r="C40" s="115">
        <v>0.1</v>
      </c>
      <c r="D40" s="114">
        <v>13.97</v>
      </c>
      <c r="E40" s="116">
        <v>0.41496527777777775</v>
      </c>
      <c r="F40" s="116">
        <v>0.41496527777777775</v>
      </c>
      <c r="J40" s="114">
        <v>1</v>
      </c>
      <c r="K40" s="114">
        <v>3935618300</v>
      </c>
      <c r="L40" s="114" t="s">
        <v>29998</v>
      </c>
      <c r="M40" s="114" t="s">
        <v>596</v>
      </c>
      <c r="N40" s="114">
        <v>65537</v>
      </c>
      <c r="O40" s="114">
        <v>54.7</v>
      </c>
      <c r="P40" s="114">
        <v>90.9</v>
      </c>
      <c r="Q40" s="114">
        <v>4.78</v>
      </c>
      <c r="R40" s="114">
        <v>24.72</v>
      </c>
    </row>
    <row r="41" spans="1:18" x14ac:dyDescent="0.2">
      <c r="A41" s="114" t="s">
        <v>2939</v>
      </c>
      <c r="B41" s="114" t="s">
        <v>2940</v>
      </c>
      <c r="C41" s="115">
        <v>0.1</v>
      </c>
      <c r="D41" s="114">
        <v>21.67</v>
      </c>
      <c r="E41" s="116">
        <v>0.40472222222222221</v>
      </c>
      <c r="F41" s="116">
        <v>0.43251157407407409</v>
      </c>
      <c r="J41" s="114">
        <v>1</v>
      </c>
      <c r="K41" s="114">
        <v>8665967400</v>
      </c>
      <c r="L41" s="114" t="s">
        <v>29997</v>
      </c>
      <c r="M41" s="114" t="s">
        <v>596</v>
      </c>
      <c r="N41" s="114">
        <v>65537</v>
      </c>
      <c r="O41" s="114">
        <v>39.46</v>
      </c>
      <c r="P41" s="114">
        <v>85.8</v>
      </c>
      <c r="Q41" s="114">
        <v>6</v>
      </c>
      <c r="R41" s="114">
        <v>1.86</v>
      </c>
    </row>
    <row r="42" spans="1:18" x14ac:dyDescent="0.2">
      <c r="A42" s="114" t="s">
        <v>8486</v>
      </c>
      <c r="B42" s="114" t="s">
        <v>8487</v>
      </c>
      <c r="C42" s="115">
        <v>0.10050000000000001</v>
      </c>
      <c r="D42" s="114">
        <v>9.5299999999999994</v>
      </c>
      <c r="E42" s="116">
        <v>0.42416666666666664</v>
      </c>
      <c r="F42" s="116">
        <v>0.42416666666666664</v>
      </c>
      <c r="J42" s="114">
        <v>1</v>
      </c>
      <c r="K42" s="114">
        <v>2304544600</v>
      </c>
      <c r="L42" s="114" t="s">
        <v>29996</v>
      </c>
      <c r="M42" s="114" t="s">
        <v>596</v>
      </c>
      <c r="N42" s="114">
        <v>65537</v>
      </c>
      <c r="O42" s="114">
        <v>2.72</v>
      </c>
      <c r="P42" s="114">
        <v>91.47</v>
      </c>
      <c r="Q42" s="114">
        <v>2.82</v>
      </c>
      <c r="R42" s="114">
        <v>44.97</v>
      </c>
    </row>
    <row r="43" spans="1:18" x14ac:dyDescent="0.2">
      <c r="A43" s="114" t="s">
        <v>9913</v>
      </c>
      <c r="B43" s="114" t="s">
        <v>9914</v>
      </c>
      <c r="C43" s="115">
        <v>0.1002</v>
      </c>
      <c r="D43" s="114">
        <v>22.17</v>
      </c>
      <c r="E43" s="116">
        <v>0.40628472222222217</v>
      </c>
      <c r="F43" s="116">
        <v>0.4264236111111111</v>
      </c>
      <c r="J43" s="114">
        <v>1</v>
      </c>
      <c r="K43" s="114">
        <v>3844145000</v>
      </c>
      <c r="L43" s="114" t="s">
        <v>29995</v>
      </c>
      <c r="M43" s="114" t="s">
        <v>596</v>
      </c>
      <c r="N43" s="114">
        <v>65537</v>
      </c>
      <c r="O43" s="114">
        <v>41.85</v>
      </c>
      <c r="P43" s="114">
        <v>100</v>
      </c>
      <c r="Q43" s="114">
        <v>3.04</v>
      </c>
      <c r="R43" s="114">
        <v>19.93</v>
      </c>
    </row>
    <row r="44" spans="1:18" x14ac:dyDescent="0.2">
      <c r="A44" s="114" t="s">
        <v>29994</v>
      </c>
      <c r="B44" s="114" t="s">
        <v>29993</v>
      </c>
      <c r="C44" s="115">
        <v>0.1002</v>
      </c>
      <c r="D44" s="114">
        <v>25.59</v>
      </c>
      <c r="E44" s="116">
        <v>0.39583333333333331</v>
      </c>
      <c r="F44" s="116">
        <v>0.4186111111111111</v>
      </c>
      <c r="J44" s="114">
        <v>1</v>
      </c>
      <c r="K44" s="114">
        <v>972768610</v>
      </c>
      <c r="L44" s="114" t="s">
        <v>29992</v>
      </c>
      <c r="M44" s="114" t="s">
        <v>597</v>
      </c>
      <c r="N44" s="114">
        <v>65537</v>
      </c>
      <c r="O44" s="114">
        <v>0</v>
      </c>
      <c r="P44" s="114">
        <v>61.37</v>
      </c>
      <c r="Q44" s="114">
        <v>20.61</v>
      </c>
      <c r="R44" s="114">
        <v>23.16</v>
      </c>
    </row>
    <row r="45" spans="1:18" x14ac:dyDescent="0.2">
      <c r="A45" s="114" t="s">
        <v>5009</v>
      </c>
      <c r="B45" s="114" t="s">
        <v>5010</v>
      </c>
      <c r="C45" s="115">
        <v>0.1004</v>
      </c>
      <c r="D45" s="114">
        <v>11.62</v>
      </c>
      <c r="E45" s="116">
        <v>0.55444444444444441</v>
      </c>
      <c r="F45" s="116">
        <v>0.59645833333333331</v>
      </c>
      <c r="J45" s="114">
        <v>1</v>
      </c>
      <c r="K45" s="114">
        <v>6428072400</v>
      </c>
      <c r="L45" s="114" t="s">
        <v>29991</v>
      </c>
      <c r="M45" s="114" t="s">
        <v>596</v>
      </c>
      <c r="N45" s="114">
        <v>131075</v>
      </c>
      <c r="O45" s="114">
        <v>29.21</v>
      </c>
      <c r="P45" s="114">
        <v>71.8</v>
      </c>
      <c r="Q45" s="114">
        <v>3.52</v>
      </c>
      <c r="R45" s="114">
        <v>8.2799999999999994</v>
      </c>
    </row>
    <row r="46" spans="1:18" x14ac:dyDescent="0.2">
      <c r="A46" s="114" t="s">
        <v>1941</v>
      </c>
      <c r="B46" s="114" t="s">
        <v>1942</v>
      </c>
      <c r="C46" s="115">
        <v>0.10009999999999999</v>
      </c>
      <c r="D46" s="114">
        <v>16.93</v>
      </c>
      <c r="E46" s="116">
        <v>0.40680555555555559</v>
      </c>
      <c r="F46" s="116">
        <v>0.61054398148148148</v>
      </c>
      <c r="J46" s="114">
        <v>1</v>
      </c>
      <c r="K46" s="114">
        <v>1150427360</v>
      </c>
      <c r="L46" s="114" t="s">
        <v>29990</v>
      </c>
      <c r="M46" s="114" t="s">
        <v>596</v>
      </c>
      <c r="N46" s="114">
        <v>65537</v>
      </c>
      <c r="O46" s="114">
        <v>1.87</v>
      </c>
      <c r="P46" s="114">
        <v>100</v>
      </c>
      <c r="Q46" s="114">
        <v>40.35</v>
      </c>
      <c r="R46" s="114">
        <v>2.98</v>
      </c>
    </row>
    <row r="47" spans="1:18" x14ac:dyDescent="0.2">
      <c r="A47" s="114" t="s">
        <v>825</v>
      </c>
      <c r="B47" s="114" t="s">
        <v>826</v>
      </c>
      <c r="C47" s="115">
        <v>0.1003</v>
      </c>
      <c r="D47" s="114">
        <v>20.85</v>
      </c>
      <c r="E47" s="116">
        <v>0.39583333333333331</v>
      </c>
      <c r="F47" s="116">
        <v>0.39583333333333331</v>
      </c>
      <c r="J47" s="114">
        <v>1</v>
      </c>
      <c r="K47" s="114">
        <v>2082498000</v>
      </c>
      <c r="L47" s="114" t="s">
        <v>29989</v>
      </c>
      <c r="M47" s="114" t="s">
        <v>598</v>
      </c>
      <c r="N47" s="114">
        <v>65537</v>
      </c>
      <c r="O47" s="114">
        <v>53.48</v>
      </c>
      <c r="P47" s="114">
        <v>100</v>
      </c>
      <c r="Q47" s="114">
        <v>3.55</v>
      </c>
      <c r="R47" s="114">
        <v>70.72</v>
      </c>
    </row>
    <row r="48" spans="1:18" x14ac:dyDescent="0.2">
      <c r="A48" s="114" t="s">
        <v>8240</v>
      </c>
      <c r="B48" s="114" t="s">
        <v>8241</v>
      </c>
      <c r="C48" s="115">
        <v>0.1003</v>
      </c>
      <c r="D48" s="114">
        <v>19.09</v>
      </c>
      <c r="E48" s="116">
        <v>0.46538194444444447</v>
      </c>
      <c r="F48" s="116">
        <v>0.46711805555555558</v>
      </c>
      <c r="J48" s="114">
        <v>1</v>
      </c>
      <c r="K48" s="114">
        <v>2600874100</v>
      </c>
      <c r="L48" s="114" t="s">
        <v>29988</v>
      </c>
      <c r="M48" s="114" t="s">
        <v>596</v>
      </c>
      <c r="N48" s="114">
        <v>65537</v>
      </c>
      <c r="O48" s="114">
        <v>12.72</v>
      </c>
      <c r="P48" s="114">
        <v>100</v>
      </c>
      <c r="Q48" s="114">
        <v>11.7</v>
      </c>
      <c r="R48" s="114">
        <v>13.69</v>
      </c>
    </row>
    <row r="49" spans="1:18" x14ac:dyDescent="0.2">
      <c r="A49" s="114" t="s">
        <v>7047</v>
      </c>
      <c r="B49" s="114" t="s">
        <v>7048</v>
      </c>
      <c r="C49" s="115">
        <v>0.1004</v>
      </c>
      <c r="D49" s="114">
        <v>12.82</v>
      </c>
      <c r="E49" s="116">
        <v>0.39583333333333331</v>
      </c>
      <c r="F49" s="116">
        <v>0.54767361111111112</v>
      </c>
      <c r="J49" s="114">
        <v>1</v>
      </c>
      <c r="K49" s="114">
        <v>2640997200</v>
      </c>
      <c r="L49" s="114" t="s">
        <v>29987</v>
      </c>
      <c r="M49" s="114" t="s">
        <v>597</v>
      </c>
      <c r="N49" s="114">
        <v>65537</v>
      </c>
      <c r="O49" s="114">
        <v>0.69</v>
      </c>
      <c r="P49" s="114">
        <v>97.49</v>
      </c>
      <c r="Q49" s="114">
        <v>9.34</v>
      </c>
      <c r="R49" s="114">
        <v>4.66</v>
      </c>
    </row>
    <row r="50" spans="1:18" x14ac:dyDescent="0.2">
      <c r="A50" s="114" t="s">
        <v>8315</v>
      </c>
      <c r="B50" s="114" t="s">
        <v>8316</v>
      </c>
      <c r="C50" s="115">
        <v>0.1004</v>
      </c>
      <c r="D50" s="114">
        <v>5.81</v>
      </c>
      <c r="E50" s="116">
        <v>0.40715277777777775</v>
      </c>
      <c r="F50" s="116">
        <v>0.40784722222222225</v>
      </c>
      <c r="J50" s="114">
        <v>1</v>
      </c>
      <c r="K50" s="114">
        <v>26812910000</v>
      </c>
      <c r="L50" s="114" t="s">
        <v>29986</v>
      </c>
      <c r="M50" s="114" t="s">
        <v>596</v>
      </c>
      <c r="N50" s="114">
        <v>131075</v>
      </c>
      <c r="O50" s="114">
        <v>28.78</v>
      </c>
      <c r="P50" s="114">
        <v>100</v>
      </c>
      <c r="Q50" s="114">
        <v>11.22</v>
      </c>
      <c r="R50" s="114">
        <v>10.66</v>
      </c>
    </row>
    <row r="51" spans="1:18" x14ac:dyDescent="0.2">
      <c r="A51" s="114" t="s">
        <v>11307</v>
      </c>
      <c r="B51" s="114" t="s">
        <v>11308</v>
      </c>
      <c r="C51" s="115">
        <v>0.1002</v>
      </c>
      <c r="D51" s="114">
        <v>6.15</v>
      </c>
      <c r="E51" s="116">
        <v>0.40940972222222222</v>
      </c>
      <c r="F51" s="116">
        <v>0.40940972222222222</v>
      </c>
      <c r="J51" s="114">
        <v>1</v>
      </c>
      <c r="K51" s="114">
        <v>24060303000</v>
      </c>
      <c r="L51" s="114" t="s">
        <v>29985</v>
      </c>
      <c r="M51" s="114" t="s">
        <v>596</v>
      </c>
      <c r="N51" s="114">
        <v>65537</v>
      </c>
      <c r="O51" s="114">
        <v>47.3</v>
      </c>
      <c r="P51" s="114">
        <v>99.84</v>
      </c>
      <c r="Q51" s="114">
        <v>4.3499999999999996</v>
      </c>
      <c r="R51" s="114">
        <v>14.87</v>
      </c>
    </row>
    <row r="52" spans="1:18" x14ac:dyDescent="0.2">
      <c r="A52" s="114" t="s">
        <v>298</v>
      </c>
      <c r="B52" s="114" t="s">
        <v>299</v>
      </c>
      <c r="C52" s="115">
        <v>9.9500000000000005E-2</v>
      </c>
      <c r="D52" s="114">
        <v>8.6199999999999992</v>
      </c>
      <c r="E52" s="116">
        <v>0.40281250000000002</v>
      </c>
      <c r="F52" s="116">
        <v>0.44871527777777781</v>
      </c>
      <c r="J52" s="114">
        <v>1</v>
      </c>
      <c r="K52" s="114">
        <v>3662307000</v>
      </c>
      <c r="L52" s="114" t="s">
        <v>25080</v>
      </c>
      <c r="M52" s="114" t="s">
        <v>596</v>
      </c>
      <c r="N52" s="114">
        <v>131075</v>
      </c>
      <c r="O52" s="114">
        <v>32.229999999999997</v>
      </c>
      <c r="P52" s="114">
        <v>100</v>
      </c>
      <c r="Q52" s="114">
        <v>23.09</v>
      </c>
      <c r="R52" s="114">
        <v>2.73</v>
      </c>
    </row>
    <row r="53" spans="1:18" x14ac:dyDescent="0.2">
      <c r="A53" s="114" t="s">
        <v>4953</v>
      </c>
      <c r="B53" s="114" t="s">
        <v>4954</v>
      </c>
      <c r="C53" s="115">
        <v>0.10009999999999999</v>
      </c>
      <c r="D53" s="114">
        <v>18.68</v>
      </c>
      <c r="E53" s="116">
        <v>0.41479166666666667</v>
      </c>
      <c r="F53" s="116">
        <v>0.41479166666666667</v>
      </c>
      <c r="J53" s="114">
        <v>1</v>
      </c>
      <c r="K53" s="114">
        <v>8932421900</v>
      </c>
      <c r="L53" s="114" t="s">
        <v>29984</v>
      </c>
      <c r="M53" s="114" t="s">
        <v>596</v>
      </c>
      <c r="N53" s="114">
        <v>65537</v>
      </c>
      <c r="O53" s="114">
        <v>55.64</v>
      </c>
      <c r="P53" s="114">
        <v>100</v>
      </c>
      <c r="Q53" s="114">
        <v>3.23</v>
      </c>
      <c r="R53" s="114">
        <v>29.86</v>
      </c>
    </row>
    <row r="54" spans="1:18" x14ac:dyDescent="0.2">
      <c r="A54" s="114" t="s">
        <v>11246</v>
      </c>
      <c r="B54" s="114" t="s">
        <v>11247</v>
      </c>
      <c r="C54" s="115">
        <v>0.1003</v>
      </c>
      <c r="D54" s="114">
        <v>8.1199999999999992</v>
      </c>
      <c r="E54" s="116">
        <v>0.47423611111111108</v>
      </c>
      <c r="F54" s="116">
        <v>0.47423611111111108</v>
      </c>
      <c r="J54" s="114">
        <v>1</v>
      </c>
      <c r="K54" s="114">
        <v>24066859000</v>
      </c>
      <c r="L54" s="114" t="s">
        <v>29983</v>
      </c>
      <c r="M54" s="114" t="s">
        <v>596</v>
      </c>
      <c r="N54" s="114">
        <v>65537</v>
      </c>
      <c r="O54" s="114">
        <v>29.66</v>
      </c>
      <c r="P54" s="114">
        <v>87.33</v>
      </c>
      <c r="Q54" s="114">
        <v>7.1</v>
      </c>
      <c r="R54" s="114">
        <v>11.58</v>
      </c>
    </row>
    <row r="55" spans="1:18" x14ac:dyDescent="0.2">
      <c r="A55" s="114" t="s">
        <v>1117</v>
      </c>
      <c r="B55" s="114" t="s">
        <v>1118</v>
      </c>
      <c r="C55" s="115">
        <v>9.9900000000000003E-2</v>
      </c>
      <c r="D55" s="114">
        <v>13.98</v>
      </c>
      <c r="E55" s="116">
        <v>0.55270833333333336</v>
      </c>
      <c r="F55" s="116">
        <v>0.55270833333333336</v>
      </c>
      <c r="J55" s="114">
        <v>1</v>
      </c>
      <c r="K55" s="114">
        <v>48577374000</v>
      </c>
      <c r="L55" s="114" t="s">
        <v>29982</v>
      </c>
      <c r="M55" s="114" t="s">
        <v>596</v>
      </c>
      <c r="N55" s="114">
        <v>65537</v>
      </c>
      <c r="O55" s="114">
        <v>78.540000000000006</v>
      </c>
      <c r="P55" s="114">
        <v>78.67</v>
      </c>
      <c r="Q55" s="114">
        <v>1.52</v>
      </c>
      <c r="R55" s="114">
        <v>6.42</v>
      </c>
    </row>
    <row r="56" spans="1:18" x14ac:dyDescent="0.2">
      <c r="A56" s="114" t="s">
        <v>8609</v>
      </c>
      <c r="B56" s="114" t="s">
        <v>8610</v>
      </c>
      <c r="C56" s="115">
        <v>-9.98E-2</v>
      </c>
      <c r="D56" s="114">
        <v>29.48</v>
      </c>
      <c r="E56" s="114" t="s">
        <v>390</v>
      </c>
      <c r="F56" s="114" t="s">
        <v>390</v>
      </c>
      <c r="J56" s="114">
        <v>0</v>
      </c>
      <c r="K56" s="114">
        <v>1565780000</v>
      </c>
      <c r="L56" s="114" t="s">
        <v>390</v>
      </c>
      <c r="M56" s="114" t="s">
        <v>390</v>
      </c>
      <c r="N56" s="114">
        <v>0</v>
      </c>
      <c r="O56" s="114">
        <v>14.76</v>
      </c>
      <c r="P56" s="114">
        <v>1.65</v>
      </c>
      <c r="Q56" s="114">
        <v>15.67</v>
      </c>
      <c r="R56" s="114" t="s">
        <v>390</v>
      </c>
    </row>
    <row r="57" spans="1:18" x14ac:dyDescent="0.2">
      <c r="A57" s="114" t="s">
        <v>1673</v>
      </c>
      <c r="B57" s="114" t="s">
        <v>1674</v>
      </c>
      <c r="C57" s="115">
        <v>-5.5500000000000001E-2</v>
      </c>
      <c r="D57" s="114">
        <v>26.04</v>
      </c>
      <c r="E57" s="114" t="s">
        <v>390</v>
      </c>
      <c r="F57" s="114" t="s">
        <v>390</v>
      </c>
      <c r="J57" s="114">
        <v>0</v>
      </c>
      <c r="K57" s="114">
        <v>4186389000</v>
      </c>
      <c r="L57" s="114" t="s">
        <v>390</v>
      </c>
      <c r="M57" s="114" t="s">
        <v>390</v>
      </c>
      <c r="N57" s="114">
        <v>0</v>
      </c>
      <c r="O57" s="114">
        <v>17.34</v>
      </c>
      <c r="P57" s="114">
        <v>68.959999999999994</v>
      </c>
      <c r="Q57" s="114">
        <v>22.36</v>
      </c>
      <c r="R57" s="114" t="s">
        <v>390</v>
      </c>
    </row>
    <row r="58" spans="1:18" x14ac:dyDescent="0.2">
      <c r="A58" s="114" t="s">
        <v>12097</v>
      </c>
      <c r="B58" s="114" t="s">
        <v>12098</v>
      </c>
      <c r="C58" s="115">
        <v>5.2299999999999999E-2</v>
      </c>
      <c r="D58" s="114">
        <v>34.79</v>
      </c>
      <c r="E58" s="116">
        <v>0.39795138888888887</v>
      </c>
      <c r="F58" s="116">
        <v>0.39795138888888887</v>
      </c>
      <c r="I58" s="3" t="e">
        <f>AVERAGE((H58-G58)*100/H58)</f>
        <v>#DIV/0!</v>
      </c>
      <c r="J58" s="114">
        <v>0</v>
      </c>
      <c r="K58" s="114">
        <v>12198556800</v>
      </c>
      <c r="L58" s="114" t="s">
        <v>390</v>
      </c>
      <c r="M58" s="114" t="s">
        <v>390</v>
      </c>
      <c r="N58" s="114">
        <v>0</v>
      </c>
      <c r="O58" s="114">
        <v>79.91</v>
      </c>
      <c r="P58" s="114">
        <v>77.88</v>
      </c>
      <c r="Q58" s="114">
        <v>2.16</v>
      </c>
      <c r="R58" s="114" t="s">
        <v>390</v>
      </c>
    </row>
    <row r="59" spans="1:18" x14ac:dyDescent="0.2">
      <c r="A59" s="114" t="s">
        <v>10248</v>
      </c>
      <c r="B59" s="114" t="s">
        <v>10249</v>
      </c>
      <c r="C59" s="115">
        <v>1.84E-2</v>
      </c>
      <c r="D59" s="114">
        <v>20.99</v>
      </c>
      <c r="E59" s="116">
        <v>0.39795138888888887</v>
      </c>
      <c r="F59" s="116">
        <v>0.39795138888888887</v>
      </c>
      <c r="J59" s="114">
        <v>0</v>
      </c>
      <c r="K59" s="114">
        <v>5036388700</v>
      </c>
      <c r="L59" s="114" t="s">
        <v>390</v>
      </c>
      <c r="M59" s="114" t="s">
        <v>390</v>
      </c>
      <c r="N59" s="114">
        <v>0</v>
      </c>
      <c r="O59" s="114">
        <v>1.49</v>
      </c>
      <c r="P59" s="114">
        <v>62.52</v>
      </c>
      <c r="Q59" s="114">
        <v>38.11</v>
      </c>
      <c r="R59" s="114" t="s">
        <v>390</v>
      </c>
    </row>
    <row r="60" spans="1:18" x14ac:dyDescent="0.2">
      <c r="A60" s="114" t="s">
        <v>6476</v>
      </c>
      <c r="B60" s="114" t="s">
        <v>6477</v>
      </c>
      <c r="C60" s="115">
        <v>7.4399999999999994E-2</v>
      </c>
      <c r="D60" s="114">
        <v>18.62</v>
      </c>
      <c r="E60" s="116">
        <v>0.39829861111111109</v>
      </c>
      <c r="F60" s="116">
        <v>0.42138888888888887</v>
      </c>
      <c r="J60" s="114">
        <v>0</v>
      </c>
      <c r="K60" s="114">
        <v>13841281000</v>
      </c>
      <c r="L60" s="114" t="s">
        <v>390</v>
      </c>
      <c r="M60" s="114" t="s">
        <v>390</v>
      </c>
      <c r="N60" s="114">
        <v>0</v>
      </c>
      <c r="O60" s="114">
        <v>45.17</v>
      </c>
      <c r="P60" s="114">
        <v>96.94</v>
      </c>
      <c r="Q60" s="114">
        <v>5.27</v>
      </c>
      <c r="R60" s="114" t="s">
        <v>390</v>
      </c>
    </row>
    <row r="61" spans="1:18" x14ac:dyDescent="0.2">
      <c r="A61" s="114" t="s">
        <v>10018</v>
      </c>
      <c r="B61" s="114" t="s">
        <v>10019</v>
      </c>
      <c r="C61" s="115">
        <v>8.8999999999999996E-2</v>
      </c>
      <c r="D61" s="114">
        <v>13.34</v>
      </c>
      <c r="E61" s="116">
        <v>0.46607638888888886</v>
      </c>
      <c r="F61" s="116">
        <v>0.54177083333333331</v>
      </c>
      <c r="J61" s="114">
        <v>0</v>
      </c>
      <c r="K61" s="114">
        <v>4800960300</v>
      </c>
      <c r="L61" s="114" t="s">
        <v>390</v>
      </c>
      <c r="M61" s="114" t="s">
        <v>390</v>
      </c>
      <c r="N61" s="114">
        <v>0</v>
      </c>
      <c r="O61" s="114">
        <v>32.340000000000003</v>
      </c>
      <c r="P61" s="114">
        <v>75.34</v>
      </c>
      <c r="Q61" s="114">
        <v>11.56</v>
      </c>
      <c r="R61" s="114" t="s">
        <v>390</v>
      </c>
    </row>
    <row r="62" spans="1:18" x14ac:dyDescent="0.2">
      <c r="A62" s="114" t="s">
        <v>399</v>
      </c>
      <c r="B62" s="114" t="s">
        <v>400</v>
      </c>
      <c r="C62" s="115">
        <v>-8.8999999999999996E-2</v>
      </c>
      <c r="D62" s="114">
        <v>10.130000000000001</v>
      </c>
      <c r="E62" s="114" t="s">
        <v>390</v>
      </c>
      <c r="F62" s="114" t="s">
        <v>390</v>
      </c>
      <c r="J62" s="114">
        <v>0</v>
      </c>
      <c r="K62" s="114">
        <v>5612367100</v>
      </c>
      <c r="L62" s="114" t="s">
        <v>390</v>
      </c>
      <c r="M62" s="114" t="s">
        <v>390</v>
      </c>
      <c r="N62" s="114">
        <v>0</v>
      </c>
      <c r="O62" s="114">
        <v>22.17</v>
      </c>
      <c r="P62" s="114">
        <v>26.84</v>
      </c>
      <c r="Q62" s="114">
        <v>24.57</v>
      </c>
      <c r="R62" s="114" t="s">
        <v>390</v>
      </c>
    </row>
    <row r="63" spans="1:18" x14ac:dyDescent="0.2">
      <c r="A63" s="114" t="s">
        <v>10403</v>
      </c>
      <c r="B63" s="114" t="s">
        <v>10404</v>
      </c>
      <c r="C63" s="115">
        <v>-0.1</v>
      </c>
      <c r="D63" s="114">
        <v>58.86</v>
      </c>
      <c r="E63" s="114" t="s">
        <v>390</v>
      </c>
      <c r="F63" s="114" t="s">
        <v>390</v>
      </c>
      <c r="J63" s="114">
        <v>0</v>
      </c>
      <c r="K63" s="114">
        <v>18748249000</v>
      </c>
      <c r="L63" s="114" t="s">
        <v>390</v>
      </c>
      <c r="M63" s="114" t="s">
        <v>390</v>
      </c>
      <c r="N63" s="114">
        <v>0</v>
      </c>
      <c r="O63" s="114">
        <v>38.53</v>
      </c>
      <c r="P63" s="114">
        <v>0</v>
      </c>
      <c r="Q63" s="114">
        <v>3.81</v>
      </c>
      <c r="R63" s="114" t="s">
        <v>390</v>
      </c>
    </row>
    <row r="64" spans="1:18" x14ac:dyDescent="0.2">
      <c r="A64" s="114" t="s">
        <v>18346</v>
      </c>
      <c r="B64" s="114" t="s">
        <v>18347</v>
      </c>
      <c r="C64" s="115">
        <v>-0.1</v>
      </c>
      <c r="D64" s="114">
        <v>35.36</v>
      </c>
      <c r="E64" s="114" t="s">
        <v>390</v>
      </c>
      <c r="F64" s="114" t="s">
        <v>390</v>
      </c>
      <c r="J64" s="114">
        <v>0</v>
      </c>
      <c r="K64" s="114">
        <v>1230528000</v>
      </c>
      <c r="L64" s="114" t="s">
        <v>390</v>
      </c>
      <c r="M64" s="114" t="s">
        <v>390</v>
      </c>
      <c r="N64" s="114">
        <v>0</v>
      </c>
      <c r="O64" s="114">
        <v>1.84</v>
      </c>
      <c r="P64" s="114">
        <v>16.89</v>
      </c>
      <c r="Q64" s="114">
        <v>12.6</v>
      </c>
      <c r="R64" s="114" t="s">
        <v>390</v>
      </c>
    </row>
    <row r="65" spans="1:18" x14ac:dyDescent="0.2">
      <c r="A65" s="114" t="s">
        <v>1054</v>
      </c>
      <c r="B65" s="114" t="s">
        <v>1055</v>
      </c>
      <c r="C65" s="115">
        <v>3.1199999999999999E-2</v>
      </c>
      <c r="D65" s="114">
        <v>28.75</v>
      </c>
      <c r="E65" s="116">
        <v>0.39673611111111112</v>
      </c>
      <c r="F65" s="116">
        <v>0.39673611111111112</v>
      </c>
      <c r="J65" s="114">
        <v>0</v>
      </c>
      <c r="K65" s="114">
        <v>849838500</v>
      </c>
      <c r="L65" s="114" t="s">
        <v>390</v>
      </c>
      <c r="M65" s="114" t="s">
        <v>390</v>
      </c>
      <c r="N65" s="114">
        <v>0</v>
      </c>
      <c r="O65" s="114">
        <v>16.86</v>
      </c>
      <c r="P65" s="114">
        <v>52.34</v>
      </c>
      <c r="Q65" s="114">
        <v>17.260000000000002</v>
      </c>
      <c r="R65" s="114" t="s">
        <v>390</v>
      </c>
    </row>
    <row r="66" spans="1:18" x14ac:dyDescent="0.2">
      <c r="A66" s="114" t="s">
        <v>9252</v>
      </c>
      <c r="B66" s="114" t="s">
        <v>23701</v>
      </c>
      <c r="C66" s="115">
        <v>3.0099999999999998E-2</v>
      </c>
      <c r="D66" s="114">
        <v>1.71</v>
      </c>
      <c r="E66" s="116">
        <v>0.39690972222222221</v>
      </c>
      <c r="F66" s="116">
        <v>0.39690972222222221</v>
      </c>
      <c r="J66" s="114">
        <v>0</v>
      </c>
      <c r="K66" s="114">
        <v>9541705200</v>
      </c>
      <c r="L66" s="114" t="s">
        <v>390</v>
      </c>
      <c r="M66" s="114" t="s">
        <v>390</v>
      </c>
      <c r="N66" s="114">
        <v>0</v>
      </c>
      <c r="O66" s="114">
        <v>37.81</v>
      </c>
      <c r="P66" s="114">
        <v>66.260000000000005</v>
      </c>
      <c r="Q66" s="114">
        <v>7.43</v>
      </c>
      <c r="R66" s="114" t="s">
        <v>390</v>
      </c>
    </row>
    <row r="67" spans="1:18" x14ac:dyDescent="0.2">
      <c r="A67" s="114" t="s">
        <v>11882</v>
      </c>
      <c r="B67" s="114" t="s">
        <v>11883</v>
      </c>
      <c r="C67" s="115">
        <v>0</v>
      </c>
      <c r="D67" s="114">
        <v>3.38</v>
      </c>
      <c r="E67" s="116">
        <v>0.39583333333333331</v>
      </c>
      <c r="F67" s="116">
        <v>0.40784722222222225</v>
      </c>
      <c r="J67" s="114">
        <v>0</v>
      </c>
      <c r="K67" s="114">
        <v>11556970900</v>
      </c>
      <c r="L67" s="114" t="s">
        <v>390</v>
      </c>
      <c r="M67" s="114" t="s">
        <v>390</v>
      </c>
      <c r="N67" s="114">
        <v>0</v>
      </c>
      <c r="O67" s="114">
        <v>35</v>
      </c>
      <c r="P67" s="114">
        <v>71.45</v>
      </c>
      <c r="Q67" s="114">
        <v>26.69</v>
      </c>
      <c r="R67" s="114" t="s">
        <v>390</v>
      </c>
    </row>
    <row r="68" spans="1:18" x14ac:dyDescent="0.2">
      <c r="A68" s="114" t="s">
        <v>4661</v>
      </c>
      <c r="B68" s="114" t="s">
        <v>4662</v>
      </c>
      <c r="C68" s="115">
        <v>3.5299999999999998E-2</v>
      </c>
      <c r="D68" s="114">
        <v>8.7899999999999991</v>
      </c>
      <c r="E68" s="116">
        <v>0.39795138888888887</v>
      </c>
      <c r="F68" s="116">
        <v>0.39795138888888887</v>
      </c>
      <c r="J68" s="114">
        <v>0</v>
      </c>
      <c r="K68" s="114">
        <v>8069355300</v>
      </c>
      <c r="L68" s="114" t="s">
        <v>390</v>
      </c>
      <c r="M68" s="114" t="s">
        <v>390</v>
      </c>
      <c r="N68" s="114">
        <v>0</v>
      </c>
      <c r="O68" s="114">
        <v>41.29</v>
      </c>
      <c r="P68" s="114">
        <v>89.62</v>
      </c>
      <c r="Q68" s="114">
        <v>14.83</v>
      </c>
      <c r="R68" s="114" t="s">
        <v>390</v>
      </c>
    </row>
    <row r="69" spans="1:18" x14ac:dyDescent="0.2">
      <c r="A69" s="114" t="s">
        <v>1240</v>
      </c>
      <c r="B69" s="114" t="s">
        <v>1241</v>
      </c>
      <c r="C69" s="115">
        <v>6.3799999999999996E-2</v>
      </c>
      <c r="D69" s="114">
        <v>7</v>
      </c>
      <c r="E69" s="116">
        <v>0.47059027777777779</v>
      </c>
      <c r="F69" s="116">
        <v>0.47059027777777779</v>
      </c>
      <c r="J69" s="114">
        <v>0</v>
      </c>
      <c r="K69" s="114">
        <v>7395507400</v>
      </c>
      <c r="L69" s="114" t="s">
        <v>390</v>
      </c>
      <c r="M69" s="114" t="s">
        <v>390</v>
      </c>
      <c r="N69" s="114">
        <v>0</v>
      </c>
      <c r="O69" s="114">
        <v>57.38</v>
      </c>
      <c r="P69" s="114">
        <v>94.56</v>
      </c>
      <c r="Q69" s="114">
        <v>11.97</v>
      </c>
      <c r="R69" s="114" t="s">
        <v>390</v>
      </c>
    </row>
    <row r="70" spans="1:18" x14ac:dyDescent="0.2">
      <c r="A70" s="114" t="s">
        <v>1824</v>
      </c>
      <c r="B70" s="114" t="s">
        <v>1825</v>
      </c>
      <c r="C70" s="115">
        <v>8.2199999999999995E-2</v>
      </c>
      <c r="D70" s="114">
        <v>9.61</v>
      </c>
      <c r="E70" s="116">
        <v>0.45322916666666663</v>
      </c>
      <c r="F70" s="116">
        <v>0.45322916666666663</v>
      </c>
      <c r="J70" s="114">
        <v>0</v>
      </c>
      <c r="K70" s="114">
        <v>8539240600</v>
      </c>
      <c r="L70" s="114" t="s">
        <v>390</v>
      </c>
      <c r="M70" s="114" t="s">
        <v>390</v>
      </c>
      <c r="N70" s="114">
        <v>0</v>
      </c>
      <c r="O70" s="114">
        <v>41.24</v>
      </c>
      <c r="P70" s="114">
        <v>91.96</v>
      </c>
      <c r="Q70" s="114">
        <v>13.71</v>
      </c>
      <c r="R70" s="114" t="s">
        <v>390</v>
      </c>
    </row>
    <row r="71" spans="1:18" x14ac:dyDescent="0.2">
      <c r="A71" s="114" t="s">
        <v>7231</v>
      </c>
      <c r="B71" s="114" t="s">
        <v>7232</v>
      </c>
      <c r="C71" s="115">
        <v>-0.10009999999999999</v>
      </c>
      <c r="D71" s="114">
        <v>58.01</v>
      </c>
      <c r="E71" s="114" t="s">
        <v>390</v>
      </c>
      <c r="F71" s="114" t="s">
        <v>390</v>
      </c>
      <c r="J71" s="114">
        <v>0</v>
      </c>
      <c r="K71" s="114">
        <v>1340005530</v>
      </c>
      <c r="L71" s="114" t="s">
        <v>390</v>
      </c>
      <c r="M71" s="114" t="s">
        <v>390</v>
      </c>
      <c r="N71" s="114">
        <v>0</v>
      </c>
      <c r="O71" s="114">
        <v>20.5</v>
      </c>
      <c r="P71" s="114">
        <v>0.71</v>
      </c>
      <c r="Q71" s="114">
        <v>25.98</v>
      </c>
      <c r="R71" s="114" t="s">
        <v>390</v>
      </c>
    </row>
    <row r="72" spans="1:18" x14ac:dyDescent="0.2">
      <c r="A72" s="114" t="s">
        <v>973</v>
      </c>
      <c r="B72" s="114" t="s">
        <v>974</v>
      </c>
      <c r="C72" s="115">
        <v>-0.10009999999999999</v>
      </c>
      <c r="D72" s="114">
        <v>25.09</v>
      </c>
      <c r="E72" s="114" t="s">
        <v>390</v>
      </c>
      <c r="F72" s="114" t="s">
        <v>390</v>
      </c>
      <c r="J72" s="114">
        <v>0</v>
      </c>
      <c r="K72" s="114">
        <v>4370443600</v>
      </c>
      <c r="L72" s="114" t="s">
        <v>390</v>
      </c>
      <c r="M72" s="114" t="s">
        <v>390</v>
      </c>
      <c r="N72" s="114">
        <v>0</v>
      </c>
      <c r="O72" s="114">
        <v>44.48</v>
      </c>
      <c r="P72" s="114">
        <v>1.77</v>
      </c>
      <c r="Q72" s="114">
        <v>4.0999999999999996</v>
      </c>
      <c r="R72" s="114" t="s">
        <v>390</v>
      </c>
    </row>
    <row r="73" spans="1:18" x14ac:dyDescent="0.2">
      <c r="A73" s="114" t="s">
        <v>365</v>
      </c>
      <c r="B73" s="114" t="s">
        <v>366</v>
      </c>
      <c r="C73" s="115">
        <v>5.1799999999999999E-2</v>
      </c>
      <c r="D73" s="114">
        <v>16.45</v>
      </c>
      <c r="E73" s="116">
        <v>0.41652777777777777</v>
      </c>
      <c r="F73" s="116">
        <v>0.41652777777777777</v>
      </c>
      <c r="J73" s="114">
        <v>0</v>
      </c>
      <c r="K73" s="114">
        <v>4453344000</v>
      </c>
      <c r="L73" s="114" t="s">
        <v>390</v>
      </c>
      <c r="M73" s="114" t="s">
        <v>390</v>
      </c>
      <c r="N73" s="114">
        <v>0</v>
      </c>
      <c r="O73" s="114">
        <v>41.66</v>
      </c>
      <c r="P73" s="114">
        <v>90.96</v>
      </c>
      <c r="Q73" s="114">
        <v>8.27</v>
      </c>
      <c r="R73" s="114" t="s">
        <v>390</v>
      </c>
    </row>
    <row r="74" spans="1:18" x14ac:dyDescent="0.2">
      <c r="A74" s="114" t="s">
        <v>11640</v>
      </c>
      <c r="B74" s="114" t="s">
        <v>11641</v>
      </c>
      <c r="C74" s="115">
        <v>-0.1</v>
      </c>
      <c r="D74" s="114">
        <v>17.46</v>
      </c>
      <c r="E74" s="114" t="s">
        <v>390</v>
      </c>
      <c r="F74" s="114" t="s">
        <v>390</v>
      </c>
      <c r="J74" s="114">
        <v>0</v>
      </c>
      <c r="K74" s="114">
        <v>10120544400</v>
      </c>
      <c r="L74" s="114" t="s">
        <v>390</v>
      </c>
      <c r="M74" s="114" t="s">
        <v>390</v>
      </c>
      <c r="N74" s="114">
        <v>0</v>
      </c>
      <c r="O74" s="114">
        <v>33.17</v>
      </c>
      <c r="P74" s="114">
        <v>46.42</v>
      </c>
      <c r="Q74" s="114">
        <v>17.07</v>
      </c>
      <c r="R74" s="114" t="s">
        <v>390</v>
      </c>
    </row>
    <row r="75" spans="1:18" x14ac:dyDescent="0.2">
      <c r="A75" s="114" t="s">
        <v>452</v>
      </c>
      <c r="B75" s="114" t="s">
        <v>453</v>
      </c>
      <c r="C75" s="115">
        <v>-5.67E-2</v>
      </c>
      <c r="D75" s="114">
        <v>6.15</v>
      </c>
      <c r="E75" s="114" t="s">
        <v>390</v>
      </c>
      <c r="F75" s="114" t="s">
        <v>390</v>
      </c>
      <c r="J75" s="114">
        <v>0</v>
      </c>
      <c r="K75" s="114">
        <v>3026348600</v>
      </c>
      <c r="L75" s="114" t="s">
        <v>390</v>
      </c>
      <c r="M75" s="114" t="s">
        <v>390</v>
      </c>
      <c r="N75" s="114">
        <v>0</v>
      </c>
      <c r="O75" s="114">
        <v>3.86</v>
      </c>
      <c r="P75" s="114">
        <v>28.48</v>
      </c>
      <c r="Q75" s="114">
        <v>33.03</v>
      </c>
      <c r="R75" s="114" t="s">
        <v>390</v>
      </c>
    </row>
    <row r="76" spans="1:18" x14ac:dyDescent="0.2">
      <c r="A76" s="114" t="s">
        <v>2294</v>
      </c>
      <c r="B76" s="114" t="s">
        <v>23620</v>
      </c>
      <c r="C76" s="115">
        <v>6.1100000000000002E-2</v>
      </c>
      <c r="D76" s="114">
        <v>7.64</v>
      </c>
      <c r="E76" s="116">
        <v>0.41444444444444445</v>
      </c>
      <c r="F76" s="116">
        <v>0.4455324074074074</v>
      </c>
      <c r="J76" s="114">
        <v>0</v>
      </c>
      <c r="K76" s="114">
        <v>1741869000</v>
      </c>
      <c r="L76" s="114" t="s">
        <v>390</v>
      </c>
      <c r="M76" s="114" t="s">
        <v>390</v>
      </c>
      <c r="N76" s="114">
        <v>0</v>
      </c>
      <c r="O76" s="114">
        <v>36.200000000000003</v>
      </c>
      <c r="P76" s="114">
        <v>82.18</v>
      </c>
      <c r="Q76" s="114">
        <v>14.3</v>
      </c>
      <c r="R76" s="114"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57162D-7020-4ED6-887D-F9050F7007B8}">
  <dimension ref="A1:R49"/>
  <sheetViews>
    <sheetView topLeftCell="A10" workbookViewId="0">
      <selection activeCell="G10"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29960</v>
      </c>
      <c r="F1" s="114" t="s">
        <v>29959</v>
      </c>
      <c r="G1" s="3" t="s">
        <v>23597</v>
      </c>
      <c r="H1" s="3" t="s">
        <v>23596</v>
      </c>
      <c r="I1" s="3" t="s">
        <v>23595</v>
      </c>
      <c r="J1" s="114" t="s">
        <v>29958</v>
      </c>
      <c r="K1" s="114" t="s">
        <v>100</v>
      </c>
      <c r="L1" s="114" t="s">
        <v>29957</v>
      </c>
      <c r="M1" s="114" t="s">
        <v>595</v>
      </c>
      <c r="N1" s="114" t="s">
        <v>628</v>
      </c>
      <c r="O1" s="114" t="s">
        <v>624</v>
      </c>
      <c r="P1" s="114" t="s">
        <v>29956</v>
      </c>
      <c r="Q1" s="114" t="s">
        <v>29955</v>
      </c>
      <c r="R1" s="114" t="s">
        <v>29954</v>
      </c>
    </row>
    <row r="2" spans="1:18" x14ac:dyDescent="0.2">
      <c r="A2" s="114" t="s">
        <v>13560</v>
      </c>
      <c r="B2" s="114" t="s">
        <v>13561</v>
      </c>
      <c r="C2" s="115">
        <v>0.1004</v>
      </c>
      <c r="D2" s="114">
        <v>10.3</v>
      </c>
      <c r="E2" s="116">
        <v>0.42204861111111108</v>
      </c>
      <c r="F2" s="116">
        <v>0.42204861111111108</v>
      </c>
      <c r="J2" s="114">
        <v>6</v>
      </c>
      <c r="K2" s="114">
        <v>33359521000</v>
      </c>
      <c r="L2" s="114" t="s">
        <v>29668</v>
      </c>
      <c r="M2" s="114" t="s">
        <v>596</v>
      </c>
      <c r="N2" s="114">
        <v>393222</v>
      </c>
      <c r="O2" s="114">
        <v>43.26</v>
      </c>
      <c r="P2" s="114">
        <v>100</v>
      </c>
      <c r="Q2" s="114">
        <v>17.82</v>
      </c>
      <c r="R2" s="114">
        <v>7.88</v>
      </c>
    </row>
    <row r="3" spans="1:18" x14ac:dyDescent="0.2">
      <c r="A3" s="114" t="s">
        <v>1639</v>
      </c>
      <c r="B3" s="114" t="s">
        <v>1640</v>
      </c>
      <c r="C3" s="115">
        <v>0.1002</v>
      </c>
      <c r="D3" s="114">
        <v>19.440000000000001</v>
      </c>
      <c r="E3" s="116">
        <v>0.39618055555555554</v>
      </c>
      <c r="F3" s="116">
        <v>0.39687500000000003</v>
      </c>
      <c r="J3" s="114">
        <v>6</v>
      </c>
      <c r="K3" s="114">
        <v>4595847000</v>
      </c>
      <c r="L3" s="114" t="s">
        <v>29748</v>
      </c>
      <c r="M3" s="114" t="s">
        <v>596</v>
      </c>
      <c r="N3" s="114">
        <v>393222</v>
      </c>
      <c r="O3" s="114">
        <v>65.44</v>
      </c>
      <c r="P3" s="114">
        <v>100</v>
      </c>
      <c r="Q3" s="114">
        <v>9.16</v>
      </c>
      <c r="R3" s="114">
        <v>29.31</v>
      </c>
    </row>
    <row r="4" spans="1:18" x14ac:dyDescent="0.2">
      <c r="A4" s="114" t="s">
        <v>8531</v>
      </c>
      <c r="B4" s="114" t="s">
        <v>8532</v>
      </c>
      <c r="C4" s="115">
        <v>9.9699999999999997E-2</v>
      </c>
      <c r="D4" s="114">
        <v>12.69</v>
      </c>
      <c r="E4" s="116">
        <v>0.39583333333333331</v>
      </c>
      <c r="F4" s="116">
        <v>0.39583333333333331</v>
      </c>
      <c r="J4" s="114">
        <v>3</v>
      </c>
      <c r="K4" s="114">
        <v>4093698800</v>
      </c>
      <c r="L4" s="114" t="s">
        <v>29846</v>
      </c>
      <c r="M4" s="114" t="s">
        <v>598</v>
      </c>
      <c r="N4" s="114">
        <v>196611</v>
      </c>
      <c r="O4" s="114">
        <v>30.03</v>
      </c>
      <c r="P4" s="114">
        <v>100</v>
      </c>
      <c r="Q4" s="114">
        <v>0.92</v>
      </c>
      <c r="R4" s="114">
        <v>406.87</v>
      </c>
    </row>
    <row r="5" spans="1:18" x14ac:dyDescent="0.2">
      <c r="A5" s="114" t="s">
        <v>9780</v>
      </c>
      <c r="B5" s="114" t="s">
        <v>9781</v>
      </c>
      <c r="C5" s="115">
        <v>0.1004</v>
      </c>
      <c r="D5" s="114">
        <v>10.19</v>
      </c>
      <c r="E5" s="116">
        <v>0.39652777777777781</v>
      </c>
      <c r="F5" s="116">
        <v>0.39652777777777781</v>
      </c>
      <c r="J5" s="114">
        <v>3</v>
      </c>
      <c r="K5" s="114">
        <v>3881894900</v>
      </c>
      <c r="L5" s="114" t="s">
        <v>29398</v>
      </c>
      <c r="M5" s="114" t="s">
        <v>597</v>
      </c>
      <c r="N5" s="114">
        <v>196611</v>
      </c>
      <c r="O5" s="114">
        <v>33.56</v>
      </c>
      <c r="P5" s="114">
        <v>100</v>
      </c>
      <c r="Q5" s="114">
        <v>12.83</v>
      </c>
      <c r="R5" s="114">
        <v>22.64</v>
      </c>
    </row>
    <row r="6" spans="1:18" x14ac:dyDescent="0.2">
      <c r="A6" s="114" t="s">
        <v>1591</v>
      </c>
      <c r="B6" s="114" t="s">
        <v>1592</v>
      </c>
      <c r="C6" s="115">
        <v>0.1</v>
      </c>
      <c r="D6" s="114">
        <v>9.57</v>
      </c>
      <c r="E6" s="116">
        <v>0.39583333333333331</v>
      </c>
      <c r="F6" s="116">
        <v>0.39583333333333331</v>
      </c>
      <c r="J6" s="114">
        <v>2</v>
      </c>
      <c r="K6" s="114">
        <v>3913298500</v>
      </c>
      <c r="L6" s="114" t="s">
        <v>29908</v>
      </c>
      <c r="M6" s="114" t="s">
        <v>598</v>
      </c>
      <c r="N6" s="114">
        <v>131074</v>
      </c>
      <c r="O6" s="114">
        <v>41.05</v>
      </c>
      <c r="P6" s="114">
        <v>100</v>
      </c>
      <c r="Q6" s="114">
        <v>2.4500000000000002</v>
      </c>
      <c r="R6" s="114">
        <v>176.94</v>
      </c>
    </row>
    <row r="7" spans="1:18" x14ac:dyDescent="0.2">
      <c r="A7" s="114" t="s">
        <v>4743</v>
      </c>
      <c r="B7" s="114" t="s">
        <v>4744</v>
      </c>
      <c r="C7" s="115">
        <v>0.10009999999999999</v>
      </c>
      <c r="D7" s="114">
        <v>14.73</v>
      </c>
      <c r="E7" s="116">
        <v>0.40190972222222227</v>
      </c>
      <c r="F7" s="116">
        <v>0.41909722222222223</v>
      </c>
      <c r="J7" s="114">
        <v>2</v>
      </c>
      <c r="K7" s="114">
        <v>14228741000</v>
      </c>
      <c r="L7" s="114" t="s">
        <v>29427</v>
      </c>
      <c r="M7" s="114" t="s">
        <v>596</v>
      </c>
      <c r="N7" s="114">
        <v>131074</v>
      </c>
      <c r="O7" s="114">
        <v>12.37</v>
      </c>
      <c r="P7" s="114">
        <v>100</v>
      </c>
      <c r="Q7" s="114">
        <v>12.8</v>
      </c>
      <c r="R7" s="114">
        <v>6.4</v>
      </c>
    </row>
    <row r="8" spans="1:18" x14ac:dyDescent="0.2">
      <c r="A8" s="114" t="s">
        <v>11882</v>
      </c>
      <c r="B8" s="114" t="s">
        <v>11883</v>
      </c>
      <c r="C8" s="115">
        <v>0.10100000000000001</v>
      </c>
      <c r="D8" s="114">
        <v>3.38</v>
      </c>
      <c r="E8" s="116">
        <v>0.3967013888888889</v>
      </c>
      <c r="F8" s="116">
        <v>0.40590277777777778</v>
      </c>
      <c r="J8" s="114">
        <v>2</v>
      </c>
      <c r="K8" s="114">
        <v>11556970900</v>
      </c>
      <c r="L8" s="114" t="s">
        <v>29796</v>
      </c>
      <c r="M8" s="114" t="s">
        <v>596</v>
      </c>
      <c r="N8" s="114">
        <v>262150</v>
      </c>
      <c r="O8" s="114">
        <v>35</v>
      </c>
      <c r="P8" s="114">
        <v>100</v>
      </c>
      <c r="Q8" s="114">
        <v>11.6</v>
      </c>
      <c r="R8" s="114">
        <v>12.45</v>
      </c>
    </row>
    <row r="9" spans="1:18" x14ac:dyDescent="0.2">
      <c r="A9" s="114" t="s">
        <v>4661</v>
      </c>
      <c r="B9" s="114" t="s">
        <v>4662</v>
      </c>
      <c r="C9" s="115">
        <v>9.9699999999999997E-2</v>
      </c>
      <c r="D9" s="114">
        <v>8.49</v>
      </c>
      <c r="E9" s="116">
        <v>0.55917824074074074</v>
      </c>
      <c r="F9" s="116">
        <v>0.55917824074074074</v>
      </c>
      <c r="J9" s="114">
        <v>2</v>
      </c>
      <c r="K9" s="114">
        <v>7793950700</v>
      </c>
      <c r="L9" s="114" t="s">
        <v>29953</v>
      </c>
      <c r="M9" s="114" t="s">
        <v>596</v>
      </c>
      <c r="N9" s="114">
        <v>131074</v>
      </c>
      <c r="O9" s="114">
        <v>41.29</v>
      </c>
      <c r="P9" s="114">
        <v>100</v>
      </c>
      <c r="Q9" s="114">
        <v>9.61</v>
      </c>
      <c r="R9" s="114">
        <v>5.86</v>
      </c>
    </row>
    <row r="10" spans="1:18" x14ac:dyDescent="0.2">
      <c r="A10" s="114" t="s">
        <v>2462</v>
      </c>
      <c r="B10" s="114" t="s">
        <v>2463</v>
      </c>
      <c r="C10" s="115">
        <v>0.2</v>
      </c>
      <c r="D10" s="114">
        <v>58.56</v>
      </c>
      <c r="E10" s="116">
        <v>0.4306018518518519</v>
      </c>
      <c r="F10" s="116">
        <v>0.4306018518518519</v>
      </c>
      <c r="J10" s="114">
        <v>1</v>
      </c>
      <c r="K10" s="114">
        <v>2698913300</v>
      </c>
      <c r="L10" s="114" t="s">
        <v>29952</v>
      </c>
      <c r="M10" s="114" t="s">
        <v>596</v>
      </c>
      <c r="N10" s="114">
        <v>65537</v>
      </c>
      <c r="O10" s="114">
        <v>29.8</v>
      </c>
      <c r="P10" s="114">
        <v>99.58</v>
      </c>
      <c r="Q10" s="114">
        <v>28.33</v>
      </c>
      <c r="R10" s="114">
        <v>5.27</v>
      </c>
    </row>
    <row r="11" spans="1:18" x14ac:dyDescent="0.2">
      <c r="A11" s="114" t="s">
        <v>9208</v>
      </c>
      <c r="B11" s="114" t="s">
        <v>9209</v>
      </c>
      <c r="C11" s="115">
        <v>0.20030000000000001</v>
      </c>
      <c r="D11" s="114">
        <v>15.46</v>
      </c>
      <c r="E11" s="116">
        <v>0.41805555555555557</v>
      </c>
      <c r="F11" s="116">
        <v>0.41805555555555557</v>
      </c>
      <c r="J11" s="114">
        <v>1</v>
      </c>
      <c r="K11" s="114">
        <v>6857192000</v>
      </c>
      <c r="L11" s="114" t="s">
        <v>29951</v>
      </c>
      <c r="M11" s="114" t="s">
        <v>596</v>
      </c>
      <c r="N11" s="114">
        <v>65537</v>
      </c>
      <c r="O11" s="114">
        <v>18.8</v>
      </c>
      <c r="P11" s="114">
        <v>100</v>
      </c>
      <c r="Q11" s="114">
        <v>24.6</v>
      </c>
      <c r="R11" s="114">
        <v>5.15</v>
      </c>
    </row>
    <row r="12" spans="1:18" x14ac:dyDescent="0.2">
      <c r="A12" s="114" t="s">
        <v>13276</v>
      </c>
      <c r="B12" s="114" t="s">
        <v>13277</v>
      </c>
      <c r="C12" s="115">
        <v>0.1996</v>
      </c>
      <c r="D12" s="114">
        <v>11.72</v>
      </c>
      <c r="E12" s="116">
        <v>0.43966435185185188</v>
      </c>
      <c r="F12" s="116">
        <v>0.43966435185185188</v>
      </c>
      <c r="J12" s="114">
        <v>1</v>
      </c>
      <c r="K12" s="114">
        <v>9669831400</v>
      </c>
      <c r="L12" s="114" t="s">
        <v>29950</v>
      </c>
      <c r="M12" s="114" t="s">
        <v>596</v>
      </c>
      <c r="N12" s="114">
        <v>65537</v>
      </c>
      <c r="O12" s="114">
        <v>30.84</v>
      </c>
      <c r="P12" s="114">
        <v>100</v>
      </c>
      <c r="Q12" s="114">
        <v>14.72</v>
      </c>
      <c r="R12" s="114">
        <v>3.6</v>
      </c>
    </row>
    <row r="13" spans="1:18" x14ac:dyDescent="0.2">
      <c r="A13" s="114" t="s">
        <v>6103</v>
      </c>
      <c r="B13" s="114" t="s">
        <v>6104</v>
      </c>
      <c r="C13" s="115">
        <v>0.1002</v>
      </c>
      <c r="D13" s="114">
        <v>13.95</v>
      </c>
      <c r="E13" s="116">
        <v>0.44883101851851853</v>
      </c>
      <c r="F13" s="116">
        <v>0.44883101851851853</v>
      </c>
      <c r="J13" s="114">
        <v>1</v>
      </c>
      <c r="K13" s="114">
        <v>3850184300</v>
      </c>
      <c r="L13" s="114" t="s">
        <v>18177</v>
      </c>
      <c r="M13" s="114" t="s">
        <v>596</v>
      </c>
      <c r="N13" s="114">
        <v>65537</v>
      </c>
      <c r="O13" s="114">
        <v>63.7</v>
      </c>
      <c r="P13" s="114">
        <v>100</v>
      </c>
      <c r="Q13" s="114">
        <v>7.23</v>
      </c>
      <c r="R13" s="114">
        <v>13.89</v>
      </c>
    </row>
    <row r="14" spans="1:18" x14ac:dyDescent="0.2">
      <c r="A14" s="114" t="s">
        <v>10248</v>
      </c>
      <c r="B14" s="114" t="s">
        <v>10249</v>
      </c>
      <c r="C14" s="115">
        <v>9.98E-2</v>
      </c>
      <c r="D14" s="114">
        <v>20.61</v>
      </c>
      <c r="E14" s="116">
        <v>0.41423611111111108</v>
      </c>
      <c r="F14" s="116">
        <v>0.41701388888888885</v>
      </c>
      <c r="J14" s="114">
        <v>1</v>
      </c>
      <c r="K14" s="114">
        <v>4945210600</v>
      </c>
      <c r="L14" s="114" t="s">
        <v>29856</v>
      </c>
      <c r="M14" s="114" t="s">
        <v>596</v>
      </c>
      <c r="N14" s="114">
        <v>131075</v>
      </c>
      <c r="O14" s="114">
        <v>1.49</v>
      </c>
      <c r="P14" s="114">
        <v>100</v>
      </c>
      <c r="Q14" s="114">
        <v>23.91</v>
      </c>
      <c r="R14" s="114">
        <v>6.97</v>
      </c>
    </row>
    <row r="15" spans="1:18" x14ac:dyDescent="0.2">
      <c r="A15" s="114" t="s">
        <v>10985</v>
      </c>
      <c r="B15" s="114" t="s">
        <v>10986</v>
      </c>
      <c r="C15" s="115">
        <v>9.9900000000000003E-2</v>
      </c>
      <c r="D15" s="114">
        <v>17.18</v>
      </c>
      <c r="E15" s="116">
        <v>0.39878472222222222</v>
      </c>
      <c r="F15" s="116">
        <v>0.61820601851851853</v>
      </c>
      <c r="J15" s="114">
        <v>1</v>
      </c>
      <c r="K15" s="114">
        <v>3846243800</v>
      </c>
      <c r="L15" s="114" t="s">
        <v>29949</v>
      </c>
      <c r="M15" s="114" t="s">
        <v>596</v>
      </c>
      <c r="N15" s="114">
        <v>65537</v>
      </c>
      <c r="O15" s="114">
        <v>2.75</v>
      </c>
      <c r="P15" s="114">
        <v>99.92</v>
      </c>
      <c r="Q15" s="114">
        <v>32.39</v>
      </c>
      <c r="R15" s="114">
        <v>0.98</v>
      </c>
    </row>
    <row r="16" spans="1:18" x14ac:dyDescent="0.2">
      <c r="A16" s="114" t="s">
        <v>1812</v>
      </c>
      <c r="B16" s="114" t="s">
        <v>1813</v>
      </c>
      <c r="C16" s="115">
        <v>0.1002</v>
      </c>
      <c r="D16" s="114">
        <v>14.82</v>
      </c>
      <c r="E16" s="116">
        <v>0.41423611111111108</v>
      </c>
      <c r="F16" s="116">
        <v>0.41423611111111108</v>
      </c>
      <c r="J16" s="114">
        <v>1</v>
      </c>
      <c r="K16" s="114">
        <v>11620013500</v>
      </c>
      <c r="L16" s="114" t="s">
        <v>29734</v>
      </c>
      <c r="M16" s="114" t="s">
        <v>596</v>
      </c>
      <c r="N16" s="114">
        <v>65537</v>
      </c>
      <c r="O16" s="114">
        <v>33.9</v>
      </c>
      <c r="P16" s="114">
        <v>100</v>
      </c>
      <c r="Q16" s="114">
        <v>14.67</v>
      </c>
      <c r="R16" s="114">
        <v>5.85</v>
      </c>
    </row>
    <row r="17" spans="1:18" x14ac:dyDescent="0.2">
      <c r="A17" s="114" t="s">
        <v>12148</v>
      </c>
      <c r="B17" s="114" t="s">
        <v>12149</v>
      </c>
      <c r="C17" s="115">
        <v>0.10009999999999999</v>
      </c>
      <c r="D17" s="114">
        <v>9.7799999999999994</v>
      </c>
      <c r="E17" s="116">
        <v>0.40208333333333335</v>
      </c>
      <c r="F17" s="116">
        <v>0.40208333333333335</v>
      </c>
      <c r="J17" s="114">
        <v>1</v>
      </c>
      <c r="K17" s="114">
        <v>13422703000</v>
      </c>
      <c r="L17" s="114" t="s">
        <v>29742</v>
      </c>
      <c r="M17" s="114" t="s">
        <v>596</v>
      </c>
      <c r="N17" s="114">
        <v>65537</v>
      </c>
      <c r="O17" s="114">
        <v>66.95</v>
      </c>
      <c r="P17" s="114">
        <v>100</v>
      </c>
      <c r="Q17" s="114">
        <v>2.75</v>
      </c>
      <c r="R17" s="114">
        <v>29.53</v>
      </c>
    </row>
    <row r="18" spans="1:18" x14ac:dyDescent="0.2">
      <c r="A18" s="114" t="s">
        <v>8423</v>
      </c>
      <c r="B18" s="114" t="s">
        <v>8424</v>
      </c>
      <c r="C18" s="115">
        <v>9.9900000000000003E-2</v>
      </c>
      <c r="D18" s="114">
        <v>8.59</v>
      </c>
      <c r="E18" s="116">
        <v>0.45582175925925927</v>
      </c>
      <c r="F18" s="116">
        <v>0.47160879629629626</v>
      </c>
      <c r="J18" s="114">
        <v>1</v>
      </c>
      <c r="K18" s="114">
        <v>4794117100</v>
      </c>
      <c r="L18" s="114" t="s">
        <v>29948</v>
      </c>
      <c r="M18" s="114" t="s">
        <v>596</v>
      </c>
      <c r="N18" s="114">
        <v>65537</v>
      </c>
      <c r="O18" s="114">
        <v>39.75</v>
      </c>
      <c r="P18" s="114">
        <v>99.94</v>
      </c>
      <c r="Q18" s="114">
        <v>10.3</v>
      </c>
      <c r="R18" s="114">
        <v>9.3699999999999992</v>
      </c>
    </row>
    <row r="19" spans="1:18" x14ac:dyDescent="0.2">
      <c r="A19" s="114" t="s">
        <v>650</v>
      </c>
      <c r="B19" s="114" t="s">
        <v>651</v>
      </c>
      <c r="C19" s="115">
        <v>9.98E-2</v>
      </c>
      <c r="D19" s="114">
        <v>20.05</v>
      </c>
      <c r="E19" s="116">
        <v>0.43216435185185187</v>
      </c>
      <c r="F19" s="116">
        <v>0.43216435185185187</v>
      </c>
      <c r="I19" s="114"/>
      <c r="J19" s="114">
        <v>1</v>
      </c>
      <c r="K19" s="114">
        <v>14492136000</v>
      </c>
      <c r="L19" s="114" t="s">
        <v>29398</v>
      </c>
      <c r="M19" s="114" t="s">
        <v>596</v>
      </c>
      <c r="N19" s="114">
        <v>65537</v>
      </c>
      <c r="O19" s="114">
        <v>14.41</v>
      </c>
      <c r="P19" s="114">
        <v>99.94</v>
      </c>
      <c r="Q19" s="114">
        <v>12.4</v>
      </c>
      <c r="R19" s="114">
        <v>3.86</v>
      </c>
    </row>
    <row r="20" spans="1:18" x14ac:dyDescent="0.2">
      <c r="A20" s="114" t="s">
        <v>8243</v>
      </c>
      <c r="B20" s="114" t="s">
        <v>8244</v>
      </c>
      <c r="C20" s="115">
        <v>0.10059999999999999</v>
      </c>
      <c r="D20" s="114">
        <v>9.6300000000000008</v>
      </c>
      <c r="E20" s="116">
        <v>0.45472222222222225</v>
      </c>
      <c r="F20" s="116">
        <v>0.61942129629629628</v>
      </c>
      <c r="J20" s="114">
        <v>1</v>
      </c>
      <c r="K20" s="114">
        <v>15573521000</v>
      </c>
      <c r="L20" s="114" t="s">
        <v>29947</v>
      </c>
      <c r="M20" s="114" t="s">
        <v>596</v>
      </c>
      <c r="N20" s="114">
        <v>65537</v>
      </c>
      <c r="O20" s="114">
        <v>40.28</v>
      </c>
      <c r="P20" s="114">
        <v>100</v>
      </c>
      <c r="Q20" s="114">
        <v>8.64</v>
      </c>
      <c r="R20" s="114">
        <v>1.28</v>
      </c>
    </row>
    <row r="21" spans="1:18" x14ac:dyDescent="0.2">
      <c r="A21" s="114" t="s">
        <v>18346</v>
      </c>
      <c r="B21" s="114" t="s">
        <v>18347</v>
      </c>
      <c r="C21" s="115">
        <v>9.9900000000000003E-2</v>
      </c>
      <c r="D21" s="114">
        <v>39.29</v>
      </c>
      <c r="E21" s="116">
        <v>0.41371527777777778</v>
      </c>
      <c r="F21" s="116">
        <v>0.44796296296296295</v>
      </c>
      <c r="J21" s="114">
        <v>1</v>
      </c>
      <c r="K21" s="114">
        <v>1367292000</v>
      </c>
      <c r="L21" s="114" t="s">
        <v>29680</v>
      </c>
      <c r="M21" s="114" t="s">
        <v>596</v>
      </c>
      <c r="N21" s="114">
        <v>393224</v>
      </c>
      <c r="O21" s="114">
        <v>1.84</v>
      </c>
      <c r="P21" s="114">
        <v>100</v>
      </c>
      <c r="Q21" s="114">
        <v>63.43</v>
      </c>
      <c r="R21" s="114">
        <v>6.01</v>
      </c>
    </row>
    <row r="22" spans="1:18" x14ac:dyDescent="0.2">
      <c r="A22" s="114" t="s">
        <v>9252</v>
      </c>
      <c r="B22" s="114" t="s">
        <v>23701</v>
      </c>
      <c r="C22" s="115">
        <v>9.9299999999999999E-2</v>
      </c>
      <c r="D22" s="114">
        <v>1.66</v>
      </c>
      <c r="E22" s="116">
        <v>0.39826388888888892</v>
      </c>
      <c r="F22" s="116">
        <v>0.39826388888888892</v>
      </c>
      <c r="J22" s="114">
        <v>1</v>
      </c>
      <c r="K22" s="114">
        <v>9262708000</v>
      </c>
      <c r="L22" s="114" t="s">
        <v>29946</v>
      </c>
      <c r="M22" s="114" t="s">
        <v>596</v>
      </c>
      <c r="N22" s="114">
        <v>65537</v>
      </c>
      <c r="O22" s="114">
        <v>37.81</v>
      </c>
      <c r="P22" s="114">
        <v>66.11</v>
      </c>
      <c r="Q22" s="114">
        <v>2.0699999999999998</v>
      </c>
      <c r="R22" s="114">
        <v>31.38</v>
      </c>
    </row>
    <row r="23" spans="1:18" x14ac:dyDescent="0.2">
      <c r="A23" s="114" t="s">
        <v>8516</v>
      </c>
      <c r="B23" s="114" t="s">
        <v>8517</v>
      </c>
      <c r="C23" s="115">
        <v>9.8500000000000004E-2</v>
      </c>
      <c r="D23" s="114">
        <v>2.23</v>
      </c>
      <c r="E23" s="116">
        <v>0.41024305555555557</v>
      </c>
      <c r="F23" s="116">
        <v>0.59737268518518516</v>
      </c>
      <c r="J23" s="114">
        <v>1</v>
      </c>
      <c r="K23" s="114">
        <v>11215450800</v>
      </c>
      <c r="L23" s="114" t="s">
        <v>29945</v>
      </c>
      <c r="M23" s="114" t="s">
        <v>596</v>
      </c>
      <c r="N23" s="114">
        <v>65537</v>
      </c>
      <c r="O23" s="114">
        <v>20.100000000000001</v>
      </c>
      <c r="P23" s="114">
        <v>100</v>
      </c>
      <c r="Q23" s="114">
        <v>11.41</v>
      </c>
      <c r="R23" s="114">
        <v>2.84</v>
      </c>
    </row>
    <row r="24" spans="1:18" x14ac:dyDescent="0.2">
      <c r="A24" s="114" t="s">
        <v>7116</v>
      </c>
      <c r="B24" s="114" t="s">
        <v>7117</v>
      </c>
      <c r="C24" s="115">
        <v>0.1003</v>
      </c>
      <c r="D24" s="114">
        <v>3.73</v>
      </c>
      <c r="E24" s="116">
        <v>0.40277777777777773</v>
      </c>
      <c r="F24" s="116">
        <v>0.40277777777777773</v>
      </c>
      <c r="J24" s="114">
        <v>1</v>
      </c>
      <c r="K24" s="114">
        <v>1947699700</v>
      </c>
      <c r="L24" s="114" t="s">
        <v>29176</v>
      </c>
      <c r="M24" s="114" t="s">
        <v>596</v>
      </c>
      <c r="N24" s="114">
        <v>65537</v>
      </c>
      <c r="O24" s="114">
        <v>20.76</v>
      </c>
      <c r="P24" s="114">
        <v>99.63</v>
      </c>
      <c r="Q24" s="114">
        <v>13.86</v>
      </c>
      <c r="R24" s="114">
        <v>19.96</v>
      </c>
    </row>
    <row r="25" spans="1:18" x14ac:dyDescent="0.2">
      <c r="A25" s="114" t="s">
        <v>12665</v>
      </c>
      <c r="B25" s="114" t="s">
        <v>12666</v>
      </c>
      <c r="C25" s="115">
        <v>0.2</v>
      </c>
      <c r="D25" s="114">
        <v>24.54</v>
      </c>
      <c r="E25" s="116">
        <v>0.41684027777777777</v>
      </c>
      <c r="F25" s="116">
        <v>0.41684027777777777</v>
      </c>
      <c r="J25" s="114">
        <v>1</v>
      </c>
      <c r="K25" s="114">
        <v>3254189000</v>
      </c>
      <c r="L25" s="114" t="s">
        <v>29944</v>
      </c>
      <c r="M25" s="114" t="s">
        <v>596</v>
      </c>
      <c r="N25" s="114">
        <v>65537</v>
      </c>
      <c r="O25" s="114">
        <v>22.1</v>
      </c>
      <c r="P25" s="114">
        <v>100</v>
      </c>
      <c r="Q25" s="114">
        <v>18.52</v>
      </c>
      <c r="R25" s="114">
        <v>9.4</v>
      </c>
    </row>
    <row r="26" spans="1:18" x14ac:dyDescent="0.2">
      <c r="A26" s="114" t="s">
        <v>2855</v>
      </c>
      <c r="B26" s="114" t="s">
        <v>2856</v>
      </c>
      <c r="C26" s="115">
        <v>0.2</v>
      </c>
      <c r="D26" s="114">
        <v>22.38</v>
      </c>
      <c r="E26" s="116">
        <v>0.55570601851851853</v>
      </c>
      <c r="F26" s="116">
        <v>0.56351851851851853</v>
      </c>
      <c r="J26" s="114">
        <v>1</v>
      </c>
      <c r="K26" s="114">
        <v>1524441900</v>
      </c>
      <c r="L26" s="114" t="s">
        <v>29742</v>
      </c>
      <c r="M26" s="114" t="s">
        <v>596</v>
      </c>
      <c r="N26" s="114">
        <v>65537</v>
      </c>
      <c r="O26" s="114">
        <v>22.42</v>
      </c>
      <c r="P26" s="114">
        <v>100</v>
      </c>
      <c r="Q26" s="114">
        <v>14.4</v>
      </c>
      <c r="R26" s="114">
        <v>5.4</v>
      </c>
    </row>
    <row r="27" spans="1:18" x14ac:dyDescent="0.2">
      <c r="A27" s="114" t="s">
        <v>13941</v>
      </c>
      <c r="B27" s="114" t="s">
        <v>13942</v>
      </c>
      <c r="C27" s="115">
        <v>0.2</v>
      </c>
      <c r="D27" s="114">
        <v>37.32</v>
      </c>
      <c r="E27" s="116">
        <v>0.40138888888888885</v>
      </c>
      <c r="F27" s="116">
        <v>0.40138888888888885</v>
      </c>
      <c r="J27" s="114">
        <v>1</v>
      </c>
      <c r="K27" s="114">
        <v>15766407000</v>
      </c>
      <c r="L27" s="114" t="s">
        <v>29943</v>
      </c>
      <c r="M27" s="114" t="s">
        <v>596</v>
      </c>
      <c r="N27" s="114">
        <v>65537</v>
      </c>
      <c r="O27" s="114">
        <v>28.27</v>
      </c>
      <c r="P27" s="114">
        <v>100</v>
      </c>
      <c r="Q27" s="114">
        <v>5.81</v>
      </c>
      <c r="R27" s="114">
        <v>13.67</v>
      </c>
    </row>
    <row r="28" spans="1:18" x14ac:dyDescent="0.2">
      <c r="A28" s="114" t="s">
        <v>1829</v>
      </c>
      <c r="B28" s="114" t="s">
        <v>1830</v>
      </c>
      <c r="C28" s="115">
        <v>0.1</v>
      </c>
      <c r="D28" s="114">
        <v>12.65</v>
      </c>
      <c r="E28" s="116">
        <v>0.39618055555555554</v>
      </c>
      <c r="F28" s="116">
        <v>0.39618055555555554</v>
      </c>
      <c r="J28" s="114">
        <v>1</v>
      </c>
      <c r="K28" s="114">
        <v>2382810200</v>
      </c>
      <c r="L28" s="114" t="s">
        <v>29942</v>
      </c>
      <c r="M28" s="114" t="s">
        <v>596</v>
      </c>
      <c r="N28" s="114">
        <v>196612</v>
      </c>
      <c r="O28" s="114">
        <v>72.55</v>
      </c>
      <c r="P28" s="114">
        <v>91.08</v>
      </c>
      <c r="Q28" s="114">
        <v>6.66</v>
      </c>
      <c r="R28" s="114">
        <v>36.29</v>
      </c>
    </row>
    <row r="29" spans="1:18" x14ac:dyDescent="0.2">
      <c r="A29" s="114" t="s">
        <v>713</v>
      </c>
      <c r="B29" s="114" t="s">
        <v>714</v>
      </c>
      <c r="C29" s="115">
        <v>0.1003</v>
      </c>
      <c r="D29" s="114">
        <v>9.76</v>
      </c>
      <c r="E29" s="116">
        <v>0.54248842592592594</v>
      </c>
      <c r="F29" s="116">
        <v>0.57098379629629636</v>
      </c>
      <c r="J29" s="114">
        <v>1</v>
      </c>
      <c r="K29" s="114">
        <v>4138601700</v>
      </c>
      <c r="L29" s="114" t="s">
        <v>29941</v>
      </c>
      <c r="M29" s="114" t="s">
        <v>596</v>
      </c>
      <c r="N29" s="114">
        <v>65537</v>
      </c>
      <c r="O29" s="114">
        <v>2.5499999999999998</v>
      </c>
      <c r="P29" s="114">
        <v>94.65</v>
      </c>
      <c r="Q29" s="114">
        <v>4.07</v>
      </c>
      <c r="R29" s="114">
        <v>9.0500000000000007</v>
      </c>
    </row>
    <row r="30" spans="1:18" x14ac:dyDescent="0.2">
      <c r="A30" s="114" t="s">
        <v>12401</v>
      </c>
      <c r="B30" s="114" t="s">
        <v>12402</v>
      </c>
      <c r="C30" s="115">
        <v>9.98E-2</v>
      </c>
      <c r="D30" s="114">
        <v>18.63</v>
      </c>
      <c r="E30" s="116">
        <v>0.58817129629629628</v>
      </c>
      <c r="F30" s="116">
        <v>0.59667824074074072</v>
      </c>
      <c r="J30" s="114">
        <v>1</v>
      </c>
      <c r="K30" s="114">
        <v>7208316100</v>
      </c>
      <c r="L30" s="114" t="s">
        <v>29940</v>
      </c>
      <c r="M30" s="114" t="s">
        <v>596</v>
      </c>
      <c r="N30" s="114">
        <v>65537</v>
      </c>
      <c r="O30" s="114">
        <v>4.05</v>
      </c>
      <c r="P30" s="114">
        <v>99.64</v>
      </c>
      <c r="Q30" s="114">
        <v>13.58</v>
      </c>
      <c r="R30" s="114">
        <v>3.33</v>
      </c>
    </row>
    <row r="31" spans="1:18" x14ac:dyDescent="0.2">
      <c r="A31" s="114" t="s">
        <v>13377</v>
      </c>
      <c r="B31" s="114" t="s">
        <v>13378</v>
      </c>
      <c r="C31" s="115">
        <v>0.1003</v>
      </c>
      <c r="D31" s="114">
        <v>19.86</v>
      </c>
      <c r="E31" s="116">
        <v>0.58782407407407411</v>
      </c>
      <c r="F31" s="116">
        <v>0.6136921296296296</v>
      </c>
      <c r="J31" s="114">
        <v>1</v>
      </c>
      <c r="K31" s="114">
        <v>7591424500</v>
      </c>
      <c r="L31" s="114" t="s">
        <v>29939</v>
      </c>
      <c r="M31" s="114" t="s">
        <v>596</v>
      </c>
      <c r="N31" s="114">
        <v>65537</v>
      </c>
      <c r="O31" s="114">
        <v>21.25</v>
      </c>
      <c r="P31" s="114">
        <v>68.34</v>
      </c>
      <c r="Q31" s="114">
        <v>5.37</v>
      </c>
      <c r="R31" s="114">
        <v>8.3000000000000007</v>
      </c>
    </row>
    <row r="32" spans="1:18" x14ac:dyDescent="0.2">
      <c r="A32" s="114" t="s">
        <v>3932</v>
      </c>
      <c r="B32" s="114" t="s">
        <v>3933</v>
      </c>
      <c r="C32" s="115">
        <v>0.1003</v>
      </c>
      <c r="D32" s="114">
        <v>20.74</v>
      </c>
      <c r="E32" s="116">
        <v>0.4306018518518519</v>
      </c>
      <c r="F32" s="116">
        <v>0.59320601851851851</v>
      </c>
      <c r="J32" s="114">
        <v>1</v>
      </c>
      <c r="K32" s="114">
        <v>4379481300</v>
      </c>
      <c r="L32" s="114" t="s">
        <v>29605</v>
      </c>
      <c r="M32" s="114" t="s">
        <v>596</v>
      </c>
      <c r="N32" s="114">
        <v>65537</v>
      </c>
      <c r="O32" s="114">
        <v>24.5</v>
      </c>
      <c r="P32" s="114">
        <v>95.86</v>
      </c>
      <c r="Q32" s="114">
        <v>15.61</v>
      </c>
      <c r="R32" s="114">
        <v>2.85</v>
      </c>
    </row>
    <row r="33" spans="1:18" x14ac:dyDescent="0.2">
      <c r="A33" s="114" t="s">
        <v>3090</v>
      </c>
      <c r="B33" s="114" t="s">
        <v>3091</v>
      </c>
      <c r="C33" s="115">
        <v>0.1002</v>
      </c>
      <c r="D33" s="114">
        <v>16.690000000000001</v>
      </c>
      <c r="E33" s="116">
        <v>0.44144675925925925</v>
      </c>
      <c r="F33" s="116">
        <v>0.44144675925925925</v>
      </c>
      <c r="J33" s="114">
        <v>1</v>
      </c>
      <c r="K33" s="114">
        <v>3319419900</v>
      </c>
      <c r="L33" s="114" t="s">
        <v>29725</v>
      </c>
      <c r="M33" s="114" t="s">
        <v>596</v>
      </c>
      <c r="N33" s="114">
        <v>65537</v>
      </c>
      <c r="O33" s="114">
        <v>56.45</v>
      </c>
      <c r="P33" s="114">
        <v>99.67</v>
      </c>
      <c r="Q33" s="114">
        <v>9.2899999999999991</v>
      </c>
      <c r="R33" s="114">
        <v>20.45</v>
      </c>
    </row>
    <row r="34" spans="1:18" x14ac:dyDescent="0.2">
      <c r="A34" s="114" t="s">
        <v>9572</v>
      </c>
      <c r="B34" s="114" t="s">
        <v>9573</v>
      </c>
      <c r="C34" s="115">
        <v>0.1</v>
      </c>
      <c r="D34" s="114">
        <v>34.22</v>
      </c>
      <c r="E34" s="116">
        <v>0.55935185185185188</v>
      </c>
      <c r="F34" s="116">
        <v>0.55935185185185188</v>
      </c>
      <c r="J34" s="114">
        <v>1</v>
      </c>
      <c r="K34" s="114">
        <v>6062848900</v>
      </c>
      <c r="L34" s="114" t="s">
        <v>29938</v>
      </c>
      <c r="M34" s="114" t="s">
        <v>596</v>
      </c>
      <c r="N34" s="114">
        <v>65537</v>
      </c>
      <c r="O34" s="114">
        <v>14.35</v>
      </c>
      <c r="P34" s="114">
        <v>12.12</v>
      </c>
      <c r="Q34" s="114">
        <v>2.54</v>
      </c>
      <c r="R34" s="114">
        <v>53.49</v>
      </c>
    </row>
    <row r="35" spans="1:18" x14ac:dyDescent="0.2">
      <c r="A35" s="114" t="s">
        <v>1321</v>
      </c>
      <c r="B35" s="114" t="s">
        <v>1322</v>
      </c>
      <c r="C35" s="115">
        <v>0.1</v>
      </c>
      <c r="D35" s="114">
        <v>38.39</v>
      </c>
      <c r="E35" s="116">
        <v>0.60553240740740744</v>
      </c>
      <c r="F35" s="116">
        <v>0.60553240740740744</v>
      </c>
      <c r="J35" s="114">
        <v>1</v>
      </c>
      <c r="K35" s="114">
        <v>5447280200</v>
      </c>
      <c r="L35" s="114" t="s">
        <v>29937</v>
      </c>
      <c r="M35" s="114" t="s">
        <v>596</v>
      </c>
      <c r="N35" s="114">
        <v>65537</v>
      </c>
      <c r="O35" s="114">
        <v>52.78</v>
      </c>
      <c r="P35" s="114">
        <v>99.57</v>
      </c>
      <c r="Q35" s="114">
        <v>7.84</v>
      </c>
      <c r="R35" s="114">
        <v>17.09</v>
      </c>
    </row>
    <row r="36" spans="1:18" x14ac:dyDescent="0.2">
      <c r="A36" s="114" t="s">
        <v>2540</v>
      </c>
      <c r="B36" s="114" t="s">
        <v>2541</v>
      </c>
      <c r="C36" s="115">
        <v>0.1003</v>
      </c>
      <c r="D36" s="114">
        <v>15.91</v>
      </c>
      <c r="E36" s="116">
        <v>0.60483796296296299</v>
      </c>
      <c r="F36" s="116">
        <v>0.61872685185185183</v>
      </c>
      <c r="J36" s="114">
        <v>1</v>
      </c>
      <c r="K36" s="114">
        <v>10377710300</v>
      </c>
      <c r="L36" s="114" t="s">
        <v>29936</v>
      </c>
      <c r="M36" s="114" t="s">
        <v>596</v>
      </c>
      <c r="N36" s="114">
        <v>65537</v>
      </c>
      <c r="O36" s="114">
        <v>52.46</v>
      </c>
      <c r="P36" s="114">
        <v>96.76</v>
      </c>
      <c r="Q36" s="114">
        <v>21.88</v>
      </c>
      <c r="R36" s="114">
        <v>2.46</v>
      </c>
    </row>
    <row r="37" spans="1:18" x14ac:dyDescent="0.2">
      <c r="A37" s="114" t="s">
        <v>3608</v>
      </c>
      <c r="B37" s="114" t="s">
        <v>3609</v>
      </c>
      <c r="C37" s="115">
        <v>9.9900000000000003E-2</v>
      </c>
      <c r="D37" s="114">
        <v>73.19</v>
      </c>
      <c r="E37" s="116">
        <v>0.45807870370370374</v>
      </c>
      <c r="F37" s="116">
        <v>0.57306712962962958</v>
      </c>
      <c r="J37" s="114">
        <v>1</v>
      </c>
      <c r="K37" s="114">
        <v>110324452000</v>
      </c>
      <c r="L37" s="114" t="s">
        <v>29309</v>
      </c>
      <c r="M37" s="114" t="s">
        <v>596</v>
      </c>
      <c r="N37" s="114">
        <v>262150</v>
      </c>
      <c r="O37" s="114">
        <v>60.06</v>
      </c>
      <c r="P37" s="114">
        <v>100</v>
      </c>
      <c r="Q37" s="114">
        <v>7.85</v>
      </c>
      <c r="R37" s="114">
        <v>2.63</v>
      </c>
    </row>
    <row r="38" spans="1:18" x14ac:dyDescent="0.2">
      <c r="A38" s="114" t="s">
        <v>10001</v>
      </c>
      <c r="B38" s="114" t="s">
        <v>10002</v>
      </c>
      <c r="C38" s="115">
        <v>0.15909999999999999</v>
      </c>
      <c r="D38" s="114">
        <v>19.09</v>
      </c>
      <c r="E38" s="116">
        <v>0.5692476851851852</v>
      </c>
      <c r="F38" s="116">
        <v>0.57619212962962962</v>
      </c>
      <c r="G38" s="3">
        <v>19.760000000000002</v>
      </c>
      <c r="H38" s="3">
        <v>18.670000000000002</v>
      </c>
      <c r="I38" s="3">
        <f>AVERAGE((H38-G38)*100/H38)</f>
        <v>-5.838243170862345</v>
      </c>
      <c r="J38" s="114">
        <v>0</v>
      </c>
      <c r="K38" s="114">
        <v>30851304000</v>
      </c>
      <c r="L38" s="114" t="s">
        <v>390</v>
      </c>
      <c r="M38" s="114" t="s">
        <v>390</v>
      </c>
      <c r="N38" s="114">
        <v>0</v>
      </c>
      <c r="O38" s="114">
        <v>49.89</v>
      </c>
      <c r="P38" s="114">
        <v>55.24</v>
      </c>
      <c r="Q38" s="114">
        <v>7.41</v>
      </c>
      <c r="R38" s="114" t="s">
        <v>390</v>
      </c>
    </row>
    <row r="39" spans="1:18" x14ac:dyDescent="0.2">
      <c r="A39" s="114" t="s">
        <v>632</v>
      </c>
      <c r="B39" s="114" t="s">
        <v>633</v>
      </c>
      <c r="C39" s="115">
        <v>7.4499999999999997E-2</v>
      </c>
      <c r="D39" s="114">
        <v>43.28</v>
      </c>
      <c r="E39" s="116">
        <v>0.44054398148148149</v>
      </c>
      <c r="F39" s="116">
        <v>0.47393518518518518</v>
      </c>
      <c r="G39" s="3">
        <v>44.31</v>
      </c>
      <c r="H39" s="3">
        <v>45</v>
      </c>
      <c r="I39" s="3">
        <f>AVERAGE((H39-G39)*100/H39)</f>
        <v>1.5333333333333283</v>
      </c>
      <c r="J39" s="114">
        <v>0</v>
      </c>
      <c r="K39" s="114">
        <v>8346225400</v>
      </c>
      <c r="L39" s="114" t="s">
        <v>390</v>
      </c>
      <c r="M39" s="114" t="s">
        <v>390</v>
      </c>
      <c r="N39" s="114">
        <v>0</v>
      </c>
      <c r="O39" s="114">
        <v>55.92</v>
      </c>
      <c r="P39" s="114">
        <v>98.33</v>
      </c>
      <c r="Q39" s="114">
        <v>7.22</v>
      </c>
      <c r="R39" s="114" t="s">
        <v>390</v>
      </c>
    </row>
    <row r="40" spans="1:18" x14ac:dyDescent="0.2">
      <c r="A40" s="114" t="s">
        <v>1673</v>
      </c>
      <c r="B40" s="114" t="s">
        <v>1674</v>
      </c>
      <c r="C40" s="115">
        <v>6.3700000000000007E-2</v>
      </c>
      <c r="D40" s="114">
        <v>27.57</v>
      </c>
      <c r="E40" s="116">
        <v>0.40104166666666669</v>
      </c>
      <c r="F40" s="116">
        <v>0.40104166666666669</v>
      </c>
      <c r="G40" s="3">
        <v>28.51</v>
      </c>
      <c r="H40" s="3">
        <v>26.04</v>
      </c>
      <c r="I40" s="3">
        <f>AVERAGE((H40-G40)*100/H40)</f>
        <v>-9.485407066052236</v>
      </c>
      <c r="J40" s="114">
        <v>0</v>
      </c>
      <c r="K40" s="114">
        <v>4432363500</v>
      </c>
      <c r="L40" s="114" t="s">
        <v>390</v>
      </c>
      <c r="M40" s="114" t="s">
        <v>390</v>
      </c>
      <c r="N40" s="114">
        <v>0</v>
      </c>
      <c r="O40" s="114">
        <v>17.34</v>
      </c>
      <c r="P40" s="114">
        <v>93.28</v>
      </c>
      <c r="Q40" s="114">
        <v>31.66</v>
      </c>
      <c r="R40" s="114" t="s">
        <v>390</v>
      </c>
    </row>
    <row r="41" spans="1:18" x14ac:dyDescent="0.2">
      <c r="A41" s="114" t="s">
        <v>178</v>
      </c>
      <c r="B41" s="114" t="s">
        <v>179</v>
      </c>
      <c r="C41" s="115">
        <v>6.3600000000000004E-2</v>
      </c>
      <c r="D41" s="114">
        <v>7.53</v>
      </c>
      <c r="E41" s="116">
        <v>0.44493055555555555</v>
      </c>
      <c r="F41" s="116">
        <v>0.44493055555555555</v>
      </c>
      <c r="G41" s="3">
        <v>7.79</v>
      </c>
      <c r="H41" s="3">
        <v>7.36</v>
      </c>
      <c r="I41" s="3">
        <f t="shared" ref="I41:I49" si="0">AVERAGE((H41-G41)*100/H41)</f>
        <v>-5.8423913043478217</v>
      </c>
      <c r="J41" s="114">
        <v>0</v>
      </c>
      <c r="K41" s="114">
        <v>3772132600</v>
      </c>
      <c r="L41" s="114" t="s">
        <v>390</v>
      </c>
      <c r="M41" s="114" t="s">
        <v>390</v>
      </c>
      <c r="N41" s="114">
        <v>0</v>
      </c>
      <c r="O41" s="114">
        <v>10.65</v>
      </c>
      <c r="P41" s="114">
        <v>83</v>
      </c>
      <c r="Q41" s="114">
        <v>25.74</v>
      </c>
      <c r="R41" s="114" t="s">
        <v>390</v>
      </c>
    </row>
    <row r="42" spans="1:18" x14ac:dyDescent="0.2">
      <c r="A42" s="114" t="s">
        <v>9569</v>
      </c>
      <c r="B42" s="114" t="s">
        <v>9570</v>
      </c>
      <c r="C42" s="115">
        <v>-2.5100000000000001E-2</v>
      </c>
      <c r="D42" s="114">
        <v>3.5</v>
      </c>
      <c r="E42" s="116">
        <v>0.43688657407407411</v>
      </c>
      <c r="F42" s="116">
        <v>0.43688657407407411</v>
      </c>
      <c r="G42" s="3">
        <v>3.95</v>
      </c>
      <c r="H42" s="3">
        <v>3.3</v>
      </c>
      <c r="I42" s="3">
        <f t="shared" si="0"/>
        <v>-19.696969696969706</v>
      </c>
      <c r="J42" s="114">
        <v>0</v>
      </c>
      <c r="K42" s="114">
        <v>1790787400</v>
      </c>
      <c r="L42" s="114" t="s">
        <v>390</v>
      </c>
      <c r="M42" s="114" t="s">
        <v>390</v>
      </c>
      <c r="N42" s="114">
        <v>0</v>
      </c>
      <c r="O42" s="114">
        <v>35.82</v>
      </c>
      <c r="P42" s="114">
        <v>65.349999999999994</v>
      </c>
      <c r="Q42" s="114">
        <v>34.19</v>
      </c>
      <c r="R42" s="114" t="s">
        <v>390</v>
      </c>
    </row>
    <row r="43" spans="1:18" x14ac:dyDescent="0.2">
      <c r="A43" s="114" t="s">
        <v>5241</v>
      </c>
      <c r="B43" s="114" t="s">
        <v>5242</v>
      </c>
      <c r="C43" s="115">
        <v>9.9500000000000005E-2</v>
      </c>
      <c r="D43" s="114">
        <v>23.31</v>
      </c>
      <c r="E43" s="116">
        <v>0.54335648148148141</v>
      </c>
      <c r="F43" s="116">
        <v>0.62271990740740735</v>
      </c>
      <c r="G43" s="3">
        <v>23.32</v>
      </c>
      <c r="H43" s="3">
        <v>23.99</v>
      </c>
      <c r="I43" s="3">
        <f t="shared" si="0"/>
        <v>2.792830345977483</v>
      </c>
      <c r="J43" s="114">
        <v>0</v>
      </c>
      <c r="K43" s="114">
        <v>15575798000</v>
      </c>
      <c r="L43" s="114" t="s">
        <v>390</v>
      </c>
      <c r="M43" s="114" t="s">
        <v>390</v>
      </c>
      <c r="N43" s="114">
        <v>0</v>
      </c>
      <c r="O43" s="114">
        <v>50.56</v>
      </c>
      <c r="P43" s="114">
        <v>94.41</v>
      </c>
      <c r="Q43" s="114">
        <v>5.18</v>
      </c>
      <c r="R43" s="114" t="s">
        <v>390</v>
      </c>
    </row>
    <row r="44" spans="1:18" x14ac:dyDescent="0.2">
      <c r="A44" s="114" t="s">
        <v>14191</v>
      </c>
      <c r="B44" s="114" t="s">
        <v>14192</v>
      </c>
      <c r="C44" s="115">
        <v>5.6599999999999998E-2</v>
      </c>
      <c r="D44" s="114">
        <v>4.8499999999999996</v>
      </c>
      <c r="E44" s="116">
        <v>0.41128472222222223</v>
      </c>
      <c r="F44" s="116">
        <v>0.41128472222222223</v>
      </c>
      <c r="G44" s="3">
        <v>5.05</v>
      </c>
      <c r="H44" s="3">
        <v>4.75</v>
      </c>
      <c r="I44" s="3">
        <f t="shared" si="0"/>
        <v>-6.3157894736842071</v>
      </c>
      <c r="J44" s="114">
        <v>0</v>
      </c>
      <c r="K44" s="114">
        <v>4636531600</v>
      </c>
      <c r="L44" s="114" t="s">
        <v>390</v>
      </c>
      <c r="M44" s="114" t="s">
        <v>390</v>
      </c>
      <c r="N44" s="114">
        <v>0</v>
      </c>
      <c r="O44" s="114">
        <v>26.55</v>
      </c>
      <c r="P44" s="114">
        <v>39.659999999999997</v>
      </c>
      <c r="Q44" s="114">
        <v>8.7100000000000009</v>
      </c>
      <c r="R44" s="114" t="s">
        <v>390</v>
      </c>
    </row>
    <row r="45" spans="1:18" x14ac:dyDescent="0.2">
      <c r="A45" s="114" t="s">
        <v>9753</v>
      </c>
      <c r="B45" s="114" t="s">
        <v>9754</v>
      </c>
      <c r="C45" s="115">
        <v>6.5600000000000006E-2</v>
      </c>
      <c r="D45" s="114">
        <v>9.91</v>
      </c>
      <c r="E45" s="116">
        <v>0.54925925925925922</v>
      </c>
      <c r="F45" s="116">
        <v>0.54925925925925922</v>
      </c>
      <c r="G45" s="3">
        <v>10.23</v>
      </c>
      <c r="H45" s="3">
        <v>9.58</v>
      </c>
      <c r="I45" s="3">
        <f t="shared" si="0"/>
        <v>-6.7849686847599191</v>
      </c>
      <c r="J45" s="114">
        <v>0</v>
      </c>
      <c r="K45" s="114">
        <v>4350886900</v>
      </c>
      <c r="L45" s="114" t="s">
        <v>390</v>
      </c>
      <c r="M45" s="114" t="s">
        <v>390</v>
      </c>
      <c r="N45" s="114">
        <v>0</v>
      </c>
      <c r="O45" s="114">
        <v>9.1300000000000008</v>
      </c>
      <c r="P45" s="114">
        <v>94.96</v>
      </c>
      <c r="Q45" s="114">
        <v>13.55</v>
      </c>
      <c r="R45" s="114" t="s">
        <v>390</v>
      </c>
    </row>
    <row r="46" spans="1:18" x14ac:dyDescent="0.2">
      <c r="A46" s="114" t="s">
        <v>6389</v>
      </c>
      <c r="B46" s="114" t="s">
        <v>6390</v>
      </c>
      <c r="C46" s="115">
        <v>5.2200000000000003E-2</v>
      </c>
      <c r="D46" s="114">
        <v>14.1</v>
      </c>
      <c r="E46" s="116">
        <v>0.40052083333333338</v>
      </c>
      <c r="F46" s="116">
        <v>0.40052083333333338</v>
      </c>
      <c r="G46" s="3">
        <v>14.74</v>
      </c>
      <c r="H46" s="3">
        <v>14.3</v>
      </c>
      <c r="I46" s="3">
        <f t="shared" si="0"/>
        <v>-3.0769230769230731</v>
      </c>
      <c r="J46" s="114">
        <v>0</v>
      </c>
      <c r="K46" s="114">
        <v>3145217500</v>
      </c>
      <c r="L46" s="114" t="s">
        <v>390</v>
      </c>
      <c r="M46" s="114" t="s">
        <v>390</v>
      </c>
      <c r="N46" s="114">
        <v>0</v>
      </c>
      <c r="O46" s="114">
        <v>44.32</v>
      </c>
      <c r="P46" s="114">
        <v>80.69</v>
      </c>
      <c r="Q46" s="114">
        <v>7.85</v>
      </c>
      <c r="R46" s="114" t="s">
        <v>390</v>
      </c>
    </row>
    <row r="47" spans="1:18" x14ac:dyDescent="0.2">
      <c r="A47" s="114" t="s">
        <v>1351</v>
      </c>
      <c r="B47" s="114" t="s">
        <v>1352</v>
      </c>
      <c r="C47" s="115">
        <v>5.5500000000000001E-2</v>
      </c>
      <c r="D47" s="114">
        <v>18.649999999999999</v>
      </c>
      <c r="E47" s="116">
        <v>0.45472222222222225</v>
      </c>
      <c r="F47" s="116">
        <v>0.46241898148148147</v>
      </c>
      <c r="G47" s="3">
        <v>19.440000000000001</v>
      </c>
      <c r="H47" s="3">
        <v>20.52</v>
      </c>
      <c r="I47" s="3">
        <f>AVERAGE((H47-G47)*100/H47)</f>
        <v>5.2631578947368336</v>
      </c>
      <c r="J47" s="114">
        <v>0</v>
      </c>
      <c r="K47" s="114">
        <v>3804600000</v>
      </c>
      <c r="L47" s="114" t="s">
        <v>390</v>
      </c>
      <c r="M47" s="114" t="s">
        <v>390</v>
      </c>
      <c r="N47" s="114">
        <v>0</v>
      </c>
      <c r="O47" s="114">
        <v>1.53</v>
      </c>
      <c r="P47" s="114">
        <v>94.95</v>
      </c>
      <c r="Q47" s="114">
        <v>7.56</v>
      </c>
      <c r="R47" s="114" t="s">
        <v>390</v>
      </c>
    </row>
    <row r="48" spans="1:18" x14ac:dyDescent="0.2">
      <c r="A48" s="114" t="s">
        <v>365</v>
      </c>
      <c r="B48" s="114" t="s">
        <v>366</v>
      </c>
      <c r="C48" s="115">
        <v>7.4899999999999994E-2</v>
      </c>
      <c r="D48" s="114">
        <v>15.64</v>
      </c>
      <c r="E48" s="116">
        <v>0.3989583333333333</v>
      </c>
      <c r="F48" s="116">
        <v>0.40190972222222227</v>
      </c>
      <c r="G48" s="3">
        <v>16.010000000000002</v>
      </c>
      <c r="H48" s="3">
        <v>16.45</v>
      </c>
      <c r="I48" s="3">
        <f t="shared" si="0"/>
        <v>2.6747720364741503</v>
      </c>
      <c r="J48" s="114">
        <v>0</v>
      </c>
      <c r="K48" s="114">
        <v>4234060800</v>
      </c>
      <c r="L48" s="114" t="s">
        <v>390</v>
      </c>
      <c r="M48" s="114" t="s">
        <v>390</v>
      </c>
      <c r="N48" s="114">
        <v>0</v>
      </c>
      <c r="O48" s="114">
        <v>41.66</v>
      </c>
      <c r="P48" s="114">
        <v>74.48</v>
      </c>
      <c r="Q48" s="114">
        <v>6.74</v>
      </c>
      <c r="R48" s="114" t="s">
        <v>390</v>
      </c>
    </row>
    <row r="49" spans="1:18" x14ac:dyDescent="0.2">
      <c r="A49" s="114" t="s">
        <v>11640</v>
      </c>
      <c r="B49" s="114" t="s">
        <v>11641</v>
      </c>
      <c r="C49" s="115">
        <v>6.3E-2</v>
      </c>
      <c r="D49" s="114">
        <v>19.399999999999999</v>
      </c>
      <c r="E49" s="116">
        <v>0.55987268518518518</v>
      </c>
      <c r="F49" s="116">
        <v>0.59042824074074074</v>
      </c>
      <c r="G49" s="3">
        <v>20.079999999999998</v>
      </c>
      <c r="H49" s="3">
        <v>17.46</v>
      </c>
      <c r="I49" s="3">
        <f t="shared" si="0"/>
        <v>-15.005727376861383</v>
      </c>
      <c r="J49" s="114">
        <v>0</v>
      </c>
      <c r="K49" s="114">
        <v>11245049300</v>
      </c>
      <c r="L49" s="114" t="s">
        <v>390</v>
      </c>
      <c r="M49" s="114" t="s">
        <v>390</v>
      </c>
      <c r="N49" s="114">
        <v>0</v>
      </c>
      <c r="O49" s="114">
        <v>33.17</v>
      </c>
      <c r="P49" s="114">
        <v>96.2</v>
      </c>
      <c r="Q49" s="114">
        <v>24.75</v>
      </c>
      <c r="R49" s="114"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9046A7-D263-4C09-B201-AF9BA2C82E21}">
  <dimension ref="A1:R56"/>
  <sheetViews>
    <sheetView topLeftCell="A22" workbookViewId="0">
      <selection activeCell="G22"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29918</v>
      </c>
      <c r="F1" s="114" t="s">
        <v>29917</v>
      </c>
      <c r="G1" s="3" t="s">
        <v>23597</v>
      </c>
      <c r="H1" s="3" t="s">
        <v>23596</v>
      </c>
      <c r="I1" s="3" t="s">
        <v>23595</v>
      </c>
      <c r="J1" s="114" t="s">
        <v>29916</v>
      </c>
      <c r="K1" s="114" t="s">
        <v>100</v>
      </c>
      <c r="L1" s="114" t="s">
        <v>29915</v>
      </c>
      <c r="M1" s="114" t="s">
        <v>595</v>
      </c>
      <c r="N1" s="114" t="s">
        <v>628</v>
      </c>
      <c r="O1" s="114" t="s">
        <v>624</v>
      </c>
      <c r="P1" s="114" t="s">
        <v>29914</v>
      </c>
      <c r="Q1" s="114" t="s">
        <v>29913</v>
      </c>
      <c r="R1" s="114" t="s">
        <v>29912</v>
      </c>
    </row>
    <row r="2" spans="1:18" x14ac:dyDescent="0.2">
      <c r="A2" s="114" t="s">
        <v>13560</v>
      </c>
      <c r="B2" s="114" t="s">
        <v>13561</v>
      </c>
      <c r="C2" s="115">
        <v>9.9900000000000003E-2</v>
      </c>
      <c r="D2" s="114">
        <v>9.36</v>
      </c>
      <c r="E2" s="116">
        <v>0.39583333333333331</v>
      </c>
      <c r="F2" s="116">
        <v>0.62083333333333335</v>
      </c>
      <c r="J2" s="114">
        <v>5</v>
      </c>
      <c r="K2" s="114">
        <v>30315059000</v>
      </c>
      <c r="L2" s="114" t="s">
        <v>29668</v>
      </c>
      <c r="M2" s="114" t="s">
        <v>597</v>
      </c>
      <c r="N2" s="114">
        <v>327685</v>
      </c>
      <c r="O2" s="114">
        <v>43.26</v>
      </c>
      <c r="P2" s="114">
        <v>100</v>
      </c>
      <c r="Q2" s="114">
        <v>32.11</v>
      </c>
      <c r="R2" s="114">
        <v>1.51</v>
      </c>
    </row>
    <row r="3" spans="1:18" x14ac:dyDescent="0.2">
      <c r="A3" s="114" t="s">
        <v>1639</v>
      </c>
      <c r="B3" s="114" t="s">
        <v>1640</v>
      </c>
      <c r="C3" s="115">
        <v>0.1002</v>
      </c>
      <c r="D3" s="114">
        <v>17.670000000000002</v>
      </c>
      <c r="E3" s="116">
        <v>0.46597222222222223</v>
      </c>
      <c r="F3" s="116">
        <v>0.46597222222222223</v>
      </c>
      <c r="J3" s="114">
        <v>5</v>
      </c>
      <c r="K3" s="114">
        <v>4177397900</v>
      </c>
      <c r="L3" s="114" t="s">
        <v>29748</v>
      </c>
      <c r="M3" s="114" t="s">
        <v>596</v>
      </c>
      <c r="N3" s="114">
        <v>327685</v>
      </c>
      <c r="O3" s="114">
        <v>65.44</v>
      </c>
      <c r="P3" s="114">
        <v>100</v>
      </c>
      <c r="Q3" s="114">
        <v>21.77</v>
      </c>
      <c r="R3" s="114">
        <v>6.97</v>
      </c>
    </row>
    <row r="4" spans="1:18" x14ac:dyDescent="0.2">
      <c r="A4" s="114" t="s">
        <v>1673</v>
      </c>
      <c r="B4" s="114" t="s">
        <v>1674</v>
      </c>
      <c r="C4" s="115">
        <v>0.1002</v>
      </c>
      <c r="D4" s="114">
        <v>25.92</v>
      </c>
      <c r="E4" s="116">
        <v>0.41319444444444442</v>
      </c>
      <c r="F4" s="116">
        <v>0.41319444444444442</v>
      </c>
      <c r="J4" s="114">
        <v>3</v>
      </c>
      <c r="K4" s="114">
        <v>4167096900</v>
      </c>
      <c r="L4" s="114" t="s">
        <v>29805</v>
      </c>
      <c r="M4" s="114" t="s">
        <v>596</v>
      </c>
      <c r="N4" s="114">
        <v>196611</v>
      </c>
      <c r="O4" s="114">
        <v>17.34</v>
      </c>
      <c r="P4" s="114">
        <v>100</v>
      </c>
      <c r="Q4" s="114">
        <v>17.600000000000001</v>
      </c>
      <c r="R4" s="114">
        <v>9.7799999999999994</v>
      </c>
    </row>
    <row r="5" spans="1:18" x14ac:dyDescent="0.2">
      <c r="A5" s="114" t="s">
        <v>9569</v>
      </c>
      <c r="B5" s="114" t="s">
        <v>9570</v>
      </c>
      <c r="C5" s="115">
        <v>0.1012</v>
      </c>
      <c r="D5" s="114">
        <v>3.59</v>
      </c>
      <c r="E5" s="116">
        <v>0.39600694444444445</v>
      </c>
      <c r="F5" s="116">
        <v>0.39600694444444445</v>
      </c>
      <c r="J5" s="114">
        <v>2</v>
      </c>
      <c r="K5" s="114">
        <v>1836836200</v>
      </c>
      <c r="L5" s="114" t="s">
        <v>29854</v>
      </c>
      <c r="M5" s="114" t="s">
        <v>596</v>
      </c>
      <c r="N5" s="114">
        <v>131074</v>
      </c>
      <c r="O5" s="114">
        <v>35.82</v>
      </c>
      <c r="P5" s="114">
        <v>100</v>
      </c>
      <c r="Q5" s="114">
        <v>5.78</v>
      </c>
      <c r="R5" s="114">
        <v>38.020000000000003</v>
      </c>
    </row>
    <row r="6" spans="1:18" x14ac:dyDescent="0.2">
      <c r="A6" s="114" t="s">
        <v>8531</v>
      </c>
      <c r="B6" s="114" t="s">
        <v>8532</v>
      </c>
      <c r="C6" s="115">
        <v>0.10009999999999999</v>
      </c>
      <c r="D6" s="114">
        <v>11.54</v>
      </c>
      <c r="E6" s="116">
        <v>0.39583333333333331</v>
      </c>
      <c r="F6" s="116">
        <v>0.39583333333333331</v>
      </c>
      <c r="J6" s="114">
        <v>2</v>
      </c>
      <c r="K6" s="114">
        <v>3722717400</v>
      </c>
      <c r="L6" s="114" t="s">
        <v>29911</v>
      </c>
      <c r="M6" s="114" t="s">
        <v>598</v>
      </c>
      <c r="N6" s="114">
        <v>131074</v>
      </c>
      <c r="O6" s="114">
        <v>30.03</v>
      </c>
      <c r="P6" s="114">
        <v>100</v>
      </c>
      <c r="Q6" s="114">
        <v>1</v>
      </c>
      <c r="R6" s="114">
        <v>198.39</v>
      </c>
    </row>
    <row r="7" spans="1:18" x14ac:dyDescent="0.2">
      <c r="A7" s="114" t="s">
        <v>9780</v>
      </c>
      <c r="B7" s="114" t="s">
        <v>9781</v>
      </c>
      <c r="C7" s="115">
        <v>9.98E-2</v>
      </c>
      <c r="D7" s="114">
        <v>9.26</v>
      </c>
      <c r="E7" s="116">
        <v>0.39583333333333331</v>
      </c>
      <c r="F7" s="116">
        <v>0.39583333333333331</v>
      </c>
      <c r="J7" s="114">
        <v>2</v>
      </c>
      <c r="K7" s="114">
        <v>3527610100</v>
      </c>
      <c r="L7" s="114" t="s">
        <v>29398</v>
      </c>
      <c r="M7" s="114" t="s">
        <v>598</v>
      </c>
      <c r="N7" s="114">
        <v>131074</v>
      </c>
      <c r="O7" s="114">
        <v>33.56</v>
      </c>
      <c r="P7" s="114">
        <v>100</v>
      </c>
      <c r="Q7" s="114">
        <v>2.4700000000000002</v>
      </c>
      <c r="R7" s="114">
        <v>242.7</v>
      </c>
    </row>
    <row r="8" spans="1:18" x14ac:dyDescent="0.2">
      <c r="A8" s="114" t="s">
        <v>2573</v>
      </c>
      <c r="B8" s="114" t="s">
        <v>2574</v>
      </c>
      <c r="C8" s="115">
        <v>0.2001</v>
      </c>
      <c r="D8" s="114">
        <v>27.65</v>
      </c>
      <c r="E8" s="116">
        <v>0.40173611111111113</v>
      </c>
      <c r="F8" s="116">
        <v>0.42812500000000003</v>
      </c>
      <c r="J8" s="114">
        <v>1</v>
      </c>
      <c r="K8" s="114">
        <v>2270579900</v>
      </c>
      <c r="L8" s="114" t="s">
        <v>29910</v>
      </c>
      <c r="M8" s="114" t="s">
        <v>596</v>
      </c>
      <c r="N8" s="114">
        <v>65537</v>
      </c>
      <c r="O8" s="114">
        <v>5.19</v>
      </c>
      <c r="P8" s="114">
        <v>100</v>
      </c>
      <c r="Q8" s="114">
        <v>14.89</v>
      </c>
      <c r="R8" s="114">
        <v>3.3</v>
      </c>
    </row>
    <row r="9" spans="1:18" x14ac:dyDescent="0.2">
      <c r="A9" s="114" t="s">
        <v>11903</v>
      </c>
      <c r="B9" s="114" t="s">
        <v>11904</v>
      </c>
      <c r="C9" s="115">
        <v>0.1996</v>
      </c>
      <c r="D9" s="114">
        <v>12.74</v>
      </c>
      <c r="E9" s="116">
        <v>0.57552083333333337</v>
      </c>
      <c r="F9" s="116">
        <v>0.57552083333333337</v>
      </c>
      <c r="J9" s="114">
        <v>1</v>
      </c>
      <c r="K9" s="114">
        <v>2755361300</v>
      </c>
      <c r="L9" s="114" t="s">
        <v>29664</v>
      </c>
      <c r="M9" s="114" t="s">
        <v>596</v>
      </c>
      <c r="N9" s="114">
        <v>65537</v>
      </c>
      <c r="O9" s="114">
        <v>56.32</v>
      </c>
      <c r="P9" s="114">
        <v>100</v>
      </c>
      <c r="Q9" s="114">
        <v>10.45</v>
      </c>
      <c r="R9" s="114">
        <v>19.850000000000001</v>
      </c>
    </row>
    <row r="10" spans="1:18" x14ac:dyDescent="0.2">
      <c r="A10" s="114" t="s">
        <v>8252</v>
      </c>
      <c r="B10" s="114" t="s">
        <v>8253</v>
      </c>
      <c r="C10" s="115">
        <v>0.1002</v>
      </c>
      <c r="D10" s="114">
        <v>14.71</v>
      </c>
      <c r="E10" s="116">
        <v>0.47135416666666669</v>
      </c>
      <c r="F10" s="116">
        <v>0.61510416666666667</v>
      </c>
      <c r="J10" s="114">
        <v>1</v>
      </c>
      <c r="K10" s="114">
        <v>4234896800</v>
      </c>
      <c r="L10" s="114" t="s">
        <v>29909</v>
      </c>
      <c r="M10" s="114" t="s">
        <v>596</v>
      </c>
      <c r="N10" s="114">
        <v>65537</v>
      </c>
      <c r="O10" s="114">
        <v>42.62</v>
      </c>
      <c r="P10" s="114">
        <v>48.48</v>
      </c>
      <c r="Q10" s="114">
        <v>6.3</v>
      </c>
      <c r="R10" s="114">
        <v>2.19</v>
      </c>
    </row>
    <row r="11" spans="1:18" x14ac:dyDescent="0.2">
      <c r="A11" s="114" t="s">
        <v>4805</v>
      </c>
      <c r="B11" s="114" t="s">
        <v>4806</v>
      </c>
      <c r="C11" s="115">
        <v>0.1</v>
      </c>
      <c r="D11" s="114">
        <v>50.16</v>
      </c>
      <c r="E11" s="116">
        <v>0.58697916666666672</v>
      </c>
      <c r="F11" s="116">
        <v>0.58697916666666672</v>
      </c>
      <c r="J11" s="114">
        <v>1</v>
      </c>
      <c r="K11" s="114">
        <v>19381848000</v>
      </c>
      <c r="L11" s="114" t="s">
        <v>22971</v>
      </c>
      <c r="M11" s="114" t="s">
        <v>596</v>
      </c>
      <c r="N11" s="114">
        <v>65537</v>
      </c>
      <c r="O11" s="114">
        <v>39.31</v>
      </c>
      <c r="P11" s="114">
        <v>42.75</v>
      </c>
      <c r="Q11" s="114">
        <v>5.09</v>
      </c>
      <c r="R11" s="114">
        <v>7.78</v>
      </c>
    </row>
    <row r="12" spans="1:18" x14ac:dyDescent="0.2">
      <c r="A12" s="114" t="s">
        <v>2177</v>
      </c>
      <c r="B12" s="114" t="s">
        <v>2178</v>
      </c>
      <c r="C12" s="115">
        <v>0.1</v>
      </c>
      <c r="D12" s="114">
        <v>39.71</v>
      </c>
      <c r="E12" s="116">
        <v>0.59166666666666667</v>
      </c>
      <c r="F12" s="116">
        <v>0.62239583333333337</v>
      </c>
      <c r="J12" s="114">
        <v>1</v>
      </c>
      <c r="K12" s="114">
        <v>24075399000</v>
      </c>
      <c r="L12" s="114" t="s">
        <v>25505</v>
      </c>
      <c r="M12" s="114" t="s">
        <v>596</v>
      </c>
      <c r="N12" s="114">
        <v>65537</v>
      </c>
      <c r="O12" s="114">
        <v>42.35</v>
      </c>
      <c r="P12" s="114">
        <v>54</v>
      </c>
      <c r="Q12" s="114">
        <v>8.82</v>
      </c>
      <c r="R12" s="114">
        <v>0.26</v>
      </c>
    </row>
    <row r="13" spans="1:18" x14ac:dyDescent="0.2">
      <c r="A13" s="114" t="s">
        <v>1591</v>
      </c>
      <c r="B13" s="114" t="s">
        <v>1592</v>
      </c>
      <c r="C13" s="115">
        <v>9.9900000000000003E-2</v>
      </c>
      <c r="D13" s="114">
        <v>8.6999999999999993</v>
      </c>
      <c r="E13" s="116">
        <v>0.40034722222222219</v>
      </c>
      <c r="F13" s="116">
        <v>0.40434027777777781</v>
      </c>
      <c r="J13" s="114">
        <v>1</v>
      </c>
      <c r="K13" s="114">
        <v>3557544100</v>
      </c>
      <c r="L13" s="114" t="s">
        <v>29908</v>
      </c>
      <c r="M13" s="114" t="s">
        <v>596</v>
      </c>
      <c r="N13" s="114">
        <v>65537</v>
      </c>
      <c r="O13" s="114">
        <v>41.05</v>
      </c>
      <c r="P13" s="114">
        <v>100</v>
      </c>
      <c r="Q13" s="114">
        <v>10.81</v>
      </c>
      <c r="R13" s="114">
        <v>19.21</v>
      </c>
    </row>
    <row r="14" spans="1:18" x14ac:dyDescent="0.2">
      <c r="A14" s="114" t="s">
        <v>13863</v>
      </c>
      <c r="B14" s="114" t="s">
        <v>13864</v>
      </c>
      <c r="C14" s="115">
        <v>9.9199999999999997E-2</v>
      </c>
      <c r="D14" s="114">
        <v>4.21</v>
      </c>
      <c r="E14" s="116">
        <v>0.40434027777777781</v>
      </c>
      <c r="F14" s="116">
        <v>0.58871527777777777</v>
      </c>
      <c r="J14" s="114">
        <v>1</v>
      </c>
      <c r="K14" s="114">
        <v>20491583000</v>
      </c>
      <c r="L14" s="114" t="s">
        <v>29907</v>
      </c>
      <c r="M14" s="114" t="s">
        <v>596</v>
      </c>
      <c r="N14" s="114">
        <v>65537</v>
      </c>
      <c r="O14" s="114">
        <v>26.05</v>
      </c>
      <c r="P14" s="114">
        <v>34.49</v>
      </c>
      <c r="Q14" s="114">
        <v>9.4499999999999993</v>
      </c>
      <c r="R14" s="114">
        <v>2.39</v>
      </c>
    </row>
    <row r="15" spans="1:18" x14ac:dyDescent="0.2">
      <c r="A15" s="114" t="s">
        <v>3133</v>
      </c>
      <c r="B15" s="114" t="s">
        <v>3134</v>
      </c>
      <c r="C15" s="115">
        <v>0.10059999999999999</v>
      </c>
      <c r="D15" s="114">
        <v>7.99</v>
      </c>
      <c r="E15" s="116">
        <v>0.42222222222222222</v>
      </c>
      <c r="F15" s="116">
        <v>0.42222222222222222</v>
      </c>
      <c r="J15" s="114">
        <v>1</v>
      </c>
      <c r="K15" s="114">
        <v>3321907800</v>
      </c>
      <c r="L15" s="114" t="s">
        <v>29906</v>
      </c>
      <c r="M15" s="114" t="s">
        <v>596</v>
      </c>
      <c r="N15" s="114">
        <v>65537</v>
      </c>
      <c r="O15" s="114">
        <v>43.95</v>
      </c>
      <c r="P15" s="114">
        <v>96.57</v>
      </c>
      <c r="Q15" s="114">
        <v>7.4</v>
      </c>
      <c r="R15" s="114">
        <v>19.87</v>
      </c>
    </row>
    <row r="16" spans="1:18" x14ac:dyDescent="0.2">
      <c r="A16" s="114" t="s">
        <v>7481</v>
      </c>
      <c r="B16" s="114" t="s">
        <v>7482</v>
      </c>
      <c r="C16" s="115">
        <v>0.1002</v>
      </c>
      <c r="D16" s="114">
        <v>9</v>
      </c>
      <c r="E16" s="116">
        <v>0.43559027777777781</v>
      </c>
      <c r="F16" s="116">
        <v>0.61875000000000002</v>
      </c>
      <c r="J16" s="114">
        <v>1</v>
      </c>
      <c r="K16" s="114">
        <v>4934132600</v>
      </c>
      <c r="L16" s="114" t="s">
        <v>29905</v>
      </c>
      <c r="M16" s="114" t="s">
        <v>596</v>
      </c>
      <c r="N16" s="114">
        <v>65537</v>
      </c>
      <c r="O16" s="114">
        <v>0.28999999999999998</v>
      </c>
      <c r="P16" s="114">
        <v>97.29</v>
      </c>
      <c r="Q16" s="114">
        <v>39.85</v>
      </c>
      <c r="R16" s="114">
        <v>0.8</v>
      </c>
    </row>
    <row r="17" spans="1:18" x14ac:dyDescent="0.2">
      <c r="A17" s="114" t="s">
        <v>3230</v>
      </c>
      <c r="B17" s="114" t="s">
        <v>3231</v>
      </c>
      <c r="C17" s="115">
        <v>0.1002</v>
      </c>
      <c r="D17" s="114">
        <v>9.99</v>
      </c>
      <c r="E17" s="116">
        <v>0.41024305555555557</v>
      </c>
      <c r="F17" s="116">
        <v>0.41927083333333331</v>
      </c>
      <c r="J17" s="114">
        <v>1</v>
      </c>
      <c r="K17" s="114">
        <v>17043131000</v>
      </c>
      <c r="L17" s="114" t="s">
        <v>29904</v>
      </c>
      <c r="M17" s="114" t="s">
        <v>596</v>
      </c>
      <c r="N17" s="114">
        <v>65537</v>
      </c>
      <c r="O17" s="114">
        <v>25.36</v>
      </c>
      <c r="P17" s="114">
        <v>49.79</v>
      </c>
      <c r="Q17" s="114">
        <v>6</v>
      </c>
      <c r="R17" s="114">
        <v>9.9</v>
      </c>
    </row>
    <row r="18" spans="1:18" x14ac:dyDescent="0.2">
      <c r="A18" s="114" t="s">
        <v>13655</v>
      </c>
      <c r="B18" s="114" t="s">
        <v>16508</v>
      </c>
      <c r="C18" s="115">
        <v>9.9400000000000002E-2</v>
      </c>
      <c r="D18" s="114">
        <v>3.54</v>
      </c>
      <c r="E18" s="116">
        <v>0.4067708333333333</v>
      </c>
      <c r="F18" s="116">
        <v>0.4067708333333333</v>
      </c>
      <c r="J18" s="114">
        <v>1</v>
      </c>
      <c r="K18" s="114">
        <v>15138112000</v>
      </c>
      <c r="L18" s="114" t="s">
        <v>29903</v>
      </c>
      <c r="M18" s="114" t="s">
        <v>596</v>
      </c>
      <c r="N18" s="114">
        <v>65537</v>
      </c>
      <c r="O18" s="114">
        <v>44.97</v>
      </c>
      <c r="P18" s="114">
        <v>36.46</v>
      </c>
      <c r="Q18" s="114">
        <v>3.92</v>
      </c>
      <c r="R18" s="114">
        <v>28.96</v>
      </c>
    </row>
    <row r="19" spans="1:18" x14ac:dyDescent="0.2">
      <c r="A19" s="114" t="s">
        <v>7584</v>
      </c>
      <c r="B19" s="114" t="s">
        <v>7585</v>
      </c>
      <c r="C19" s="115">
        <v>0.1007</v>
      </c>
      <c r="D19" s="114">
        <v>5.03</v>
      </c>
      <c r="E19" s="116">
        <v>0.44843749999999999</v>
      </c>
      <c r="F19" s="116">
        <v>0.44843749999999999</v>
      </c>
      <c r="I19" s="114"/>
      <c r="J19" s="114">
        <v>1</v>
      </c>
      <c r="K19" s="114">
        <v>2705027400</v>
      </c>
      <c r="L19" s="114" t="s">
        <v>29902</v>
      </c>
      <c r="M19" s="114" t="s">
        <v>596</v>
      </c>
      <c r="N19" s="114">
        <v>65537</v>
      </c>
      <c r="O19" s="114">
        <v>28.37</v>
      </c>
      <c r="P19" s="114">
        <v>98.73</v>
      </c>
      <c r="Q19" s="114">
        <v>4.79</v>
      </c>
      <c r="R19" s="114">
        <v>1.66</v>
      </c>
    </row>
    <row r="20" spans="1:18" x14ac:dyDescent="0.2">
      <c r="A20" s="114" t="s">
        <v>11566</v>
      </c>
      <c r="B20" s="114" t="s">
        <v>11567</v>
      </c>
      <c r="C20" s="115">
        <v>0.10100000000000001</v>
      </c>
      <c r="D20" s="114">
        <v>3.27</v>
      </c>
      <c r="E20" s="116">
        <v>0.39809027777777778</v>
      </c>
      <c r="F20" s="116">
        <v>0.39809027777777778</v>
      </c>
      <c r="J20" s="114">
        <v>1</v>
      </c>
      <c r="K20" s="114">
        <v>2579728800</v>
      </c>
      <c r="L20" s="114" t="s">
        <v>29901</v>
      </c>
      <c r="M20" s="114" t="s">
        <v>596</v>
      </c>
      <c r="N20" s="114">
        <v>65537</v>
      </c>
      <c r="O20" s="114">
        <v>16.190000000000001</v>
      </c>
      <c r="P20" s="114">
        <v>92.51</v>
      </c>
      <c r="Q20" s="114">
        <v>3.67</v>
      </c>
      <c r="R20" s="114">
        <v>71.13</v>
      </c>
    </row>
    <row r="21" spans="1:18" x14ac:dyDescent="0.2">
      <c r="A21" s="114" t="s">
        <v>4743</v>
      </c>
      <c r="B21" s="114" t="s">
        <v>4744</v>
      </c>
      <c r="C21" s="115">
        <v>0.1002</v>
      </c>
      <c r="D21" s="114">
        <v>13.39</v>
      </c>
      <c r="E21" s="116">
        <v>0.56545138888888891</v>
      </c>
      <c r="F21" s="116">
        <v>0.56545138888888891</v>
      </c>
      <c r="J21" s="114">
        <v>1</v>
      </c>
      <c r="K21" s="114">
        <v>12934340700</v>
      </c>
      <c r="L21" s="114" t="s">
        <v>29427</v>
      </c>
      <c r="M21" s="114" t="s">
        <v>596</v>
      </c>
      <c r="N21" s="114">
        <v>65537</v>
      </c>
      <c r="O21" s="114">
        <v>12.37</v>
      </c>
      <c r="P21" s="114">
        <v>80.56</v>
      </c>
      <c r="Q21" s="114">
        <v>12.95</v>
      </c>
      <c r="R21" s="114">
        <v>5.94</v>
      </c>
    </row>
    <row r="22" spans="1:18" x14ac:dyDescent="0.2">
      <c r="A22" s="114" t="s">
        <v>11882</v>
      </c>
      <c r="B22" s="114" t="s">
        <v>11883</v>
      </c>
      <c r="C22" s="115">
        <v>0.1004</v>
      </c>
      <c r="D22" s="114">
        <v>3.07</v>
      </c>
      <c r="E22" s="116">
        <v>0.43072916666666666</v>
      </c>
      <c r="F22" s="116">
        <v>0.43072916666666666</v>
      </c>
      <c r="J22" s="114">
        <v>1</v>
      </c>
      <c r="K22" s="114">
        <v>10497012000</v>
      </c>
      <c r="L22" s="114" t="s">
        <v>29796</v>
      </c>
      <c r="M22" s="114" t="s">
        <v>596</v>
      </c>
      <c r="N22" s="114">
        <v>196613</v>
      </c>
      <c r="O22" s="114">
        <v>35</v>
      </c>
      <c r="P22" s="114">
        <v>97.58</v>
      </c>
      <c r="Q22" s="114">
        <v>12.29</v>
      </c>
      <c r="R22" s="114">
        <v>12.43</v>
      </c>
    </row>
    <row r="23" spans="1:18" x14ac:dyDescent="0.2">
      <c r="A23" s="114" t="s">
        <v>4661</v>
      </c>
      <c r="B23" s="114" t="s">
        <v>4662</v>
      </c>
      <c r="C23" s="115">
        <v>9.9699999999999997E-2</v>
      </c>
      <c r="D23" s="114">
        <v>7.72</v>
      </c>
      <c r="E23" s="116">
        <v>0.40520833333333334</v>
      </c>
      <c r="F23" s="116">
        <v>0.45399305555555558</v>
      </c>
      <c r="J23" s="114">
        <v>1</v>
      </c>
      <c r="K23" s="114">
        <v>7087078800</v>
      </c>
      <c r="L23" s="114" t="s">
        <v>29900</v>
      </c>
      <c r="M23" s="114" t="s">
        <v>596</v>
      </c>
      <c r="N23" s="114">
        <v>65537</v>
      </c>
      <c r="O23" s="114">
        <v>41.29</v>
      </c>
      <c r="P23" s="114">
        <v>97.06</v>
      </c>
      <c r="Q23" s="114">
        <v>6.44</v>
      </c>
      <c r="R23" s="114">
        <v>7</v>
      </c>
    </row>
    <row r="24" spans="1:18" x14ac:dyDescent="0.2">
      <c r="A24" s="114" t="s">
        <v>1154</v>
      </c>
      <c r="B24" s="114" t="s">
        <v>1155</v>
      </c>
      <c r="C24" s="115">
        <v>0.10009999999999999</v>
      </c>
      <c r="D24" s="114">
        <v>37.049999999999997</v>
      </c>
      <c r="E24" s="116">
        <v>0.41093750000000001</v>
      </c>
      <c r="F24" s="116">
        <v>0.62291666666666667</v>
      </c>
      <c r="J24" s="114">
        <v>1</v>
      </c>
      <c r="K24" s="114">
        <v>11863752500</v>
      </c>
      <c r="L24" s="114" t="s">
        <v>390</v>
      </c>
      <c r="M24" s="114" t="s">
        <v>390</v>
      </c>
      <c r="N24" s="114">
        <v>0</v>
      </c>
      <c r="O24" s="114">
        <v>22.53</v>
      </c>
      <c r="P24" s="114">
        <v>100</v>
      </c>
      <c r="Q24" s="114">
        <v>30.01</v>
      </c>
      <c r="R24" s="114" t="s">
        <v>390</v>
      </c>
    </row>
    <row r="25" spans="1:18" x14ac:dyDescent="0.2">
      <c r="A25" s="114" t="s">
        <v>1397</v>
      </c>
      <c r="B25" s="114" t="s">
        <v>1398</v>
      </c>
      <c r="C25" s="115">
        <v>0.10009999999999999</v>
      </c>
      <c r="D25" s="114">
        <v>10.11</v>
      </c>
      <c r="E25" s="116">
        <v>0.47517361111111112</v>
      </c>
      <c r="F25" s="116">
        <v>0.47673611111111108</v>
      </c>
      <c r="J25" s="114">
        <v>1</v>
      </c>
      <c r="K25" s="114">
        <v>5179258500</v>
      </c>
      <c r="L25" s="114" t="s">
        <v>22977</v>
      </c>
      <c r="M25" s="114" t="s">
        <v>596</v>
      </c>
      <c r="N25" s="114">
        <v>65537</v>
      </c>
      <c r="O25" s="114">
        <v>46.15</v>
      </c>
      <c r="P25" s="114">
        <v>21.37</v>
      </c>
      <c r="Q25" s="114">
        <v>4.0199999999999996</v>
      </c>
      <c r="R25" s="114">
        <v>8.8699999999999992</v>
      </c>
    </row>
    <row r="26" spans="1:18" x14ac:dyDescent="0.2">
      <c r="A26" s="114" t="s">
        <v>5009</v>
      </c>
      <c r="B26" s="114" t="s">
        <v>5010</v>
      </c>
      <c r="C26" s="115">
        <v>0.1</v>
      </c>
      <c r="D26" s="114">
        <v>10.78</v>
      </c>
      <c r="E26" s="116">
        <v>0.61840277777777775</v>
      </c>
      <c r="F26" s="116">
        <v>0.62135416666666665</v>
      </c>
      <c r="J26" s="114">
        <v>1</v>
      </c>
      <c r="K26" s="114">
        <v>5963392500</v>
      </c>
      <c r="L26" s="114" t="s">
        <v>29899</v>
      </c>
      <c r="M26" s="114" t="s">
        <v>596</v>
      </c>
      <c r="N26" s="114">
        <v>65537</v>
      </c>
      <c r="O26" s="114">
        <v>29.21</v>
      </c>
      <c r="P26" s="114">
        <v>61.49</v>
      </c>
      <c r="Q26" s="114">
        <v>2.67</v>
      </c>
      <c r="R26" s="114">
        <v>3.77</v>
      </c>
    </row>
    <row r="27" spans="1:18" x14ac:dyDescent="0.2">
      <c r="A27" s="114" t="s">
        <v>13411</v>
      </c>
      <c r="B27" s="114" t="s">
        <v>13412</v>
      </c>
      <c r="C27" s="115">
        <v>0.10009999999999999</v>
      </c>
      <c r="D27" s="114">
        <v>28.14</v>
      </c>
      <c r="E27" s="116">
        <v>0.4748263888888889</v>
      </c>
      <c r="F27" s="116">
        <v>0.58680555555555558</v>
      </c>
      <c r="J27" s="114">
        <v>1</v>
      </c>
      <c r="K27" s="114">
        <v>173512970000</v>
      </c>
      <c r="L27" s="114" t="s">
        <v>24663</v>
      </c>
      <c r="M27" s="114" t="s">
        <v>596</v>
      </c>
      <c r="N27" s="114">
        <v>65537</v>
      </c>
      <c r="O27" s="114">
        <v>90.32</v>
      </c>
      <c r="P27" s="114">
        <v>83.86</v>
      </c>
      <c r="Q27" s="114">
        <v>0.89</v>
      </c>
      <c r="R27" s="114">
        <v>5.22</v>
      </c>
    </row>
    <row r="28" spans="1:18" x14ac:dyDescent="0.2">
      <c r="A28" s="114" t="s">
        <v>8315</v>
      </c>
      <c r="B28" s="114" t="s">
        <v>8316</v>
      </c>
      <c r="C28" s="115">
        <v>9.9599999999999994E-2</v>
      </c>
      <c r="D28" s="114">
        <v>5.19</v>
      </c>
      <c r="E28" s="116">
        <v>0.40937499999999999</v>
      </c>
      <c r="F28" s="116">
        <v>0.54253472222222221</v>
      </c>
      <c r="J28" s="114">
        <v>1</v>
      </c>
      <c r="K28" s="114">
        <v>23951635000</v>
      </c>
      <c r="L28" s="114" t="s">
        <v>29898</v>
      </c>
      <c r="M28" s="114" t="s">
        <v>596</v>
      </c>
      <c r="N28" s="114">
        <v>65537</v>
      </c>
      <c r="O28" s="114">
        <v>28.78</v>
      </c>
      <c r="P28" s="114">
        <v>100</v>
      </c>
      <c r="Q28" s="114">
        <v>16.02</v>
      </c>
      <c r="R28" s="114">
        <v>2.86</v>
      </c>
    </row>
    <row r="29" spans="1:18" x14ac:dyDescent="0.2">
      <c r="A29" s="114" t="s">
        <v>298</v>
      </c>
      <c r="B29" s="114" t="s">
        <v>299</v>
      </c>
      <c r="C29" s="115">
        <v>0.10059999999999999</v>
      </c>
      <c r="D29" s="114">
        <v>7.55</v>
      </c>
      <c r="E29" s="116">
        <v>0.40329861111111115</v>
      </c>
      <c r="F29" s="116">
        <v>0.60347222222222219</v>
      </c>
      <c r="J29" s="114">
        <v>1</v>
      </c>
      <c r="K29" s="114">
        <v>3207705100</v>
      </c>
      <c r="L29" s="114" t="s">
        <v>29897</v>
      </c>
      <c r="M29" s="114" t="s">
        <v>596</v>
      </c>
      <c r="N29" s="114">
        <v>65537</v>
      </c>
      <c r="O29" s="114">
        <v>32.229999999999997</v>
      </c>
      <c r="P29" s="114">
        <v>100</v>
      </c>
      <c r="Q29" s="114">
        <v>17.329999999999998</v>
      </c>
      <c r="R29" s="114">
        <v>8.0399999999999991</v>
      </c>
    </row>
    <row r="30" spans="1:18" x14ac:dyDescent="0.2">
      <c r="A30" s="114" t="s">
        <v>4947</v>
      </c>
      <c r="B30" s="114" t="s">
        <v>26106</v>
      </c>
      <c r="C30" s="115">
        <v>9.9299999999999999E-2</v>
      </c>
      <c r="D30" s="114">
        <v>3.32</v>
      </c>
      <c r="E30" s="116">
        <v>0.57465277777777779</v>
      </c>
      <c r="F30" s="116">
        <v>0.60781249999999998</v>
      </c>
      <c r="J30" s="114">
        <v>1</v>
      </c>
      <c r="K30" s="114">
        <v>13845374000</v>
      </c>
      <c r="L30" s="114" t="s">
        <v>29896</v>
      </c>
      <c r="M30" s="114" t="s">
        <v>596</v>
      </c>
      <c r="N30" s="114">
        <v>65537</v>
      </c>
      <c r="O30" s="114">
        <v>49.77</v>
      </c>
      <c r="P30" s="114">
        <v>42.57</v>
      </c>
      <c r="Q30" s="114">
        <v>3.85</v>
      </c>
      <c r="R30" s="114">
        <v>4.26</v>
      </c>
    </row>
    <row r="31" spans="1:18" x14ac:dyDescent="0.2">
      <c r="A31" s="114" t="s">
        <v>1742</v>
      </c>
      <c r="B31" s="114" t="s">
        <v>1743</v>
      </c>
      <c r="C31" s="115">
        <v>0.13780000000000001</v>
      </c>
      <c r="D31" s="114">
        <v>29.65</v>
      </c>
      <c r="E31" s="116">
        <v>0.47638888888888892</v>
      </c>
      <c r="F31" s="116">
        <v>0.47638888888888892</v>
      </c>
      <c r="G31" s="3">
        <v>31.27</v>
      </c>
      <c r="H31" s="3">
        <v>28.49</v>
      </c>
      <c r="I31" s="3">
        <f>AVERAGE((H31-G31)*100/H31)</f>
        <v>-9.7578097578097616</v>
      </c>
      <c r="J31" s="114">
        <v>0</v>
      </c>
      <c r="K31" s="114">
        <v>2905591400</v>
      </c>
      <c r="L31" s="114" t="s">
        <v>390</v>
      </c>
      <c r="M31" s="114" t="s">
        <v>390</v>
      </c>
      <c r="N31" s="114">
        <v>0</v>
      </c>
      <c r="O31" s="114">
        <v>8.3699999999999992</v>
      </c>
      <c r="P31" s="114">
        <v>61.26</v>
      </c>
      <c r="Q31" s="114">
        <v>13.07</v>
      </c>
      <c r="R31" s="114" t="s">
        <v>390</v>
      </c>
    </row>
    <row r="32" spans="1:18" x14ac:dyDescent="0.2">
      <c r="A32" s="114" t="s">
        <v>12955</v>
      </c>
      <c r="B32" s="114" t="s">
        <v>12956</v>
      </c>
      <c r="C32" s="115">
        <v>7.4300000000000005E-2</v>
      </c>
      <c r="D32" s="114">
        <v>28.5</v>
      </c>
      <c r="E32" s="116">
        <v>0.39739583333333334</v>
      </c>
      <c r="F32" s="116">
        <v>0.39739583333333334</v>
      </c>
      <c r="G32" s="3">
        <v>31.84</v>
      </c>
      <c r="H32" s="3">
        <v>27.6</v>
      </c>
      <c r="I32" s="3">
        <f>AVERAGE((H32-G32)*100/H32)</f>
        <v>-15.362318840579704</v>
      </c>
      <c r="J32" s="114">
        <v>0</v>
      </c>
      <c r="K32" s="114">
        <v>3863013300</v>
      </c>
      <c r="L32" s="114" t="s">
        <v>390</v>
      </c>
      <c r="M32" s="114" t="s">
        <v>390</v>
      </c>
      <c r="N32" s="114">
        <v>0</v>
      </c>
      <c r="O32" s="114">
        <v>31.87</v>
      </c>
      <c r="P32" s="114">
        <v>67.400000000000006</v>
      </c>
      <c r="Q32" s="114">
        <v>10.220000000000001</v>
      </c>
      <c r="R32" s="114" t="s">
        <v>390</v>
      </c>
    </row>
    <row r="33" spans="1:18" x14ac:dyDescent="0.2">
      <c r="A33" s="114" t="s">
        <v>1805</v>
      </c>
      <c r="B33" s="114" t="s">
        <v>1806</v>
      </c>
      <c r="C33" s="115">
        <v>-8.7599999999999997E-2</v>
      </c>
      <c r="D33" s="114">
        <v>12.5</v>
      </c>
      <c r="E33" s="114" t="s">
        <v>390</v>
      </c>
      <c r="F33" s="114" t="s">
        <v>390</v>
      </c>
      <c r="J33" s="114">
        <v>0</v>
      </c>
      <c r="K33" s="114">
        <v>2412928200</v>
      </c>
      <c r="L33" s="114" t="s">
        <v>390</v>
      </c>
      <c r="M33" s="114" t="s">
        <v>390</v>
      </c>
      <c r="N33" s="114">
        <v>0</v>
      </c>
      <c r="O33" s="114">
        <v>0.47</v>
      </c>
      <c r="P33" s="114">
        <v>29.87</v>
      </c>
      <c r="Q33" s="114">
        <v>47.71</v>
      </c>
      <c r="R33" s="114" t="s">
        <v>390</v>
      </c>
    </row>
    <row r="34" spans="1:18" x14ac:dyDescent="0.2">
      <c r="A34" s="114" t="s">
        <v>3886</v>
      </c>
      <c r="B34" s="114" t="s">
        <v>3887</v>
      </c>
      <c r="C34" s="115">
        <v>-9.98E-2</v>
      </c>
      <c r="D34" s="114">
        <v>10.92</v>
      </c>
      <c r="E34" s="114" t="s">
        <v>390</v>
      </c>
      <c r="F34" s="114" t="s">
        <v>390</v>
      </c>
      <c r="J34" s="114">
        <v>0</v>
      </c>
      <c r="K34" s="114">
        <v>20808110000</v>
      </c>
      <c r="L34" s="114" t="s">
        <v>390</v>
      </c>
      <c r="M34" s="114" t="s">
        <v>390</v>
      </c>
      <c r="N34" s="114">
        <v>0</v>
      </c>
      <c r="O34" s="114">
        <v>48.86</v>
      </c>
      <c r="P34" s="114">
        <v>0</v>
      </c>
      <c r="Q34" s="114">
        <v>6.06</v>
      </c>
      <c r="R34" s="114" t="s">
        <v>390</v>
      </c>
    </row>
    <row r="35" spans="1:18" x14ac:dyDescent="0.2">
      <c r="A35" s="114" t="s">
        <v>4679</v>
      </c>
      <c r="B35" s="114" t="s">
        <v>4680</v>
      </c>
      <c r="C35" s="115">
        <v>6.5299999999999997E-2</v>
      </c>
      <c r="D35" s="114">
        <v>12.39</v>
      </c>
      <c r="E35" s="116">
        <v>0.42621527777777773</v>
      </c>
      <c r="F35" s="116">
        <v>0.43420138888888887</v>
      </c>
      <c r="G35" s="3">
        <v>12.79</v>
      </c>
      <c r="H35" s="3">
        <v>12.81</v>
      </c>
      <c r="I35" s="3">
        <f>AVERAGE((H35-G35)*100/H35)</f>
        <v>0.15612802498049452</v>
      </c>
      <c r="J35" s="114">
        <v>0</v>
      </c>
      <c r="K35" s="114">
        <v>6302399100</v>
      </c>
      <c r="L35" s="114" t="s">
        <v>390</v>
      </c>
      <c r="M35" s="114" t="s">
        <v>390</v>
      </c>
      <c r="N35" s="114">
        <v>0</v>
      </c>
      <c r="O35" s="114">
        <v>2.2599999999999998</v>
      </c>
      <c r="P35" s="114">
        <v>92.84</v>
      </c>
      <c r="Q35" s="114">
        <v>30.05</v>
      </c>
      <c r="R35" s="114" t="s">
        <v>390</v>
      </c>
    </row>
    <row r="36" spans="1:18" x14ac:dyDescent="0.2">
      <c r="A36" s="114" t="s">
        <v>8067</v>
      </c>
      <c r="B36" s="114" t="s">
        <v>8068</v>
      </c>
      <c r="C36" s="115">
        <v>5.1700000000000003E-2</v>
      </c>
      <c r="D36" s="114">
        <v>12.61</v>
      </c>
      <c r="E36" s="116">
        <v>0.58368055555555554</v>
      </c>
      <c r="F36" s="116">
        <v>0.58368055555555554</v>
      </c>
      <c r="G36" s="3">
        <v>13.19</v>
      </c>
      <c r="H36" s="3">
        <v>13.3</v>
      </c>
      <c r="I36" s="3">
        <f>AVERAGE((H36-G36)*100/H36)</f>
        <v>0.82706766917294139</v>
      </c>
      <c r="J36" s="114">
        <v>0</v>
      </c>
      <c r="K36" s="114">
        <v>10737043500</v>
      </c>
      <c r="L36" s="114" t="s">
        <v>390</v>
      </c>
      <c r="M36" s="114" t="s">
        <v>390</v>
      </c>
      <c r="N36" s="114">
        <v>0</v>
      </c>
      <c r="O36" s="114">
        <v>24.47</v>
      </c>
      <c r="P36" s="114">
        <v>94.69</v>
      </c>
      <c r="Q36" s="114">
        <v>16.739999999999998</v>
      </c>
      <c r="R36" s="114" t="s">
        <v>390</v>
      </c>
    </row>
    <row r="37" spans="1:18" x14ac:dyDescent="0.2">
      <c r="A37" s="114" t="s">
        <v>18346</v>
      </c>
      <c r="B37" s="114" t="s">
        <v>18347</v>
      </c>
      <c r="C37" s="115">
        <v>-3.4599999999999999E-2</v>
      </c>
      <c r="D37" s="114">
        <v>35.72</v>
      </c>
      <c r="E37" s="114" t="s">
        <v>390</v>
      </c>
      <c r="F37" s="114" t="s">
        <v>390</v>
      </c>
      <c r="I37" s="114"/>
      <c r="J37" s="114">
        <v>0</v>
      </c>
      <c r="K37" s="114">
        <v>1243056000</v>
      </c>
      <c r="L37" s="114" t="s">
        <v>390</v>
      </c>
      <c r="M37" s="114" t="s">
        <v>390</v>
      </c>
      <c r="N37" s="114">
        <v>0</v>
      </c>
      <c r="O37" s="114">
        <v>1.84</v>
      </c>
      <c r="P37" s="114">
        <v>65.64</v>
      </c>
      <c r="Q37" s="114">
        <v>64.34</v>
      </c>
      <c r="R37" s="114" t="s">
        <v>390</v>
      </c>
    </row>
    <row r="38" spans="1:18" x14ac:dyDescent="0.2">
      <c r="A38" s="114" t="s">
        <v>243</v>
      </c>
      <c r="B38" s="114" t="s">
        <v>85</v>
      </c>
      <c r="C38" s="115">
        <v>-0.1</v>
      </c>
      <c r="D38" s="114">
        <v>27.81</v>
      </c>
      <c r="E38" s="114" t="s">
        <v>390</v>
      </c>
      <c r="F38" s="114" t="s">
        <v>390</v>
      </c>
      <c r="I38" s="114"/>
      <c r="J38" s="114">
        <v>0</v>
      </c>
      <c r="K38" s="114">
        <v>978747480</v>
      </c>
      <c r="L38" s="114" t="s">
        <v>390</v>
      </c>
      <c r="M38" s="114" t="s">
        <v>390</v>
      </c>
      <c r="N38" s="114">
        <v>0</v>
      </c>
      <c r="O38" s="114">
        <v>1.73</v>
      </c>
      <c r="P38" s="114">
        <v>0.01</v>
      </c>
      <c r="Q38" s="114">
        <v>28.45</v>
      </c>
      <c r="R38" s="114" t="s">
        <v>390</v>
      </c>
    </row>
    <row r="39" spans="1:18" x14ac:dyDescent="0.2">
      <c r="A39" s="114" t="s">
        <v>12330</v>
      </c>
      <c r="B39" s="114" t="s">
        <v>12331</v>
      </c>
      <c r="C39" s="115">
        <v>3.7699999999999997E-2</v>
      </c>
      <c r="D39" s="114">
        <v>5.5</v>
      </c>
      <c r="E39" s="116">
        <v>0.39826388888888892</v>
      </c>
      <c r="F39" s="116">
        <v>0.39826388888888892</v>
      </c>
      <c r="G39" s="3">
        <v>5.83</v>
      </c>
      <c r="H39" s="3">
        <v>5.7</v>
      </c>
      <c r="I39" s="3">
        <f>AVERAGE((H39-G39)*100/H39)</f>
        <v>-2.2807017543859631</v>
      </c>
      <c r="J39" s="114">
        <v>0</v>
      </c>
      <c r="K39" s="114">
        <v>3404330400</v>
      </c>
      <c r="L39" s="114" t="s">
        <v>390</v>
      </c>
      <c r="M39" s="114" t="s">
        <v>390</v>
      </c>
      <c r="N39" s="114">
        <v>0</v>
      </c>
      <c r="O39" s="114">
        <v>19.38</v>
      </c>
      <c r="P39" s="114">
        <v>86.65</v>
      </c>
      <c r="Q39" s="114">
        <v>12.76</v>
      </c>
      <c r="R39" s="114" t="s">
        <v>390</v>
      </c>
    </row>
    <row r="40" spans="1:18" x14ac:dyDescent="0.2">
      <c r="A40" s="114" t="s">
        <v>1240</v>
      </c>
      <c r="B40" s="114" t="s">
        <v>1241</v>
      </c>
      <c r="C40" s="115">
        <v>6.4100000000000004E-2</v>
      </c>
      <c r="D40" s="114">
        <v>6.81</v>
      </c>
      <c r="E40" s="116">
        <v>0.39583333333333331</v>
      </c>
      <c r="F40" s="116">
        <v>0.40260416666666665</v>
      </c>
      <c r="G40" s="3">
        <v>7.04</v>
      </c>
      <c r="H40" s="3">
        <v>6.58</v>
      </c>
      <c r="I40" s="3">
        <f t="shared" ref="I40:I48" si="0">AVERAGE((H40-G40)*100/H40)</f>
        <v>-6.9908814589665651</v>
      </c>
      <c r="J40" s="114">
        <v>0</v>
      </c>
      <c r="K40" s="114">
        <v>7194772200</v>
      </c>
      <c r="L40" s="114" t="s">
        <v>390</v>
      </c>
      <c r="M40" s="114" t="s">
        <v>390</v>
      </c>
      <c r="N40" s="114">
        <v>0</v>
      </c>
      <c r="O40" s="114">
        <v>57.38</v>
      </c>
      <c r="P40" s="114">
        <v>89.77</v>
      </c>
      <c r="Q40" s="114">
        <v>12.43</v>
      </c>
      <c r="R40" s="114" t="s">
        <v>390</v>
      </c>
    </row>
    <row r="41" spans="1:18" x14ac:dyDescent="0.2">
      <c r="A41" s="114" t="s">
        <v>7231</v>
      </c>
      <c r="B41" s="114" t="s">
        <v>7232</v>
      </c>
      <c r="C41" s="115">
        <v>-0.1</v>
      </c>
      <c r="D41" s="114">
        <v>65.33</v>
      </c>
      <c r="E41" s="114" t="s">
        <v>390</v>
      </c>
      <c r="F41" s="114" t="s">
        <v>390</v>
      </c>
      <c r="J41" s="114">
        <v>0</v>
      </c>
      <c r="K41" s="114">
        <v>1509094300</v>
      </c>
      <c r="L41" s="114" t="s">
        <v>390</v>
      </c>
      <c r="M41" s="114" t="s">
        <v>390</v>
      </c>
      <c r="N41" s="114">
        <v>0</v>
      </c>
      <c r="O41" s="114">
        <v>20.5</v>
      </c>
      <c r="P41" s="114">
        <v>6.89</v>
      </c>
      <c r="Q41" s="114">
        <v>44.14</v>
      </c>
      <c r="R41" s="114" t="s">
        <v>390</v>
      </c>
    </row>
    <row r="42" spans="1:18" x14ac:dyDescent="0.2">
      <c r="A42" s="114" t="s">
        <v>1829</v>
      </c>
      <c r="B42" s="114" t="s">
        <v>1830</v>
      </c>
      <c r="C42" s="115">
        <v>-8.2900000000000001E-2</v>
      </c>
      <c r="D42" s="114">
        <v>11.5</v>
      </c>
      <c r="E42" s="114" t="s">
        <v>390</v>
      </c>
      <c r="F42" s="114" t="s">
        <v>390</v>
      </c>
      <c r="J42" s="114">
        <v>0</v>
      </c>
      <c r="K42" s="114">
        <v>2166191100</v>
      </c>
      <c r="L42" s="114" t="s">
        <v>390</v>
      </c>
      <c r="M42" s="114" t="s">
        <v>390</v>
      </c>
      <c r="N42" s="114">
        <v>0</v>
      </c>
      <c r="O42" s="114">
        <v>72.55</v>
      </c>
      <c r="P42" s="114">
        <v>53.4</v>
      </c>
      <c r="Q42" s="114">
        <v>13.92</v>
      </c>
      <c r="R42" s="114" t="s">
        <v>390</v>
      </c>
    </row>
    <row r="43" spans="1:18" x14ac:dyDescent="0.2">
      <c r="A43" s="114" t="s">
        <v>11447</v>
      </c>
      <c r="B43" s="114" t="s">
        <v>11448</v>
      </c>
      <c r="C43" s="115">
        <v>5.7000000000000002E-3</v>
      </c>
      <c r="D43" s="114">
        <v>31.9</v>
      </c>
      <c r="E43" s="116">
        <v>0.39687500000000003</v>
      </c>
      <c r="F43" s="116">
        <v>0.39687500000000003</v>
      </c>
      <c r="G43" s="3">
        <v>34.89</v>
      </c>
      <c r="H43" s="3">
        <v>31.89</v>
      </c>
      <c r="I43" s="3">
        <f t="shared" si="0"/>
        <v>-9.4073377234242699</v>
      </c>
      <c r="J43" s="114">
        <v>0</v>
      </c>
      <c r="K43" s="114">
        <v>1792663800</v>
      </c>
      <c r="L43" s="114" t="s">
        <v>390</v>
      </c>
      <c r="M43" s="114" t="s">
        <v>390</v>
      </c>
      <c r="N43" s="114">
        <v>0</v>
      </c>
      <c r="O43" s="114">
        <v>11.41</v>
      </c>
      <c r="P43" s="114">
        <v>70.88</v>
      </c>
      <c r="Q43" s="114">
        <v>27.17</v>
      </c>
      <c r="R43" s="114" t="s">
        <v>390</v>
      </c>
    </row>
    <row r="44" spans="1:18" x14ac:dyDescent="0.2">
      <c r="A44" s="114" t="s">
        <v>710</v>
      </c>
      <c r="B44" s="114" t="s">
        <v>711</v>
      </c>
      <c r="C44" s="115">
        <v>5.3800000000000001E-2</v>
      </c>
      <c r="D44" s="114">
        <v>27.22</v>
      </c>
      <c r="E44" s="116">
        <v>0.55399305555555556</v>
      </c>
      <c r="F44" s="116">
        <v>0.55399305555555556</v>
      </c>
      <c r="G44" s="3">
        <v>27.22</v>
      </c>
      <c r="H44" s="3">
        <v>27.57</v>
      </c>
      <c r="I44" s="3">
        <f t="shared" si="0"/>
        <v>1.2694958287994249</v>
      </c>
      <c r="J44" s="114">
        <v>0</v>
      </c>
      <c r="K44" s="114">
        <v>12000154800</v>
      </c>
      <c r="L44" s="114" t="s">
        <v>390</v>
      </c>
      <c r="M44" s="114" t="s">
        <v>390</v>
      </c>
      <c r="N44" s="114">
        <v>0</v>
      </c>
      <c r="O44" s="114">
        <v>39.51</v>
      </c>
      <c r="P44" s="114">
        <v>69.31</v>
      </c>
      <c r="Q44" s="114">
        <v>4.7</v>
      </c>
      <c r="R44" s="114" t="s">
        <v>390</v>
      </c>
    </row>
    <row r="45" spans="1:18" x14ac:dyDescent="0.2">
      <c r="A45" s="114" t="s">
        <v>9255</v>
      </c>
      <c r="B45" s="114" t="s">
        <v>9256</v>
      </c>
      <c r="C45" s="115">
        <v>-9.9900000000000003E-2</v>
      </c>
      <c r="D45" s="114">
        <v>6.49</v>
      </c>
      <c r="E45" s="114" t="s">
        <v>390</v>
      </c>
      <c r="F45" s="114" t="s">
        <v>390</v>
      </c>
      <c r="J45" s="114">
        <v>0</v>
      </c>
      <c r="K45" s="114">
        <v>2332145400</v>
      </c>
      <c r="L45" s="114" t="s">
        <v>390</v>
      </c>
      <c r="M45" s="114" t="s">
        <v>390</v>
      </c>
      <c r="N45" s="114">
        <v>0</v>
      </c>
      <c r="O45" s="114">
        <v>18.89</v>
      </c>
      <c r="P45" s="114">
        <v>6.52</v>
      </c>
      <c r="Q45" s="114">
        <v>0.43</v>
      </c>
      <c r="R45" s="114" t="s">
        <v>390</v>
      </c>
    </row>
    <row r="46" spans="1:18" x14ac:dyDescent="0.2">
      <c r="A46" s="114" t="s">
        <v>4747</v>
      </c>
      <c r="B46" s="114" t="s">
        <v>4748</v>
      </c>
      <c r="C46" s="115">
        <v>7.3099999999999998E-2</v>
      </c>
      <c r="D46" s="114">
        <v>30.67</v>
      </c>
      <c r="E46" s="116">
        <v>0.44079861111111113</v>
      </c>
      <c r="F46" s="116">
        <v>0.44079861111111113</v>
      </c>
      <c r="G46" s="3">
        <v>31.44</v>
      </c>
      <c r="H46" s="3">
        <v>30.43</v>
      </c>
      <c r="I46" s="3">
        <f t="shared" si="0"/>
        <v>-3.3190930003286283</v>
      </c>
      <c r="J46" s="114">
        <v>0</v>
      </c>
      <c r="K46" s="114">
        <v>6276615500</v>
      </c>
      <c r="L46" s="114" t="s">
        <v>390</v>
      </c>
      <c r="M46" s="114" t="s">
        <v>390</v>
      </c>
      <c r="N46" s="114">
        <v>0</v>
      </c>
      <c r="O46" s="114">
        <v>11.21</v>
      </c>
      <c r="P46" s="114">
        <v>98.6</v>
      </c>
      <c r="Q46" s="114">
        <v>7.68</v>
      </c>
      <c r="R46" s="114" t="s">
        <v>390</v>
      </c>
    </row>
    <row r="47" spans="1:18" x14ac:dyDescent="0.2">
      <c r="A47" s="114" t="s">
        <v>3090</v>
      </c>
      <c r="B47" s="114" t="s">
        <v>3091</v>
      </c>
      <c r="C47" s="115">
        <v>5.0599999999999999E-2</v>
      </c>
      <c r="D47" s="114">
        <v>15.17</v>
      </c>
      <c r="E47" s="116">
        <v>0.47552083333333334</v>
      </c>
      <c r="F47" s="116">
        <v>0.47621527777777778</v>
      </c>
      <c r="G47" s="3">
        <v>15.88</v>
      </c>
      <c r="H47" s="3">
        <v>16.690000000000001</v>
      </c>
      <c r="I47" s="3">
        <f t="shared" si="0"/>
        <v>4.8532055122828073</v>
      </c>
      <c r="J47" s="114">
        <v>0</v>
      </c>
      <c r="K47" s="114">
        <v>3017112000</v>
      </c>
      <c r="L47" s="114" t="s">
        <v>390</v>
      </c>
      <c r="M47" s="114" t="s">
        <v>390</v>
      </c>
      <c r="N47" s="114">
        <v>0</v>
      </c>
      <c r="O47" s="114">
        <v>56.45</v>
      </c>
      <c r="P47" s="114">
        <v>75.86</v>
      </c>
      <c r="Q47" s="114">
        <v>8.58</v>
      </c>
      <c r="R47" s="114" t="s">
        <v>390</v>
      </c>
    </row>
    <row r="48" spans="1:18" x14ac:dyDescent="0.2">
      <c r="A48" s="114" t="s">
        <v>6441</v>
      </c>
      <c r="B48" s="114" t="s">
        <v>29895</v>
      </c>
      <c r="C48" s="115">
        <v>5.6500000000000002E-2</v>
      </c>
      <c r="D48" s="114">
        <v>26.2</v>
      </c>
      <c r="E48" s="116">
        <v>0.57152777777777775</v>
      </c>
      <c r="F48" s="116">
        <v>0.57152777777777775</v>
      </c>
      <c r="G48" s="3">
        <v>27.28</v>
      </c>
      <c r="H48" s="3">
        <v>25.4</v>
      </c>
      <c r="I48" s="3">
        <f t="shared" si="0"/>
        <v>-7.4015748031496171</v>
      </c>
      <c r="J48" s="114">
        <v>0</v>
      </c>
      <c r="K48" s="114">
        <v>6476074200</v>
      </c>
      <c r="L48" s="114" t="s">
        <v>390</v>
      </c>
      <c r="M48" s="114" t="s">
        <v>390</v>
      </c>
      <c r="N48" s="114">
        <v>0</v>
      </c>
      <c r="O48" s="114">
        <v>65.27</v>
      </c>
      <c r="P48" s="114">
        <v>32.090000000000003</v>
      </c>
      <c r="Q48" s="114">
        <v>1.47</v>
      </c>
      <c r="R48" s="114" t="s">
        <v>390</v>
      </c>
    </row>
    <row r="49" spans="1:18" x14ac:dyDescent="0.2">
      <c r="A49" s="114" t="s">
        <v>19894</v>
      </c>
      <c r="B49" s="114" t="s">
        <v>19895</v>
      </c>
      <c r="C49" s="115">
        <v>3.7199999999999997E-2</v>
      </c>
      <c r="D49" s="114">
        <v>34.299999999999997</v>
      </c>
      <c r="E49" s="116">
        <v>0.39583333333333331</v>
      </c>
      <c r="F49" s="116">
        <v>0.39583333333333331</v>
      </c>
      <c r="G49" s="3">
        <v>36.380000000000003</v>
      </c>
      <c r="H49" s="3">
        <v>32.18</v>
      </c>
      <c r="I49" s="3">
        <f t="shared" ref="I49:I56" si="1">AVERAGE((H49-G49)*100/H49)</f>
        <v>-13.051584835301439</v>
      </c>
      <c r="J49" s="114">
        <v>0</v>
      </c>
      <c r="K49" s="114">
        <v>857500000</v>
      </c>
      <c r="L49" s="114" t="s">
        <v>390</v>
      </c>
      <c r="M49" s="114" t="s">
        <v>390</v>
      </c>
      <c r="N49" s="114">
        <v>0</v>
      </c>
      <c r="O49" s="114">
        <v>44.17</v>
      </c>
      <c r="P49" s="114">
        <v>40.520000000000003</v>
      </c>
      <c r="Q49" s="114">
        <v>18.7</v>
      </c>
      <c r="R49" s="114" t="s">
        <v>390</v>
      </c>
    </row>
    <row r="50" spans="1:18" x14ac:dyDescent="0.2">
      <c r="A50" s="114" t="s">
        <v>675</v>
      </c>
      <c r="B50" s="114" t="s">
        <v>676</v>
      </c>
      <c r="C50" s="115">
        <v>7.6600000000000001E-2</v>
      </c>
      <c r="D50" s="114">
        <v>18.97</v>
      </c>
      <c r="E50" s="116">
        <v>0.46961805555555558</v>
      </c>
      <c r="F50" s="116">
        <v>0.58194444444444449</v>
      </c>
      <c r="G50" s="3">
        <v>19.38</v>
      </c>
      <c r="H50" s="3">
        <v>18.55</v>
      </c>
      <c r="I50" s="3">
        <f t="shared" si="1"/>
        <v>-4.4743935309972951</v>
      </c>
      <c r="J50" s="114">
        <v>0</v>
      </c>
      <c r="K50" s="114">
        <v>2530598000</v>
      </c>
      <c r="L50" s="114" t="s">
        <v>390</v>
      </c>
      <c r="M50" s="114" t="s">
        <v>390</v>
      </c>
      <c r="N50" s="114">
        <v>0</v>
      </c>
      <c r="O50" s="114">
        <v>6.31</v>
      </c>
      <c r="P50" s="114">
        <v>94.95</v>
      </c>
      <c r="Q50" s="114">
        <v>20.2</v>
      </c>
      <c r="R50" s="114" t="s">
        <v>390</v>
      </c>
    </row>
    <row r="51" spans="1:18" x14ac:dyDescent="0.2">
      <c r="A51" s="114" t="s">
        <v>8240</v>
      </c>
      <c r="B51" s="114" t="s">
        <v>8241</v>
      </c>
      <c r="C51" s="115">
        <v>6.1499999999999999E-2</v>
      </c>
      <c r="D51" s="114">
        <v>16.75</v>
      </c>
      <c r="E51" s="116">
        <v>0.44739583333333338</v>
      </c>
      <c r="F51" s="116">
        <v>0.44913194444444443</v>
      </c>
      <c r="G51" s="3">
        <v>17.36</v>
      </c>
      <c r="H51" s="3">
        <v>17.350000000000001</v>
      </c>
      <c r="I51" s="3">
        <f t="shared" si="1"/>
        <v>-5.7636887608057692E-2</v>
      </c>
      <c r="J51" s="114">
        <v>0</v>
      </c>
      <c r="K51" s="114">
        <v>2282066000</v>
      </c>
      <c r="L51" s="114" t="s">
        <v>390</v>
      </c>
      <c r="M51" s="114" t="s">
        <v>390</v>
      </c>
      <c r="N51" s="114">
        <v>0</v>
      </c>
      <c r="O51" s="114">
        <v>12.72</v>
      </c>
      <c r="P51" s="114">
        <v>91.58</v>
      </c>
      <c r="Q51" s="114">
        <v>9.5</v>
      </c>
      <c r="R51" s="114" t="s">
        <v>390</v>
      </c>
    </row>
    <row r="52" spans="1:18" x14ac:dyDescent="0.2">
      <c r="A52" s="114" t="s">
        <v>13586</v>
      </c>
      <c r="B52" s="114" t="s">
        <v>13587</v>
      </c>
      <c r="C52" s="115">
        <v>3.1399999999999997E-2</v>
      </c>
      <c r="D52" s="114">
        <v>5.59</v>
      </c>
      <c r="E52" s="116">
        <v>0.39600694444444445</v>
      </c>
      <c r="F52" s="116">
        <v>0.39600694444444445</v>
      </c>
      <c r="G52" s="3">
        <v>5.59</v>
      </c>
      <c r="H52" s="3">
        <v>5.51</v>
      </c>
      <c r="I52" s="3">
        <f t="shared" si="1"/>
        <v>-1.4519056261343026</v>
      </c>
      <c r="J52" s="114">
        <v>0</v>
      </c>
      <c r="K52" s="114">
        <v>4410155700</v>
      </c>
      <c r="L52" s="114" t="s">
        <v>390</v>
      </c>
      <c r="M52" s="114" t="s">
        <v>390</v>
      </c>
      <c r="N52" s="114">
        <v>0</v>
      </c>
      <c r="O52" s="114">
        <v>14.73</v>
      </c>
      <c r="P52" s="114">
        <v>30.79</v>
      </c>
      <c r="Q52" s="114">
        <v>9.3000000000000007</v>
      </c>
      <c r="R52" s="114" t="s">
        <v>390</v>
      </c>
    </row>
    <row r="53" spans="1:18" x14ac:dyDescent="0.2">
      <c r="A53" s="114" t="s">
        <v>8432</v>
      </c>
      <c r="B53" s="114" t="s">
        <v>8433</v>
      </c>
      <c r="C53" s="115">
        <v>-4.4200000000000003E-2</v>
      </c>
      <c r="D53" s="114">
        <v>25.1</v>
      </c>
      <c r="E53" s="116">
        <v>0.39583333333333331</v>
      </c>
      <c r="F53" s="116">
        <v>0.39583333333333331</v>
      </c>
      <c r="G53" s="3">
        <v>28.89</v>
      </c>
      <c r="H53" s="3">
        <v>26.71</v>
      </c>
      <c r="I53" s="3">
        <f t="shared" si="1"/>
        <v>-8.1617371770872325</v>
      </c>
      <c r="J53" s="114">
        <v>0</v>
      </c>
      <c r="K53" s="114">
        <v>38872108000</v>
      </c>
      <c r="L53" s="114" t="s">
        <v>390</v>
      </c>
      <c r="M53" s="114" t="s">
        <v>390</v>
      </c>
      <c r="N53" s="114">
        <v>0</v>
      </c>
      <c r="O53" s="114">
        <v>56.69</v>
      </c>
      <c r="P53" s="114">
        <v>80.97</v>
      </c>
      <c r="Q53" s="114">
        <v>15.95</v>
      </c>
      <c r="R53" s="114" t="s">
        <v>390</v>
      </c>
    </row>
    <row r="54" spans="1:18" x14ac:dyDescent="0.2">
      <c r="A54" s="114" t="s">
        <v>1595</v>
      </c>
      <c r="B54" s="114" t="s">
        <v>1596</v>
      </c>
      <c r="C54" s="115">
        <v>5.8099999999999999E-2</v>
      </c>
      <c r="D54" s="114">
        <v>7.29</v>
      </c>
      <c r="E54" s="116">
        <v>0.39704861111111112</v>
      </c>
      <c r="F54" s="116">
        <v>0.39704861111111112</v>
      </c>
      <c r="G54" s="3">
        <v>7.58</v>
      </c>
      <c r="H54" s="3">
        <v>7.12</v>
      </c>
      <c r="I54" s="3">
        <f t="shared" si="1"/>
        <v>-6.4606741573033704</v>
      </c>
      <c r="J54" s="114">
        <v>0</v>
      </c>
      <c r="K54" s="114">
        <v>3730272700</v>
      </c>
      <c r="L54" s="114" t="s">
        <v>390</v>
      </c>
      <c r="M54" s="114" t="s">
        <v>390</v>
      </c>
      <c r="N54" s="114">
        <v>0</v>
      </c>
      <c r="O54" s="114">
        <v>33.54</v>
      </c>
      <c r="P54" s="114">
        <v>14.07</v>
      </c>
      <c r="Q54" s="114">
        <v>4.33</v>
      </c>
      <c r="R54" s="114" t="s">
        <v>390</v>
      </c>
    </row>
    <row r="55" spans="1:18" x14ac:dyDescent="0.2">
      <c r="A55" s="114" t="s">
        <v>10915</v>
      </c>
      <c r="B55" s="114" t="s">
        <v>10916</v>
      </c>
      <c r="C55" s="115">
        <v>4.8300000000000003E-2</v>
      </c>
      <c r="D55" s="114">
        <v>7.81</v>
      </c>
      <c r="E55" s="116">
        <v>0.39999999999999997</v>
      </c>
      <c r="F55" s="116">
        <v>0.39999999999999997</v>
      </c>
      <c r="G55" s="3">
        <v>7.81</v>
      </c>
      <c r="H55" s="3">
        <v>7.45</v>
      </c>
      <c r="I55" s="3">
        <f t="shared" si="1"/>
        <v>-4.8322147651006633</v>
      </c>
      <c r="J55" s="114">
        <v>0</v>
      </c>
      <c r="K55" s="114">
        <v>6876351500</v>
      </c>
      <c r="L55" s="114" t="s">
        <v>390</v>
      </c>
      <c r="M55" s="114" t="s">
        <v>390</v>
      </c>
      <c r="N55" s="114">
        <v>0</v>
      </c>
      <c r="O55" s="114">
        <v>36.659999999999997</v>
      </c>
      <c r="P55" s="114">
        <v>87.17</v>
      </c>
      <c r="Q55" s="114">
        <v>8.3800000000000008</v>
      </c>
      <c r="R55" s="114" t="s">
        <v>390</v>
      </c>
    </row>
    <row r="56" spans="1:18" x14ac:dyDescent="0.2">
      <c r="A56" s="114" t="s">
        <v>2294</v>
      </c>
      <c r="B56" s="114" t="s">
        <v>23620</v>
      </c>
      <c r="C56" s="115">
        <v>3.39E-2</v>
      </c>
      <c r="D56" s="114">
        <v>7.33</v>
      </c>
      <c r="E56" s="116">
        <v>0.41562499999999997</v>
      </c>
      <c r="F56" s="116">
        <v>0.41562499999999997</v>
      </c>
      <c r="G56" s="3">
        <v>7.8</v>
      </c>
      <c r="H56" s="3">
        <v>7.2</v>
      </c>
      <c r="I56" s="3">
        <f t="shared" si="1"/>
        <v>-8.3333333333333286</v>
      </c>
      <c r="J56" s="114">
        <v>0</v>
      </c>
      <c r="K56" s="114">
        <v>1671191100</v>
      </c>
      <c r="L56" s="114" t="s">
        <v>390</v>
      </c>
      <c r="M56" s="114" t="s">
        <v>390</v>
      </c>
      <c r="N56" s="114">
        <v>0</v>
      </c>
      <c r="O56" s="114">
        <v>36.200000000000003</v>
      </c>
      <c r="P56" s="114">
        <v>55.45</v>
      </c>
      <c r="Q56" s="114">
        <v>8.5</v>
      </c>
      <c r="R56" s="114"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F10FA2-3C86-4FA8-8BB8-277106BD576A}">
  <dimension ref="A1:R68"/>
  <sheetViews>
    <sheetView topLeftCell="A28" workbookViewId="0">
      <selection activeCell="H62" sqref="H62"/>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29867</v>
      </c>
      <c r="F1" s="114" t="s">
        <v>29866</v>
      </c>
      <c r="G1" s="3" t="s">
        <v>23597</v>
      </c>
      <c r="H1" s="3" t="s">
        <v>23596</v>
      </c>
      <c r="I1" s="3" t="s">
        <v>23595</v>
      </c>
      <c r="J1" s="114" t="s">
        <v>29865</v>
      </c>
      <c r="K1" s="114" t="s">
        <v>100</v>
      </c>
      <c r="L1" s="114" t="s">
        <v>29864</v>
      </c>
      <c r="M1" s="114" t="s">
        <v>595</v>
      </c>
      <c r="N1" s="114" t="s">
        <v>628</v>
      </c>
      <c r="O1" s="114" t="s">
        <v>624</v>
      </c>
      <c r="P1" s="114" t="s">
        <v>29863</v>
      </c>
      <c r="Q1" s="114" t="s">
        <v>29862</v>
      </c>
      <c r="R1" s="114" t="s">
        <v>29861</v>
      </c>
    </row>
    <row r="2" spans="1:18" x14ac:dyDescent="0.2">
      <c r="A2" s="114" t="s">
        <v>13560</v>
      </c>
      <c r="B2" s="114" t="s">
        <v>13561</v>
      </c>
      <c r="C2" s="115">
        <v>9.9500000000000005E-2</v>
      </c>
      <c r="D2" s="114">
        <v>8.51</v>
      </c>
      <c r="E2" s="116">
        <v>0.39583333333333331</v>
      </c>
      <c r="F2" s="116">
        <v>0.39583333333333331</v>
      </c>
      <c r="J2" s="114">
        <v>4</v>
      </c>
      <c r="K2" s="114">
        <v>27562089000</v>
      </c>
      <c r="L2" s="114" t="s">
        <v>29668</v>
      </c>
      <c r="M2" s="114" t="s">
        <v>598</v>
      </c>
      <c r="N2" s="114">
        <v>262148</v>
      </c>
      <c r="O2" s="114">
        <v>43.26</v>
      </c>
      <c r="P2" s="114">
        <v>100</v>
      </c>
      <c r="Q2" s="114">
        <v>1.27</v>
      </c>
      <c r="R2" s="114">
        <v>242.41</v>
      </c>
    </row>
    <row r="3" spans="1:18" x14ac:dyDescent="0.2">
      <c r="A3" s="114" t="s">
        <v>1639</v>
      </c>
      <c r="B3" s="114" t="s">
        <v>1640</v>
      </c>
      <c r="C3" s="115">
        <v>0.1</v>
      </c>
      <c r="D3" s="114">
        <v>16.059999999999999</v>
      </c>
      <c r="E3" s="116">
        <v>0.39583333333333331</v>
      </c>
      <c r="F3" s="116">
        <v>0.62177083333333327</v>
      </c>
      <c r="J3" s="114">
        <v>4</v>
      </c>
      <c r="K3" s="114">
        <v>3796774800</v>
      </c>
      <c r="L3" s="114" t="s">
        <v>29748</v>
      </c>
      <c r="M3" s="114" t="s">
        <v>597</v>
      </c>
      <c r="N3" s="114">
        <v>262148</v>
      </c>
      <c r="O3" s="114">
        <v>65.44</v>
      </c>
      <c r="P3" s="114">
        <v>99.98</v>
      </c>
      <c r="Q3" s="114">
        <v>13.26</v>
      </c>
      <c r="R3" s="114">
        <v>5.64</v>
      </c>
    </row>
    <row r="4" spans="1:18" x14ac:dyDescent="0.2">
      <c r="A4" s="114" t="s">
        <v>399</v>
      </c>
      <c r="B4" s="114" t="s">
        <v>400</v>
      </c>
      <c r="C4" s="115">
        <v>9.9599999999999994E-2</v>
      </c>
      <c r="D4" s="114">
        <v>11.04</v>
      </c>
      <c r="E4" s="116">
        <v>0.39583333333333331</v>
      </c>
      <c r="F4" s="116">
        <v>0.39583333333333331</v>
      </c>
      <c r="J4" s="114">
        <v>3</v>
      </c>
      <c r="K4" s="114">
        <v>6116538300</v>
      </c>
      <c r="L4" s="114" t="s">
        <v>29732</v>
      </c>
      <c r="M4" s="114" t="s">
        <v>598</v>
      </c>
      <c r="N4" s="114">
        <v>196611</v>
      </c>
      <c r="O4" s="114">
        <v>22.17</v>
      </c>
      <c r="P4" s="114">
        <v>96.81</v>
      </c>
      <c r="Q4" s="114">
        <v>5.78</v>
      </c>
      <c r="R4" s="114">
        <v>80.55</v>
      </c>
    </row>
    <row r="5" spans="1:18" x14ac:dyDescent="0.2">
      <c r="A5" s="114" t="s">
        <v>1673</v>
      </c>
      <c r="B5" s="114" t="s">
        <v>1674</v>
      </c>
      <c r="C5" s="115">
        <v>9.9900000000000003E-2</v>
      </c>
      <c r="D5" s="114">
        <v>23.56</v>
      </c>
      <c r="E5" s="116">
        <v>0.40434027777777781</v>
      </c>
      <c r="F5" s="116">
        <v>0.61857638888888888</v>
      </c>
      <c r="J5" s="114">
        <v>2</v>
      </c>
      <c r="K5" s="114">
        <v>3787685300</v>
      </c>
      <c r="L5" s="114" t="s">
        <v>29805</v>
      </c>
      <c r="M5" s="114" t="s">
        <v>596</v>
      </c>
      <c r="N5" s="114">
        <v>131074</v>
      </c>
      <c r="O5" s="114">
        <v>17.34</v>
      </c>
      <c r="P5" s="114">
        <v>100</v>
      </c>
      <c r="Q5" s="114">
        <v>14.34</v>
      </c>
      <c r="R5" s="114">
        <v>1.0900000000000001</v>
      </c>
    </row>
    <row r="6" spans="1:18" x14ac:dyDescent="0.2">
      <c r="A6" s="114" t="s">
        <v>1689</v>
      </c>
      <c r="B6" s="114" t="s">
        <v>1690</v>
      </c>
      <c r="C6" s="115">
        <v>0.1007</v>
      </c>
      <c r="D6" s="114">
        <v>7.65</v>
      </c>
      <c r="E6" s="116">
        <v>0.41111111111111115</v>
      </c>
      <c r="F6" s="116">
        <v>0.41111111111111115</v>
      </c>
      <c r="J6" s="114">
        <v>2</v>
      </c>
      <c r="K6" s="114">
        <v>3076564700</v>
      </c>
      <c r="L6" s="114" t="s">
        <v>29803</v>
      </c>
      <c r="M6" s="114" t="s">
        <v>596</v>
      </c>
      <c r="N6" s="114">
        <v>131074</v>
      </c>
      <c r="O6" s="114">
        <v>19.21</v>
      </c>
      <c r="P6" s="114">
        <v>96.9</v>
      </c>
      <c r="Q6" s="114">
        <v>19.8</v>
      </c>
      <c r="R6" s="114">
        <v>9.9499999999999993</v>
      </c>
    </row>
    <row r="7" spans="1:18" x14ac:dyDescent="0.2">
      <c r="A7" s="114" t="s">
        <v>1142</v>
      </c>
      <c r="B7" s="114" t="s">
        <v>1143</v>
      </c>
      <c r="C7" s="115">
        <v>0.1004</v>
      </c>
      <c r="D7" s="114">
        <v>10.63</v>
      </c>
      <c r="E7" s="116">
        <v>0.39652777777777781</v>
      </c>
      <c r="F7" s="116">
        <v>0.40399305555555554</v>
      </c>
      <c r="J7" s="114">
        <v>2</v>
      </c>
      <c r="K7" s="114">
        <v>16840742000</v>
      </c>
      <c r="L7" s="114" t="s">
        <v>29426</v>
      </c>
      <c r="M7" s="114" t="s">
        <v>596</v>
      </c>
      <c r="N7" s="114">
        <v>131074</v>
      </c>
      <c r="O7" s="114">
        <v>38.76</v>
      </c>
      <c r="P7" s="114">
        <v>100</v>
      </c>
      <c r="Q7" s="114">
        <v>13.44</v>
      </c>
      <c r="R7" s="114">
        <v>10.050000000000001</v>
      </c>
    </row>
    <row r="8" spans="1:18" x14ac:dyDescent="0.2">
      <c r="A8" s="114" t="s">
        <v>1829</v>
      </c>
      <c r="B8" s="114" t="s">
        <v>1830</v>
      </c>
      <c r="C8" s="115">
        <v>0.1</v>
      </c>
      <c r="D8" s="114">
        <v>12.54</v>
      </c>
      <c r="E8" s="116">
        <v>0.4128472222222222</v>
      </c>
      <c r="F8" s="116">
        <v>0.4128472222222222</v>
      </c>
      <c r="J8" s="114">
        <v>2</v>
      </c>
      <c r="K8" s="114">
        <v>2362090100</v>
      </c>
      <c r="L8" s="114" t="s">
        <v>29860</v>
      </c>
      <c r="M8" s="114" t="s">
        <v>596</v>
      </c>
      <c r="N8" s="114">
        <v>131074</v>
      </c>
      <c r="O8" s="114">
        <v>72.55</v>
      </c>
      <c r="P8" s="114">
        <v>85.53</v>
      </c>
      <c r="Q8" s="114">
        <v>10.48</v>
      </c>
      <c r="R8" s="114">
        <v>10.91</v>
      </c>
    </row>
    <row r="9" spans="1:18" x14ac:dyDescent="0.2">
      <c r="A9" s="114" t="s">
        <v>11640</v>
      </c>
      <c r="B9" s="114" t="s">
        <v>11641</v>
      </c>
      <c r="C9" s="115">
        <v>9.9900000000000003E-2</v>
      </c>
      <c r="D9" s="114">
        <v>17.39</v>
      </c>
      <c r="E9" s="116">
        <v>0.39635416666666662</v>
      </c>
      <c r="F9" s="116">
        <v>0.39635416666666662</v>
      </c>
      <c r="J9" s="114">
        <v>2</v>
      </c>
      <c r="K9" s="114">
        <v>10079969500</v>
      </c>
      <c r="L9" s="114" t="s">
        <v>29790</v>
      </c>
      <c r="M9" s="114" t="s">
        <v>596</v>
      </c>
      <c r="N9" s="114">
        <v>131074</v>
      </c>
      <c r="O9" s="114">
        <v>33.17</v>
      </c>
      <c r="P9" s="114">
        <v>100</v>
      </c>
      <c r="Q9" s="114">
        <v>5.98</v>
      </c>
      <c r="R9" s="114">
        <v>24.83</v>
      </c>
    </row>
    <row r="10" spans="1:18" x14ac:dyDescent="0.2">
      <c r="A10" s="114" t="s">
        <v>27418</v>
      </c>
      <c r="B10" s="114" t="s">
        <v>27417</v>
      </c>
      <c r="C10" s="115">
        <v>0.2</v>
      </c>
      <c r="D10" s="114">
        <v>45.78</v>
      </c>
      <c r="E10" s="116">
        <v>0.40381944444444445</v>
      </c>
      <c r="F10" s="116">
        <v>0.40381944444444445</v>
      </c>
      <c r="J10" s="114">
        <v>1</v>
      </c>
      <c r="K10" s="114">
        <v>1176141350</v>
      </c>
      <c r="L10" s="114" t="s">
        <v>29859</v>
      </c>
      <c r="M10" s="114" t="s">
        <v>596</v>
      </c>
      <c r="N10" s="114">
        <v>65537</v>
      </c>
      <c r="O10" s="114">
        <v>7.64</v>
      </c>
      <c r="P10" s="114">
        <v>99.61</v>
      </c>
      <c r="Q10" s="114">
        <v>37.130000000000003</v>
      </c>
      <c r="R10" s="114">
        <v>15.76</v>
      </c>
    </row>
    <row r="11" spans="1:18" x14ac:dyDescent="0.2">
      <c r="A11" s="114" t="s">
        <v>10459</v>
      </c>
      <c r="B11" s="114" t="s">
        <v>10460</v>
      </c>
      <c r="C11" s="115">
        <v>0.1996</v>
      </c>
      <c r="D11" s="114">
        <v>12.98</v>
      </c>
      <c r="E11" s="116">
        <v>0.39861111111111108</v>
      </c>
      <c r="F11" s="116">
        <v>0.4470486111111111</v>
      </c>
      <c r="J11" s="114">
        <v>1</v>
      </c>
      <c r="K11" s="114">
        <v>6707728900</v>
      </c>
      <c r="L11" s="114" t="s">
        <v>29858</v>
      </c>
      <c r="M11" s="114" t="s">
        <v>596</v>
      </c>
      <c r="N11" s="114">
        <v>65537</v>
      </c>
      <c r="O11" s="114">
        <v>65.099999999999994</v>
      </c>
      <c r="P11" s="114">
        <v>88.89</v>
      </c>
      <c r="Q11" s="114">
        <v>8.5399999999999991</v>
      </c>
      <c r="R11" s="114">
        <v>4.29</v>
      </c>
    </row>
    <row r="12" spans="1:18" x14ac:dyDescent="0.2">
      <c r="A12" s="114" t="s">
        <v>12127</v>
      </c>
      <c r="B12" s="114" t="s">
        <v>12128</v>
      </c>
      <c r="C12" s="115">
        <v>0.2</v>
      </c>
      <c r="D12" s="114">
        <v>35.520000000000003</v>
      </c>
      <c r="E12" s="116">
        <v>0.61788194444444444</v>
      </c>
      <c r="F12" s="116">
        <v>0.62333333333333341</v>
      </c>
      <c r="J12" s="114">
        <v>1</v>
      </c>
      <c r="K12" s="114">
        <v>17504998000</v>
      </c>
      <c r="L12" s="114" t="s">
        <v>29857</v>
      </c>
      <c r="M12" s="114" t="s">
        <v>596</v>
      </c>
      <c r="N12" s="114">
        <v>65537</v>
      </c>
      <c r="O12" s="114">
        <v>11.61</v>
      </c>
      <c r="P12" s="114">
        <v>100</v>
      </c>
      <c r="Q12" s="114">
        <v>47.1</v>
      </c>
      <c r="R12" s="114">
        <v>0.71</v>
      </c>
    </row>
    <row r="13" spans="1:18" x14ac:dyDescent="0.2">
      <c r="A13" s="114" t="s">
        <v>12808</v>
      </c>
      <c r="B13" s="114" t="s">
        <v>12809</v>
      </c>
      <c r="C13" s="115">
        <v>0.10009999999999999</v>
      </c>
      <c r="D13" s="114">
        <v>18.239999999999998</v>
      </c>
      <c r="E13" s="116">
        <v>0.3979166666666667</v>
      </c>
      <c r="F13" s="116">
        <v>0.3979166666666667</v>
      </c>
      <c r="J13" s="114">
        <v>1</v>
      </c>
      <c r="K13" s="114">
        <v>5634073400</v>
      </c>
      <c r="L13" s="114" t="s">
        <v>29398</v>
      </c>
      <c r="M13" s="114" t="s">
        <v>596</v>
      </c>
      <c r="N13" s="114">
        <v>65537</v>
      </c>
      <c r="O13" s="114">
        <v>64.66</v>
      </c>
      <c r="P13" s="114">
        <v>89.45</v>
      </c>
      <c r="Q13" s="114">
        <v>2.88</v>
      </c>
      <c r="R13" s="114">
        <v>48.54</v>
      </c>
    </row>
    <row r="14" spans="1:18" x14ac:dyDescent="0.2">
      <c r="A14" s="114" t="s">
        <v>10248</v>
      </c>
      <c r="B14" s="114" t="s">
        <v>10249</v>
      </c>
      <c r="C14" s="115">
        <v>9.98E-2</v>
      </c>
      <c r="D14" s="114">
        <v>18.95</v>
      </c>
      <c r="E14" s="116">
        <v>0.45694444444444443</v>
      </c>
      <c r="F14" s="116">
        <v>0.45694444444444443</v>
      </c>
      <c r="J14" s="114">
        <v>1</v>
      </c>
      <c r="K14" s="114">
        <v>4546906400</v>
      </c>
      <c r="L14" s="114" t="s">
        <v>29856</v>
      </c>
      <c r="M14" s="114" t="s">
        <v>596</v>
      </c>
      <c r="N14" s="114">
        <v>65537</v>
      </c>
      <c r="O14" s="114">
        <v>1.49</v>
      </c>
      <c r="P14" s="114">
        <v>99.88</v>
      </c>
      <c r="Q14" s="114">
        <v>19.690000000000001</v>
      </c>
      <c r="R14" s="114">
        <v>6.84</v>
      </c>
    </row>
    <row r="15" spans="1:18" x14ac:dyDescent="0.2">
      <c r="A15" s="114" t="s">
        <v>1377</v>
      </c>
      <c r="B15" s="114" t="s">
        <v>1378</v>
      </c>
      <c r="C15" s="115">
        <v>0.1002</v>
      </c>
      <c r="D15" s="114">
        <v>14.17</v>
      </c>
      <c r="E15" s="116">
        <v>0.47812499999999997</v>
      </c>
      <c r="F15" s="116">
        <v>0.47812499999999997</v>
      </c>
      <c r="J15" s="114">
        <v>1</v>
      </c>
      <c r="K15" s="114">
        <v>6913572200</v>
      </c>
      <c r="L15" s="114" t="s">
        <v>29855</v>
      </c>
      <c r="M15" s="114" t="s">
        <v>596</v>
      </c>
      <c r="N15" s="114">
        <v>65537</v>
      </c>
      <c r="O15" s="114">
        <v>70</v>
      </c>
      <c r="P15" s="114">
        <v>68.540000000000006</v>
      </c>
      <c r="Q15" s="114">
        <v>9.7899999999999991</v>
      </c>
      <c r="R15" s="114">
        <v>5.9</v>
      </c>
    </row>
    <row r="16" spans="1:18" x14ac:dyDescent="0.2">
      <c r="A16" s="114" t="s">
        <v>9569</v>
      </c>
      <c r="B16" s="114" t="s">
        <v>9570</v>
      </c>
      <c r="C16" s="115">
        <v>0.1014</v>
      </c>
      <c r="D16" s="114">
        <v>3.26</v>
      </c>
      <c r="E16" s="116">
        <v>0.41510416666666666</v>
      </c>
      <c r="F16" s="116">
        <v>0.41510416666666666</v>
      </c>
      <c r="J16" s="114">
        <v>1</v>
      </c>
      <c r="K16" s="114">
        <v>1667990600</v>
      </c>
      <c r="L16" s="114" t="s">
        <v>29854</v>
      </c>
      <c r="M16" s="114" t="s">
        <v>596</v>
      </c>
      <c r="N16" s="114">
        <v>65537</v>
      </c>
      <c r="O16" s="114">
        <v>35.81</v>
      </c>
      <c r="P16" s="114">
        <v>98.7</v>
      </c>
      <c r="Q16" s="114">
        <v>5.84</v>
      </c>
      <c r="R16" s="114">
        <v>64.55</v>
      </c>
    </row>
    <row r="17" spans="1:18" x14ac:dyDescent="0.2">
      <c r="A17" s="114" t="s">
        <v>1183</v>
      </c>
      <c r="B17" s="114" t="s">
        <v>1184</v>
      </c>
      <c r="C17" s="115">
        <v>9.98E-2</v>
      </c>
      <c r="D17" s="114">
        <v>7.05</v>
      </c>
      <c r="E17" s="116">
        <v>0.58229166666666665</v>
      </c>
      <c r="F17" s="116">
        <v>0.60260416666666672</v>
      </c>
      <c r="J17" s="114">
        <v>1</v>
      </c>
      <c r="K17" s="114">
        <v>3991693300</v>
      </c>
      <c r="L17" s="114" t="s">
        <v>29505</v>
      </c>
      <c r="M17" s="114" t="s">
        <v>596</v>
      </c>
      <c r="N17" s="114">
        <v>327689</v>
      </c>
      <c r="O17" s="114">
        <v>2.61</v>
      </c>
      <c r="P17" s="114">
        <v>98.62</v>
      </c>
      <c r="Q17" s="114">
        <v>33.97</v>
      </c>
      <c r="R17" s="114">
        <v>4.4000000000000004</v>
      </c>
    </row>
    <row r="18" spans="1:18" x14ac:dyDescent="0.2">
      <c r="A18" s="114" t="s">
        <v>255</v>
      </c>
      <c r="B18" s="114" t="s">
        <v>256</v>
      </c>
      <c r="C18" s="115">
        <v>0.1002</v>
      </c>
      <c r="D18" s="114">
        <v>5.38</v>
      </c>
      <c r="E18" s="116">
        <v>0.44392361111111112</v>
      </c>
      <c r="F18" s="116">
        <v>0.44513888888888892</v>
      </c>
      <c r="J18" s="114">
        <v>1</v>
      </c>
      <c r="K18" s="114">
        <v>4846067200</v>
      </c>
      <c r="L18" s="114" t="s">
        <v>29853</v>
      </c>
      <c r="M18" s="114" t="s">
        <v>596</v>
      </c>
      <c r="N18" s="114">
        <v>65537</v>
      </c>
      <c r="O18" s="114">
        <v>36.94</v>
      </c>
      <c r="P18" s="114">
        <v>97.24</v>
      </c>
      <c r="Q18" s="114">
        <v>7.74</v>
      </c>
      <c r="R18" s="114">
        <v>52.47</v>
      </c>
    </row>
    <row r="19" spans="1:18" x14ac:dyDescent="0.2">
      <c r="A19" s="114" t="s">
        <v>2643</v>
      </c>
      <c r="B19" s="114" t="s">
        <v>2644</v>
      </c>
      <c r="C19" s="115">
        <v>9.9900000000000003E-2</v>
      </c>
      <c r="D19" s="114">
        <v>36.1</v>
      </c>
      <c r="E19" s="116">
        <v>0.59843750000000007</v>
      </c>
      <c r="F19" s="116">
        <v>0.61215277777777777</v>
      </c>
      <c r="I19" s="114"/>
      <c r="J19" s="114">
        <v>1</v>
      </c>
      <c r="K19" s="114">
        <v>673867870</v>
      </c>
      <c r="L19" s="114" t="s">
        <v>28613</v>
      </c>
      <c r="M19" s="114" t="s">
        <v>596</v>
      </c>
      <c r="N19" s="114">
        <v>65537</v>
      </c>
      <c r="O19" s="114">
        <v>1.83</v>
      </c>
      <c r="P19" s="114">
        <v>100</v>
      </c>
      <c r="Q19" s="114">
        <v>44.07</v>
      </c>
      <c r="R19" s="114">
        <v>3.13</v>
      </c>
    </row>
    <row r="20" spans="1:18" x14ac:dyDescent="0.2">
      <c r="A20" s="114" t="s">
        <v>1240</v>
      </c>
      <c r="B20" s="114" t="s">
        <v>1241</v>
      </c>
      <c r="C20" s="115">
        <v>9.9699999999999997E-2</v>
      </c>
      <c r="D20" s="114">
        <v>6.4</v>
      </c>
      <c r="E20" s="116">
        <v>0.39583333333333331</v>
      </c>
      <c r="F20" s="116">
        <v>0.39583333333333331</v>
      </c>
      <c r="J20" s="114">
        <v>1</v>
      </c>
      <c r="K20" s="114">
        <v>6761606700</v>
      </c>
      <c r="L20" s="114" t="s">
        <v>29852</v>
      </c>
      <c r="M20" s="114" t="s">
        <v>598</v>
      </c>
      <c r="N20" s="114">
        <v>65537</v>
      </c>
      <c r="O20" s="114">
        <v>57.38</v>
      </c>
      <c r="P20" s="114">
        <v>100</v>
      </c>
      <c r="Q20" s="114">
        <v>2.56</v>
      </c>
      <c r="R20" s="114">
        <v>59.42</v>
      </c>
    </row>
    <row r="21" spans="1:18" x14ac:dyDescent="0.2">
      <c r="A21" s="114" t="s">
        <v>10484</v>
      </c>
      <c r="B21" s="114" t="s">
        <v>10485</v>
      </c>
      <c r="C21" s="115">
        <v>0.10009999999999999</v>
      </c>
      <c r="D21" s="114">
        <v>34.619999999999997</v>
      </c>
      <c r="E21" s="116">
        <v>0.41111111111111115</v>
      </c>
      <c r="F21" s="116">
        <v>0.41111111111111115</v>
      </c>
      <c r="J21" s="114">
        <v>1</v>
      </c>
      <c r="K21" s="114">
        <v>4076945000</v>
      </c>
      <c r="L21" s="114" t="s">
        <v>29665</v>
      </c>
      <c r="M21" s="114" t="s">
        <v>596</v>
      </c>
      <c r="N21" s="114">
        <v>131076</v>
      </c>
      <c r="O21" s="114">
        <v>53.55</v>
      </c>
      <c r="P21" s="114">
        <v>100</v>
      </c>
      <c r="Q21" s="114">
        <v>4.97</v>
      </c>
      <c r="R21" s="114">
        <v>21.12</v>
      </c>
    </row>
    <row r="22" spans="1:18" x14ac:dyDescent="0.2">
      <c r="A22" s="114" t="s">
        <v>2703</v>
      </c>
      <c r="B22" s="114" t="s">
        <v>2704</v>
      </c>
      <c r="C22" s="115">
        <v>0.1014</v>
      </c>
      <c r="D22" s="114">
        <v>3.91</v>
      </c>
      <c r="E22" s="116">
        <v>0.42326388888888888</v>
      </c>
      <c r="F22" s="116">
        <v>0.4616319444444445</v>
      </c>
      <c r="J22" s="114">
        <v>1</v>
      </c>
      <c r="K22" s="114">
        <v>4195871100</v>
      </c>
      <c r="L22" s="114" t="s">
        <v>29851</v>
      </c>
      <c r="M22" s="114" t="s">
        <v>596</v>
      </c>
      <c r="N22" s="114">
        <v>65537</v>
      </c>
      <c r="O22" s="114">
        <v>42</v>
      </c>
      <c r="P22" s="114">
        <v>99.89</v>
      </c>
      <c r="Q22" s="114">
        <v>3.94</v>
      </c>
      <c r="R22" s="114">
        <v>9.69</v>
      </c>
    </row>
    <row r="23" spans="1:18" x14ac:dyDescent="0.2">
      <c r="A23" s="114" t="s">
        <v>12065</v>
      </c>
      <c r="B23" s="114" t="s">
        <v>12066</v>
      </c>
      <c r="C23" s="115">
        <v>0.10050000000000001</v>
      </c>
      <c r="D23" s="114">
        <v>11.83</v>
      </c>
      <c r="E23" s="116">
        <v>0.58263888888888882</v>
      </c>
      <c r="F23" s="116">
        <v>0.60260416666666672</v>
      </c>
      <c r="J23" s="114">
        <v>1</v>
      </c>
      <c r="K23" s="114">
        <v>37226564000</v>
      </c>
      <c r="L23" s="114" t="s">
        <v>29850</v>
      </c>
      <c r="M23" s="114" t="s">
        <v>596</v>
      </c>
      <c r="N23" s="114">
        <v>65537</v>
      </c>
      <c r="O23" s="114">
        <v>53.17</v>
      </c>
      <c r="P23" s="114">
        <v>48.32</v>
      </c>
      <c r="Q23" s="114">
        <v>4.57</v>
      </c>
      <c r="R23" s="114">
        <v>9</v>
      </c>
    </row>
    <row r="24" spans="1:18" x14ac:dyDescent="0.2">
      <c r="A24" s="114" t="s">
        <v>11447</v>
      </c>
      <c r="B24" s="114" t="s">
        <v>11448</v>
      </c>
      <c r="C24" s="115">
        <v>9.9900000000000003E-2</v>
      </c>
      <c r="D24" s="114">
        <v>31.72</v>
      </c>
      <c r="E24" s="116">
        <v>0.40277777777777773</v>
      </c>
      <c r="F24" s="116">
        <v>0.41770833333333335</v>
      </c>
      <c r="J24" s="114">
        <v>1</v>
      </c>
      <c r="K24" s="114">
        <v>1782548400</v>
      </c>
      <c r="L24" s="114" t="s">
        <v>2198</v>
      </c>
      <c r="M24" s="114" t="s">
        <v>596</v>
      </c>
      <c r="N24" s="114">
        <v>65537</v>
      </c>
      <c r="O24" s="114">
        <v>11.41</v>
      </c>
      <c r="P24" s="114">
        <v>100</v>
      </c>
      <c r="Q24" s="114">
        <v>8.44</v>
      </c>
      <c r="R24" s="114">
        <v>34.26</v>
      </c>
    </row>
    <row r="25" spans="1:18" x14ac:dyDescent="0.2">
      <c r="A25" s="114" t="s">
        <v>358</v>
      </c>
      <c r="B25" s="114" t="s">
        <v>359</v>
      </c>
      <c r="C25" s="115">
        <v>0.1</v>
      </c>
      <c r="D25" s="114">
        <v>19.03</v>
      </c>
      <c r="E25" s="116">
        <v>0.59236111111111112</v>
      </c>
      <c r="F25" s="116">
        <v>0.61249999999999993</v>
      </c>
      <c r="J25" s="114">
        <v>1</v>
      </c>
      <c r="K25" s="114">
        <v>4060240800</v>
      </c>
      <c r="L25" s="114" t="s">
        <v>29849</v>
      </c>
      <c r="M25" s="114" t="s">
        <v>596</v>
      </c>
      <c r="N25" s="114">
        <v>65537</v>
      </c>
      <c r="O25" s="114">
        <v>69.930000000000007</v>
      </c>
      <c r="P25" s="114">
        <v>100</v>
      </c>
      <c r="Q25" s="114">
        <v>7.39</v>
      </c>
      <c r="R25" s="114">
        <v>9.42</v>
      </c>
    </row>
    <row r="26" spans="1:18" x14ac:dyDescent="0.2">
      <c r="A26" s="114" t="s">
        <v>669</v>
      </c>
      <c r="B26" s="114" t="s">
        <v>670</v>
      </c>
      <c r="C26" s="115">
        <v>9.9900000000000003E-2</v>
      </c>
      <c r="D26" s="114">
        <v>35.450000000000003</v>
      </c>
      <c r="E26" s="116">
        <v>0.40763888888888888</v>
      </c>
      <c r="F26" s="116">
        <v>0.40815972222222219</v>
      </c>
      <c r="J26" s="114">
        <v>1</v>
      </c>
      <c r="K26" s="114">
        <v>8240080500</v>
      </c>
      <c r="L26" s="114" t="s">
        <v>29848</v>
      </c>
      <c r="M26" s="114" t="s">
        <v>596</v>
      </c>
      <c r="N26" s="114">
        <v>65537</v>
      </c>
      <c r="O26" s="114">
        <v>12.85</v>
      </c>
      <c r="P26" s="114">
        <v>37.93</v>
      </c>
      <c r="Q26" s="114">
        <v>1.1000000000000001</v>
      </c>
      <c r="R26" s="114">
        <v>134.96</v>
      </c>
    </row>
    <row r="27" spans="1:18" x14ac:dyDescent="0.2">
      <c r="A27" s="114" t="s">
        <v>367</v>
      </c>
      <c r="B27" s="114" t="s">
        <v>368</v>
      </c>
      <c r="C27" s="115">
        <v>0.1004</v>
      </c>
      <c r="D27" s="114">
        <v>15.35</v>
      </c>
      <c r="E27" s="116">
        <v>0.39652777777777781</v>
      </c>
      <c r="F27" s="116">
        <v>0.39861111111111108</v>
      </c>
      <c r="J27" s="114">
        <v>1</v>
      </c>
      <c r="K27" s="114">
        <v>9103615100</v>
      </c>
      <c r="L27" s="114" t="s">
        <v>29847</v>
      </c>
      <c r="M27" s="114" t="s">
        <v>596</v>
      </c>
      <c r="N27" s="114">
        <v>65537</v>
      </c>
      <c r="O27" s="114">
        <v>8.9700000000000006</v>
      </c>
      <c r="P27" s="114">
        <v>72.78</v>
      </c>
      <c r="Q27" s="114">
        <v>2.1</v>
      </c>
      <c r="R27" s="114">
        <v>31.74</v>
      </c>
    </row>
    <row r="28" spans="1:18" x14ac:dyDescent="0.2">
      <c r="A28" s="114" t="s">
        <v>8531</v>
      </c>
      <c r="B28" s="114" t="s">
        <v>8532</v>
      </c>
      <c r="C28" s="115">
        <v>9.9599999999999994E-2</v>
      </c>
      <c r="D28" s="114">
        <v>10.49</v>
      </c>
      <c r="E28" s="116">
        <v>0.42829861111111112</v>
      </c>
      <c r="F28" s="116">
        <v>0.42829861111111112</v>
      </c>
      <c r="J28" s="114">
        <v>1</v>
      </c>
      <c r="K28" s="114">
        <v>3383995300</v>
      </c>
      <c r="L28" s="114" t="s">
        <v>29846</v>
      </c>
      <c r="M28" s="114" t="s">
        <v>596</v>
      </c>
      <c r="N28" s="114">
        <v>65537</v>
      </c>
      <c r="O28" s="114">
        <v>30.03</v>
      </c>
      <c r="P28" s="114">
        <v>100</v>
      </c>
      <c r="Q28" s="114">
        <v>5.26</v>
      </c>
      <c r="R28" s="114">
        <v>37.68</v>
      </c>
    </row>
    <row r="29" spans="1:18" x14ac:dyDescent="0.2">
      <c r="A29" s="114" t="s">
        <v>14047</v>
      </c>
      <c r="B29" s="114" t="s">
        <v>14048</v>
      </c>
      <c r="C29" s="115">
        <v>0.1</v>
      </c>
      <c r="D29" s="114">
        <v>72.14</v>
      </c>
      <c r="E29" s="116">
        <v>0.40277777777777773</v>
      </c>
      <c r="F29" s="116">
        <v>0.61093750000000002</v>
      </c>
      <c r="J29" s="114">
        <v>1</v>
      </c>
      <c r="K29" s="114">
        <v>33039625000</v>
      </c>
      <c r="L29" s="114" t="s">
        <v>29255</v>
      </c>
      <c r="M29" s="114" t="s">
        <v>596</v>
      </c>
      <c r="N29" s="114">
        <v>65537</v>
      </c>
      <c r="O29" s="114">
        <v>14.54</v>
      </c>
      <c r="P29" s="114">
        <v>100</v>
      </c>
      <c r="Q29" s="114">
        <v>3.68</v>
      </c>
      <c r="R29" s="114">
        <v>0.9</v>
      </c>
    </row>
    <row r="30" spans="1:18" x14ac:dyDescent="0.2">
      <c r="A30" s="114" t="s">
        <v>14362</v>
      </c>
      <c r="B30" s="114" t="s">
        <v>14363</v>
      </c>
      <c r="C30" s="115">
        <v>0.1003</v>
      </c>
      <c r="D30" s="114">
        <v>15.69</v>
      </c>
      <c r="E30" s="116">
        <v>0.42447916666666669</v>
      </c>
      <c r="F30" s="116">
        <v>0.42447916666666669</v>
      </c>
      <c r="J30" s="114">
        <v>1</v>
      </c>
      <c r="K30" s="114">
        <v>4989245600</v>
      </c>
      <c r="L30" s="114" t="s">
        <v>29845</v>
      </c>
      <c r="M30" s="114" t="s">
        <v>596</v>
      </c>
      <c r="N30" s="114">
        <v>65537</v>
      </c>
      <c r="O30" s="114">
        <v>8.1199999999999992</v>
      </c>
      <c r="P30" s="114">
        <v>96.87</v>
      </c>
      <c r="Q30" s="114">
        <v>6.8</v>
      </c>
      <c r="R30" s="114">
        <v>15.61</v>
      </c>
    </row>
    <row r="31" spans="1:18" x14ac:dyDescent="0.2">
      <c r="A31" s="114" t="s">
        <v>211</v>
      </c>
      <c r="B31" s="114" t="s">
        <v>212</v>
      </c>
      <c r="C31" s="115">
        <v>0.10009999999999999</v>
      </c>
      <c r="D31" s="114">
        <v>24.94</v>
      </c>
      <c r="E31" s="116">
        <v>0.4045138888888889</v>
      </c>
      <c r="F31" s="116">
        <v>0.4045138888888889</v>
      </c>
      <c r="J31" s="114">
        <v>1</v>
      </c>
      <c r="K31" s="114">
        <v>15724224000</v>
      </c>
      <c r="L31" s="114" t="s">
        <v>29844</v>
      </c>
      <c r="M31" s="114" t="s">
        <v>596</v>
      </c>
      <c r="N31" s="114">
        <v>65537</v>
      </c>
      <c r="O31" s="114">
        <v>17.91</v>
      </c>
      <c r="P31" s="114">
        <v>46.28</v>
      </c>
      <c r="Q31" s="114">
        <v>2.64</v>
      </c>
      <c r="R31" s="114">
        <v>10.89</v>
      </c>
    </row>
    <row r="32" spans="1:18" x14ac:dyDescent="0.2">
      <c r="A32" s="114" t="s">
        <v>616</v>
      </c>
      <c r="B32" s="114" t="s">
        <v>617</v>
      </c>
      <c r="C32" s="115">
        <v>9.9900000000000003E-2</v>
      </c>
      <c r="D32" s="114">
        <v>17.95</v>
      </c>
      <c r="E32" s="116">
        <v>0.45607638888888885</v>
      </c>
      <c r="F32" s="116">
        <v>0.46197916666666666</v>
      </c>
      <c r="J32" s="114">
        <v>1</v>
      </c>
      <c r="K32" s="114">
        <v>5672200000</v>
      </c>
      <c r="L32" s="114" t="s">
        <v>29843</v>
      </c>
      <c r="M32" s="114" t="s">
        <v>596</v>
      </c>
      <c r="N32" s="114">
        <v>65537</v>
      </c>
      <c r="O32" s="114">
        <v>54.25</v>
      </c>
      <c r="P32" s="114">
        <v>35.72</v>
      </c>
      <c r="Q32" s="114">
        <v>4.1900000000000004</v>
      </c>
      <c r="R32" s="114">
        <v>4.37</v>
      </c>
    </row>
    <row r="33" spans="1:18" x14ac:dyDescent="0.2">
      <c r="A33" s="114" t="s">
        <v>7656</v>
      </c>
      <c r="B33" s="114" t="s">
        <v>7657</v>
      </c>
      <c r="C33" s="115">
        <v>9.98E-2</v>
      </c>
      <c r="D33" s="114">
        <v>17.079999999999998</v>
      </c>
      <c r="E33" s="116">
        <v>0.3967013888888889</v>
      </c>
      <c r="F33" s="116">
        <v>0.60538194444444449</v>
      </c>
      <c r="J33" s="114">
        <v>1</v>
      </c>
      <c r="K33" s="114">
        <v>15301572000</v>
      </c>
      <c r="L33" s="114" t="s">
        <v>29842</v>
      </c>
      <c r="M33" s="114" t="s">
        <v>596</v>
      </c>
      <c r="N33" s="114">
        <v>65537</v>
      </c>
      <c r="O33" s="114">
        <v>74.72</v>
      </c>
      <c r="P33" s="114">
        <v>25.05</v>
      </c>
      <c r="Q33" s="114">
        <v>3.15</v>
      </c>
      <c r="R33" s="114">
        <v>4.4000000000000004</v>
      </c>
    </row>
    <row r="34" spans="1:18" x14ac:dyDescent="0.2">
      <c r="A34" s="114" t="s">
        <v>6399</v>
      </c>
      <c r="B34" s="114" t="s">
        <v>6400</v>
      </c>
      <c r="C34" s="115">
        <v>0.1004</v>
      </c>
      <c r="D34" s="114">
        <v>7.78</v>
      </c>
      <c r="E34" s="116">
        <v>0.41163194444444445</v>
      </c>
      <c r="F34" s="116">
        <v>0.59756944444444449</v>
      </c>
      <c r="J34" s="114">
        <v>1</v>
      </c>
      <c r="K34" s="114">
        <v>15476013000</v>
      </c>
      <c r="L34" s="114" t="s">
        <v>29841</v>
      </c>
      <c r="M34" s="114" t="s">
        <v>596</v>
      </c>
      <c r="N34" s="114">
        <v>65537</v>
      </c>
      <c r="O34" s="114">
        <v>83.29</v>
      </c>
      <c r="P34" s="114">
        <v>22.37</v>
      </c>
      <c r="Q34" s="114">
        <v>2.31</v>
      </c>
      <c r="R34" s="114">
        <v>1.07</v>
      </c>
    </row>
    <row r="35" spans="1:18" x14ac:dyDescent="0.2">
      <c r="A35" s="114" t="s">
        <v>8432</v>
      </c>
      <c r="B35" s="114" t="s">
        <v>8433</v>
      </c>
      <c r="C35" s="115">
        <v>0.10009999999999999</v>
      </c>
      <c r="D35" s="114">
        <v>26.26</v>
      </c>
      <c r="E35" s="116">
        <v>0.3991319444444445</v>
      </c>
      <c r="F35" s="116">
        <v>0.3991319444444445</v>
      </c>
      <c r="I35" s="114"/>
      <c r="J35" s="114">
        <v>1</v>
      </c>
      <c r="K35" s="114">
        <v>40668588000</v>
      </c>
      <c r="L35" s="114" t="s">
        <v>29253</v>
      </c>
      <c r="M35" s="114" t="s">
        <v>596</v>
      </c>
      <c r="N35" s="114">
        <v>65537</v>
      </c>
      <c r="O35" s="114">
        <v>56.69</v>
      </c>
      <c r="P35" s="114">
        <v>100</v>
      </c>
      <c r="Q35" s="114">
        <v>4.7</v>
      </c>
      <c r="R35" s="114">
        <v>17.75</v>
      </c>
    </row>
    <row r="36" spans="1:18" x14ac:dyDescent="0.2">
      <c r="A36" s="114" t="s">
        <v>1265</v>
      </c>
      <c r="B36" s="114" t="s">
        <v>20318</v>
      </c>
      <c r="C36" s="115">
        <v>0.10009999999999999</v>
      </c>
      <c r="D36" s="114">
        <v>15.05</v>
      </c>
      <c r="E36" s="116">
        <v>0.43072916666666666</v>
      </c>
      <c r="F36" s="116">
        <v>0.57291666666666663</v>
      </c>
      <c r="J36" s="114">
        <v>1</v>
      </c>
      <c r="K36" s="114">
        <v>13875791000</v>
      </c>
      <c r="L36" s="114" t="s">
        <v>29840</v>
      </c>
      <c r="M36" s="114" t="s">
        <v>596</v>
      </c>
      <c r="N36" s="114">
        <v>65537</v>
      </c>
      <c r="O36" s="114">
        <v>42.28</v>
      </c>
      <c r="P36" s="114">
        <v>90.69</v>
      </c>
      <c r="Q36" s="114">
        <v>6.84</v>
      </c>
      <c r="R36" s="114">
        <v>5.29</v>
      </c>
    </row>
    <row r="37" spans="1:18" x14ac:dyDescent="0.2">
      <c r="A37" s="114" t="s">
        <v>9780</v>
      </c>
      <c r="B37" s="114" t="s">
        <v>9781</v>
      </c>
      <c r="C37" s="115">
        <v>0.1007</v>
      </c>
      <c r="D37" s="114">
        <v>8.42</v>
      </c>
      <c r="E37" s="116">
        <v>0.3967013888888889</v>
      </c>
      <c r="F37" s="116">
        <v>0.3977430555555555</v>
      </c>
      <c r="I37" s="114"/>
      <c r="J37" s="114">
        <v>1</v>
      </c>
      <c r="K37" s="114">
        <v>3207610900</v>
      </c>
      <c r="L37" s="114" t="s">
        <v>29398</v>
      </c>
      <c r="M37" s="114" t="s">
        <v>596</v>
      </c>
      <c r="N37" s="114">
        <v>65537</v>
      </c>
      <c r="O37" s="114">
        <v>33.56</v>
      </c>
      <c r="P37" s="114">
        <v>97.17</v>
      </c>
      <c r="Q37" s="114">
        <v>6.28</v>
      </c>
      <c r="R37" s="114">
        <v>37.840000000000003</v>
      </c>
    </row>
    <row r="38" spans="1:18" x14ac:dyDescent="0.2">
      <c r="A38" s="114" t="s">
        <v>7367</v>
      </c>
      <c r="B38" s="114" t="s">
        <v>7368</v>
      </c>
      <c r="C38" s="115">
        <v>0.10050000000000001</v>
      </c>
      <c r="D38" s="114">
        <v>8.1</v>
      </c>
      <c r="E38" s="116">
        <v>0.42204861111111108</v>
      </c>
      <c r="F38" s="116">
        <v>0.42204861111111108</v>
      </c>
      <c r="I38" s="114"/>
      <c r="J38" s="114">
        <v>1</v>
      </c>
      <c r="K38" s="114">
        <v>3882491800</v>
      </c>
      <c r="L38" s="114" t="s">
        <v>29839</v>
      </c>
      <c r="M38" s="114" t="s">
        <v>596</v>
      </c>
      <c r="N38" s="114">
        <v>65537</v>
      </c>
      <c r="O38" s="114">
        <v>44.4</v>
      </c>
      <c r="P38" s="114">
        <v>80.97</v>
      </c>
      <c r="Q38" s="114">
        <v>7.86</v>
      </c>
      <c r="R38" s="114">
        <v>14.02</v>
      </c>
    </row>
    <row r="39" spans="1:18" x14ac:dyDescent="0.2">
      <c r="A39" s="114" t="s">
        <v>14114</v>
      </c>
      <c r="B39" s="114" t="s">
        <v>14115</v>
      </c>
      <c r="C39" s="115">
        <v>0.1215</v>
      </c>
      <c r="D39" s="114">
        <v>44.77</v>
      </c>
      <c r="E39" s="116">
        <v>0.39826388888888892</v>
      </c>
      <c r="F39" s="116">
        <v>0.39826388888888892</v>
      </c>
      <c r="G39" s="3">
        <v>47.9</v>
      </c>
      <c r="H39" s="3">
        <v>43</v>
      </c>
      <c r="I39" s="3">
        <f>AVERAGE((H39-G39)*100/H39)</f>
        <v>-11.395348837209299</v>
      </c>
      <c r="J39" s="114">
        <v>0</v>
      </c>
      <c r="K39" s="114">
        <v>1847607200</v>
      </c>
      <c r="L39" s="114" t="s">
        <v>390</v>
      </c>
      <c r="M39" s="114" t="s">
        <v>390</v>
      </c>
      <c r="N39" s="114">
        <v>0</v>
      </c>
      <c r="O39" s="114">
        <v>39.33</v>
      </c>
      <c r="P39" s="114">
        <v>78.489999999999995</v>
      </c>
      <c r="Q39" s="114">
        <v>17.59</v>
      </c>
      <c r="R39" s="114" t="s">
        <v>390</v>
      </c>
    </row>
    <row r="40" spans="1:18" x14ac:dyDescent="0.2">
      <c r="A40" s="114" t="s">
        <v>5778</v>
      </c>
      <c r="B40" s="114" t="s">
        <v>5779</v>
      </c>
      <c r="C40" s="115">
        <v>0.19889999999999999</v>
      </c>
      <c r="D40" s="114">
        <v>13.02</v>
      </c>
      <c r="E40" s="116">
        <v>0.44131944444444443</v>
      </c>
      <c r="F40" s="116">
        <v>0.44131944444444443</v>
      </c>
      <c r="G40" s="3">
        <v>13.02</v>
      </c>
      <c r="H40" s="3">
        <v>12.34</v>
      </c>
      <c r="I40" s="3">
        <f t="shared" ref="I40:I45" si="0">AVERAGE((H40-G40)*100/H40)</f>
        <v>-5.510534846029171</v>
      </c>
      <c r="J40" s="114">
        <v>0</v>
      </c>
      <c r="K40" s="114">
        <v>4206061700</v>
      </c>
      <c r="L40" s="114" t="s">
        <v>390</v>
      </c>
      <c r="M40" s="114" t="s">
        <v>390</v>
      </c>
      <c r="N40" s="114">
        <v>0</v>
      </c>
      <c r="O40" s="114">
        <v>56.49</v>
      </c>
      <c r="P40" s="114">
        <v>99.79</v>
      </c>
      <c r="Q40" s="114">
        <v>14.46</v>
      </c>
      <c r="R40" s="114" t="s">
        <v>390</v>
      </c>
    </row>
    <row r="41" spans="1:18" x14ac:dyDescent="0.2">
      <c r="A41" s="114" t="s">
        <v>5340</v>
      </c>
      <c r="B41" s="114" t="s">
        <v>5341</v>
      </c>
      <c r="C41" s="115">
        <v>0.16619999999999999</v>
      </c>
      <c r="D41" s="114">
        <v>19.3</v>
      </c>
      <c r="E41" s="116">
        <v>0.41145833333333331</v>
      </c>
      <c r="F41" s="116">
        <v>0.43663194444444442</v>
      </c>
      <c r="G41" s="3">
        <v>19.86</v>
      </c>
      <c r="H41" s="3">
        <v>19.39</v>
      </c>
      <c r="I41" s="3">
        <f t="shared" si="0"/>
        <v>-2.4239298607529594</v>
      </c>
      <c r="J41" s="114">
        <v>0</v>
      </c>
      <c r="K41" s="114">
        <v>6004940900</v>
      </c>
      <c r="L41" s="114" t="s">
        <v>390</v>
      </c>
      <c r="M41" s="114" t="s">
        <v>390</v>
      </c>
      <c r="N41" s="114">
        <v>0</v>
      </c>
      <c r="O41" s="114">
        <v>44.28</v>
      </c>
      <c r="P41" s="114">
        <v>91.9</v>
      </c>
      <c r="Q41" s="114">
        <v>15.21</v>
      </c>
      <c r="R41" s="114" t="s">
        <v>390</v>
      </c>
    </row>
    <row r="42" spans="1:18" x14ac:dyDescent="0.2">
      <c r="A42" s="114" t="s">
        <v>10951</v>
      </c>
      <c r="B42" s="114" t="s">
        <v>10952</v>
      </c>
      <c r="C42" s="115">
        <v>0.15440000000000001</v>
      </c>
      <c r="D42" s="114">
        <v>4.5599999999999996</v>
      </c>
      <c r="E42" s="116">
        <v>0.43107638888888888</v>
      </c>
      <c r="F42" s="116">
        <v>0.43107638888888888</v>
      </c>
      <c r="G42" s="3">
        <v>4.74</v>
      </c>
      <c r="H42" s="3">
        <v>4.55</v>
      </c>
      <c r="I42" s="3">
        <f t="shared" si="0"/>
        <v>-4.175824175824185</v>
      </c>
      <c r="J42" s="114">
        <v>0</v>
      </c>
      <c r="K42" s="114">
        <v>7024463600</v>
      </c>
      <c r="L42" s="114" t="s">
        <v>390</v>
      </c>
      <c r="M42" s="114" t="s">
        <v>390</v>
      </c>
      <c r="N42" s="114">
        <v>0</v>
      </c>
      <c r="O42" s="114">
        <v>5.66</v>
      </c>
      <c r="P42" s="114">
        <v>96.32</v>
      </c>
      <c r="Q42" s="114">
        <v>22.16</v>
      </c>
      <c r="R42" s="114" t="s">
        <v>390</v>
      </c>
    </row>
    <row r="43" spans="1:18" x14ac:dyDescent="0.2">
      <c r="A43" s="114" t="s">
        <v>317</v>
      </c>
      <c r="B43" s="114" t="s">
        <v>318</v>
      </c>
      <c r="C43" s="115">
        <v>5.6800000000000003E-2</v>
      </c>
      <c r="D43" s="114">
        <v>39.450000000000003</v>
      </c>
      <c r="E43" s="116">
        <v>0.5546875</v>
      </c>
      <c r="F43" s="116">
        <v>0.5546875</v>
      </c>
      <c r="G43" s="3">
        <v>41.06</v>
      </c>
      <c r="H43" s="3">
        <v>38.799999999999997</v>
      </c>
      <c r="I43" s="3">
        <f t="shared" si="0"/>
        <v>-5.8247422680412511</v>
      </c>
      <c r="J43" s="114">
        <v>0</v>
      </c>
      <c r="K43" s="114">
        <v>5963707200</v>
      </c>
      <c r="L43" s="114" t="s">
        <v>390</v>
      </c>
      <c r="M43" s="114" t="s">
        <v>390</v>
      </c>
      <c r="N43" s="114">
        <v>0</v>
      </c>
      <c r="O43" s="114">
        <v>53.31</v>
      </c>
      <c r="P43" s="114">
        <v>95.49</v>
      </c>
      <c r="Q43" s="114">
        <v>14.23</v>
      </c>
      <c r="R43" s="114" t="s">
        <v>390</v>
      </c>
    </row>
    <row r="44" spans="1:18" x14ac:dyDescent="0.2">
      <c r="A44" s="114" t="s">
        <v>210</v>
      </c>
      <c r="B44" s="114" t="s">
        <v>89</v>
      </c>
      <c r="C44" s="115">
        <v>-7.8700000000000006E-2</v>
      </c>
      <c r="D44" s="114">
        <v>14.4</v>
      </c>
      <c r="E44" s="114" t="s">
        <v>390</v>
      </c>
      <c r="F44" s="114" t="s">
        <v>390</v>
      </c>
      <c r="J44" s="114">
        <v>0</v>
      </c>
      <c r="K44" s="114">
        <v>3967443000</v>
      </c>
      <c r="L44" s="114" t="s">
        <v>390</v>
      </c>
      <c r="M44" s="114" t="s">
        <v>390</v>
      </c>
      <c r="N44" s="114">
        <v>0</v>
      </c>
      <c r="O44" s="114">
        <v>4.09</v>
      </c>
      <c r="P44" s="114">
        <v>27.44</v>
      </c>
      <c r="Q44" s="114">
        <v>22.26</v>
      </c>
      <c r="R44" s="114" t="s">
        <v>390</v>
      </c>
    </row>
    <row r="45" spans="1:18" x14ac:dyDescent="0.2">
      <c r="A45" s="114" t="s">
        <v>1856</v>
      </c>
      <c r="B45" s="114" t="s">
        <v>1857</v>
      </c>
      <c r="C45" s="115">
        <v>5.6800000000000003E-2</v>
      </c>
      <c r="D45" s="114">
        <v>17.850000000000001</v>
      </c>
      <c r="E45" s="116">
        <v>0.4680555555555555</v>
      </c>
      <c r="F45" s="116">
        <v>0.4680555555555555</v>
      </c>
      <c r="G45" s="3">
        <v>18.579999999999998</v>
      </c>
      <c r="H45" s="3">
        <v>18.3</v>
      </c>
      <c r="I45" s="3">
        <f t="shared" si="0"/>
        <v>-1.53005464480873</v>
      </c>
      <c r="J45" s="114">
        <v>0</v>
      </c>
      <c r="K45" s="114">
        <v>3990899100</v>
      </c>
      <c r="L45" s="114" t="s">
        <v>390</v>
      </c>
      <c r="M45" s="114" t="s">
        <v>390</v>
      </c>
      <c r="N45" s="114">
        <v>0</v>
      </c>
      <c r="O45" s="114">
        <v>14.28</v>
      </c>
      <c r="P45" s="114">
        <v>88.12</v>
      </c>
      <c r="Q45" s="114">
        <v>23.18</v>
      </c>
      <c r="R45" s="114" t="s">
        <v>390</v>
      </c>
    </row>
    <row r="46" spans="1:18" x14ac:dyDescent="0.2">
      <c r="A46" s="114" t="s">
        <v>1805</v>
      </c>
      <c r="B46" s="114" t="s">
        <v>1806</v>
      </c>
      <c r="C46" s="115">
        <v>-9.9900000000000003E-2</v>
      </c>
      <c r="D46" s="114">
        <v>13.7</v>
      </c>
      <c r="E46" s="114" t="s">
        <v>390</v>
      </c>
      <c r="F46" s="114" t="s">
        <v>390</v>
      </c>
      <c r="J46" s="114">
        <v>0</v>
      </c>
      <c r="K46" s="114">
        <v>2644569300</v>
      </c>
      <c r="L46" s="114" t="s">
        <v>390</v>
      </c>
      <c r="M46" s="114" t="s">
        <v>390</v>
      </c>
      <c r="N46" s="114">
        <v>0</v>
      </c>
      <c r="O46" s="114">
        <v>0.47</v>
      </c>
      <c r="P46" s="114">
        <v>60</v>
      </c>
      <c r="Q46" s="114">
        <v>3.97</v>
      </c>
      <c r="R46" s="114" t="s">
        <v>390</v>
      </c>
    </row>
    <row r="47" spans="1:18" x14ac:dyDescent="0.2">
      <c r="A47" s="114" t="s">
        <v>7487</v>
      </c>
      <c r="B47" s="114" t="s">
        <v>7488</v>
      </c>
      <c r="C47" s="115">
        <v>-9.7600000000000006E-2</v>
      </c>
      <c r="D47" s="114">
        <v>15.16</v>
      </c>
      <c r="E47" s="114" t="s">
        <v>390</v>
      </c>
      <c r="F47" s="114" t="s">
        <v>390</v>
      </c>
      <c r="J47" s="114">
        <v>0</v>
      </c>
      <c r="K47" s="114">
        <v>2589682400</v>
      </c>
      <c r="L47" s="114" t="s">
        <v>390</v>
      </c>
      <c r="M47" s="114" t="s">
        <v>390</v>
      </c>
      <c r="N47" s="114">
        <v>0</v>
      </c>
      <c r="O47" s="114">
        <v>7.35</v>
      </c>
      <c r="P47" s="114">
        <v>30.78</v>
      </c>
      <c r="Q47" s="114">
        <v>33.840000000000003</v>
      </c>
      <c r="R47" s="114" t="s">
        <v>390</v>
      </c>
    </row>
    <row r="48" spans="1:18" x14ac:dyDescent="0.2">
      <c r="A48" s="114" t="s">
        <v>12404</v>
      </c>
      <c r="B48" s="114" t="s">
        <v>12405</v>
      </c>
      <c r="C48" s="115">
        <v>-0.1007</v>
      </c>
      <c r="D48" s="114">
        <v>4.1100000000000003</v>
      </c>
      <c r="E48" s="114" t="s">
        <v>390</v>
      </c>
      <c r="F48" s="114" t="s">
        <v>390</v>
      </c>
      <c r="J48" s="114">
        <v>0</v>
      </c>
      <c r="K48" s="114">
        <v>1467066300</v>
      </c>
      <c r="L48" s="114" t="s">
        <v>390</v>
      </c>
      <c r="M48" s="114" t="s">
        <v>390</v>
      </c>
      <c r="N48" s="114">
        <v>0</v>
      </c>
      <c r="O48" s="114">
        <v>5.66</v>
      </c>
      <c r="P48" s="114">
        <v>29.82</v>
      </c>
      <c r="Q48" s="114">
        <v>21.06</v>
      </c>
      <c r="R48" s="114" t="s">
        <v>390</v>
      </c>
    </row>
    <row r="49" spans="1:18" x14ac:dyDescent="0.2">
      <c r="A49" s="114" t="s">
        <v>2810</v>
      </c>
      <c r="B49" s="114" t="s">
        <v>2811</v>
      </c>
      <c r="C49" s="115">
        <v>7.4399999999999994E-2</v>
      </c>
      <c r="D49" s="114">
        <v>10.83</v>
      </c>
      <c r="E49" s="116">
        <v>0.42569444444444443</v>
      </c>
      <c r="F49" s="116">
        <v>0.62055555555555553</v>
      </c>
      <c r="G49" s="3">
        <v>11.09</v>
      </c>
      <c r="H49" s="3">
        <v>10.79</v>
      </c>
      <c r="I49" s="3">
        <f t="shared" ref="I49:I65" si="1">AVERAGE((H49-G49)*100/H49)</f>
        <v>-2.7803521779425462</v>
      </c>
      <c r="J49" s="114">
        <v>0</v>
      </c>
      <c r="K49" s="114">
        <v>9139476400</v>
      </c>
      <c r="L49" s="114" t="s">
        <v>390</v>
      </c>
      <c r="M49" s="114" t="s">
        <v>390</v>
      </c>
      <c r="N49" s="114">
        <v>0</v>
      </c>
      <c r="O49" s="114">
        <v>12.28</v>
      </c>
      <c r="P49" s="114">
        <v>93.81</v>
      </c>
      <c r="Q49" s="114">
        <v>16.03</v>
      </c>
      <c r="R49" s="114" t="s">
        <v>390</v>
      </c>
    </row>
    <row r="50" spans="1:18" x14ac:dyDescent="0.2">
      <c r="A50" s="114" t="s">
        <v>10051</v>
      </c>
      <c r="B50" s="114" t="s">
        <v>10052</v>
      </c>
      <c r="C50" s="115">
        <v>7.4200000000000002E-2</v>
      </c>
      <c r="D50" s="114">
        <v>55.48</v>
      </c>
      <c r="E50" s="116">
        <v>0.42986111111111108</v>
      </c>
      <c r="F50" s="116">
        <v>0.43159722222222219</v>
      </c>
      <c r="G50" s="3">
        <v>56.82</v>
      </c>
      <c r="H50" s="3">
        <v>54.28</v>
      </c>
      <c r="I50" s="3">
        <f t="shared" si="1"/>
        <v>-4.6794399410464242</v>
      </c>
      <c r="J50" s="114">
        <v>0</v>
      </c>
      <c r="K50" s="114">
        <v>118051898000</v>
      </c>
      <c r="L50" s="114" t="s">
        <v>390</v>
      </c>
      <c r="M50" s="114" t="s">
        <v>390</v>
      </c>
      <c r="N50" s="114">
        <v>0</v>
      </c>
      <c r="O50" s="114">
        <v>37.729999999999997</v>
      </c>
      <c r="P50" s="114">
        <v>56.85</v>
      </c>
      <c r="Q50" s="114">
        <v>6.82</v>
      </c>
      <c r="R50" s="114" t="s">
        <v>390</v>
      </c>
    </row>
    <row r="51" spans="1:18" x14ac:dyDescent="0.2">
      <c r="A51" s="114" t="s">
        <v>11888</v>
      </c>
      <c r="B51" s="114" t="s">
        <v>11889</v>
      </c>
      <c r="C51" s="115">
        <v>7.7200000000000005E-2</v>
      </c>
      <c r="D51" s="114">
        <v>17.440000000000001</v>
      </c>
      <c r="E51" s="116">
        <v>0.41944444444444445</v>
      </c>
      <c r="F51" s="116">
        <v>0.54218749999999993</v>
      </c>
      <c r="G51" s="3">
        <v>19.36</v>
      </c>
      <c r="H51" s="3">
        <v>17.329999999999998</v>
      </c>
      <c r="I51" s="3">
        <f t="shared" si="1"/>
        <v>-11.713791113675715</v>
      </c>
      <c r="J51" s="114">
        <v>0</v>
      </c>
      <c r="K51" s="114">
        <v>4554721600</v>
      </c>
      <c r="L51" s="114" t="s">
        <v>390</v>
      </c>
      <c r="M51" s="114" t="s">
        <v>390</v>
      </c>
      <c r="N51" s="114">
        <v>0</v>
      </c>
      <c r="O51" s="114">
        <v>47.27</v>
      </c>
      <c r="P51" s="114">
        <v>85.88</v>
      </c>
      <c r="Q51" s="114">
        <v>9.83</v>
      </c>
      <c r="R51" s="114" t="s">
        <v>390</v>
      </c>
    </row>
    <row r="52" spans="1:18" x14ac:dyDescent="0.2">
      <c r="A52" s="114" t="s">
        <v>12600</v>
      </c>
      <c r="B52" s="114" t="s">
        <v>12601</v>
      </c>
      <c r="C52" s="115">
        <v>8.3400000000000002E-2</v>
      </c>
      <c r="D52" s="114">
        <v>10.78</v>
      </c>
      <c r="E52" s="116">
        <v>0.56059027777777781</v>
      </c>
      <c r="F52" s="116">
        <v>0.56059027777777781</v>
      </c>
      <c r="G52" s="3">
        <v>10.95</v>
      </c>
      <c r="H52" s="3">
        <v>10.87</v>
      </c>
      <c r="I52" s="3">
        <f t="shared" si="1"/>
        <v>-0.73597056117755355</v>
      </c>
      <c r="J52" s="114">
        <v>0</v>
      </c>
      <c r="K52" s="114">
        <v>11325248200</v>
      </c>
      <c r="L52" s="114" t="s">
        <v>390</v>
      </c>
      <c r="M52" s="114" t="s">
        <v>390</v>
      </c>
      <c r="N52" s="114">
        <v>0</v>
      </c>
      <c r="O52" s="114">
        <v>29.15</v>
      </c>
      <c r="P52" s="114">
        <v>69.900000000000006</v>
      </c>
      <c r="Q52" s="114">
        <v>9.6300000000000008</v>
      </c>
      <c r="R52" s="114" t="s">
        <v>390</v>
      </c>
    </row>
    <row r="53" spans="1:18" x14ac:dyDescent="0.2">
      <c r="A53" s="114" t="s">
        <v>18346</v>
      </c>
      <c r="B53" s="114" t="s">
        <v>18347</v>
      </c>
      <c r="C53" s="115">
        <v>5.3800000000000001E-2</v>
      </c>
      <c r="D53" s="114">
        <v>37</v>
      </c>
      <c r="E53" s="116">
        <v>0.60798611111111112</v>
      </c>
      <c r="F53" s="116">
        <v>0.62177083333333327</v>
      </c>
      <c r="G53" s="3">
        <v>38.619999999999997</v>
      </c>
      <c r="H53" s="3">
        <v>35.72</v>
      </c>
      <c r="I53" s="3">
        <f t="shared" si="1"/>
        <v>-8.1187010078387427</v>
      </c>
      <c r="J53" s="114">
        <v>0</v>
      </c>
      <c r="K53" s="114">
        <v>1287600000</v>
      </c>
      <c r="L53" s="114" t="s">
        <v>390</v>
      </c>
      <c r="M53" s="114" t="s">
        <v>390</v>
      </c>
      <c r="N53" s="114">
        <v>0</v>
      </c>
      <c r="O53" s="114">
        <v>1.84</v>
      </c>
      <c r="P53" s="114">
        <v>91.06</v>
      </c>
      <c r="Q53" s="114">
        <v>82.01</v>
      </c>
      <c r="R53" s="114" t="s">
        <v>390</v>
      </c>
    </row>
    <row r="54" spans="1:18" x14ac:dyDescent="0.2">
      <c r="A54" s="114" t="s">
        <v>13224</v>
      </c>
      <c r="B54" s="114" t="s">
        <v>13225</v>
      </c>
      <c r="C54" s="115">
        <v>5.3600000000000002E-2</v>
      </c>
      <c r="D54" s="114">
        <v>10.23</v>
      </c>
      <c r="E54" s="116">
        <v>0.40277777777777773</v>
      </c>
      <c r="F54" s="116">
        <v>0.40486111111111112</v>
      </c>
      <c r="G54" s="3">
        <v>10.68</v>
      </c>
      <c r="H54" s="3">
        <v>10.37</v>
      </c>
      <c r="I54" s="3">
        <f t="shared" si="1"/>
        <v>-2.9893924783028014</v>
      </c>
      <c r="J54" s="114">
        <v>0</v>
      </c>
      <c r="K54" s="114">
        <v>3191527100</v>
      </c>
      <c r="L54" s="114" t="s">
        <v>390</v>
      </c>
      <c r="M54" s="114" t="s">
        <v>390</v>
      </c>
      <c r="N54" s="114">
        <v>0</v>
      </c>
      <c r="O54" s="114">
        <v>38.020000000000003</v>
      </c>
      <c r="P54" s="114">
        <v>70.209999999999994</v>
      </c>
      <c r="Q54" s="114">
        <v>17.03</v>
      </c>
      <c r="R54" s="114" t="s">
        <v>390</v>
      </c>
    </row>
    <row r="55" spans="1:18" x14ac:dyDescent="0.2">
      <c r="A55" s="114" t="s">
        <v>3266</v>
      </c>
      <c r="B55" s="114" t="s">
        <v>3267</v>
      </c>
      <c r="C55" s="115">
        <v>0.19989999999999999</v>
      </c>
      <c r="D55" s="114">
        <v>61.77</v>
      </c>
      <c r="E55" s="116">
        <v>0.58888888888888891</v>
      </c>
      <c r="F55" s="116">
        <v>0.58888888888888891</v>
      </c>
      <c r="G55" s="3">
        <v>61.78</v>
      </c>
      <c r="H55" s="3">
        <v>58.33</v>
      </c>
      <c r="I55" s="3">
        <f t="shared" si="1"/>
        <v>-5.9146236927824498</v>
      </c>
      <c r="J55" s="114">
        <v>0</v>
      </c>
      <c r="K55" s="114">
        <v>2875918200</v>
      </c>
      <c r="L55" s="114" t="s">
        <v>390</v>
      </c>
      <c r="M55" s="114" t="s">
        <v>390</v>
      </c>
      <c r="N55" s="114">
        <v>0</v>
      </c>
      <c r="O55" s="114">
        <v>62.56</v>
      </c>
      <c r="P55" s="114">
        <v>93.29</v>
      </c>
      <c r="Q55" s="114">
        <v>28.05</v>
      </c>
      <c r="R55" s="114" t="s">
        <v>390</v>
      </c>
    </row>
    <row r="56" spans="1:18" x14ac:dyDescent="0.2">
      <c r="A56" s="114" t="s">
        <v>349</v>
      </c>
      <c r="B56" s="114" t="s">
        <v>350</v>
      </c>
      <c r="C56" s="115">
        <v>-3.1600000000000003E-2</v>
      </c>
      <c r="D56" s="114">
        <v>21.18</v>
      </c>
      <c r="E56" s="116">
        <v>0.39861111111111108</v>
      </c>
      <c r="F56" s="116">
        <v>0.39861111111111108</v>
      </c>
      <c r="G56" s="3">
        <v>24.06</v>
      </c>
      <c r="H56" s="3">
        <v>21.01</v>
      </c>
      <c r="I56" s="3">
        <f t="shared" si="1"/>
        <v>-14.516896715849581</v>
      </c>
      <c r="J56" s="114">
        <v>0</v>
      </c>
      <c r="K56" s="114">
        <v>9250917400</v>
      </c>
      <c r="L56" s="114" t="s">
        <v>390</v>
      </c>
      <c r="M56" s="114" t="s">
        <v>390</v>
      </c>
      <c r="N56" s="114">
        <v>0</v>
      </c>
      <c r="O56" s="114">
        <v>39.380000000000003</v>
      </c>
      <c r="P56" s="114">
        <v>81.48</v>
      </c>
      <c r="Q56" s="114">
        <v>7.99</v>
      </c>
      <c r="R56" s="114" t="s">
        <v>390</v>
      </c>
    </row>
    <row r="57" spans="1:18" x14ac:dyDescent="0.2">
      <c r="A57" s="114" t="s">
        <v>10095</v>
      </c>
      <c r="B57" s="114" t="s">
        <v>10096</v>
      </c>
      <c r="C57" s="115">
        <v>7.0300000000000001E-2</v>
      </c>
      <c r="D57" s="114">
        <v>15.69</v>
      </c>
      <c r="E57" s="116">
        <v>0.55017361111111118</v>
      </c>
      <c r="F57" s="116">
        <v>0.57500000000000007</v>
      </c>
      <c r="G57" s="3">
        <v>16.13</v>
      </c>
      <c r="H57" s="3">
        <v>15.49</v>
      </c>
      <c r="I57" s="3">
        <f t="shared" si="1"/>
        <v>-4.1316978695932782</v>
      </c>
      <c r="J57" s="114">
        <v>0</v>
      </c>
      <c r="K57" s="114">
        <v>3339357000</v>
      </c>
      <c r="L57" s="114" t="s">
        <v>390</v>
      </c>
      <c r="M57" s="114" t="s">
        <v>390</v>
      </c>
      <c r="N57" s="114">
        <v>0</v>
      </c>
      <c r="O57" s="114">
        <v>13.56</v>
      </c>
      <c r="P57" s="114">
        <v>76.02</v>
      </c>
      <c r="Q57" s="114">
        <v>6.01</v>
      </c>
      <c r="R57" s="114" t="s">
        <v>390</v>
      </c>
    </row>
    <row r="58" spans="1:18" x14ac:dyDescent="0.2">
      <c r="A58" s="114" t="s">
        <v>4013</v>
      </c>
      <c r="B58" s="114" t="s">
        <v>4014</v>
      </c>
      <c r="C58" s="115">
        <v>5.8500000000000003E-2</v>
      </c>
      <c r="D58" s="114">
        <v>8.5</v>
      </c>
      <c r="E58" s="116">
        <v>0.54583333333333328</v>
      </c>
      <c r="F58" s="116">
        <v>0.54583333333333328</v>
      </c>
      <c r="G58" s="3">
        <v>8.83</v>
      </c>
      <c r="H58" s="3">
        <v>8.41</v>
      </c>
      <c r="I58" s="3">
        <f t="shared" si="1"/>
        <v>-4.9940546967895356</v>
      </c>
      <c r="J58" s="114">
        <v>0</v>
      </c>
      <c r="K58" s="114">
        <v>4605069000</v>
      </c>
      <c r="L58" s="114" t="s">
        <v>390</v>
      </c>
      <c r="M58" s="114" t="s">
        <v>390</v>
      </c>
      <c r="N58" s="114">
        <v>0</v>
      </c>
      <c r="O58" s="114">
        <v>59.62</v>
      </c>
      <c r="P58" s="114">
        <v>27.41</v>
      </c>
      <c r="Q58" s="114">
        <v>9.9499999999999993</v>
      </c>
      <c r="R58" s="114" t="s">
        <v>390</v>
      </c>
    </row>
    <row r="59" spans="1:18" x14ac:dyDescent="0.2">
      <c r="A59" s="114" t="s">
        <v>4672</v>
      </c>
      <c r="B59" s="114" t="s">
        <v>4673</v>
      </c>
      <c r="C59" s="115">
        <v>-9.8199999999999996E-2</v>
      </c>
      <c r="D59" s="114">
        <v>7.07</v>
      </c>
      <c r="E59" s="114" t="s">
        <v>390</v>
      </c>
      <c r="F59" s="114" t="s">
        <v>390</v>
      </c>
      <c r="J59" s="114">
        <v>0</v>
      </c>
      <c r="K59" s="114">
        <v>5065265700</v>
      </c>
      <c r="L59" s="114" t="s">
        <v>390</v>
      </c>
      <c r="M59" s="114" t="s">
        <v>390</v>
      </c>
      <c r="N59" s="114">
        <v>0</v>
      </c>
      <c r="O59" s="114">
        <v>41.09</v>
      </c>
      <c r="P59" s="114">
        <v>22.56</v>
      </c>
      <c r="Q59" s="114">
        <v>2.77</v>
      </c>
      <c r="R59" s="114" t="s">
        <v>390</v>
      </c>
    </row>
    <row r="60" spans="1:18" x14ac:dyDescent="0.2">
      <c r="A60" s="114" t="s">
        <v>1154</v>
      </c>
      <c r="B60" s="114" t="s">
        <v>1155</v>
      </c>
      <c r="C60" s="115">
        <v>6.2100000000000002E-2</v>
      </c>
      <c r="D60" s="114">
        <v>33.68</v>
      </c>
      <c r="E60" s="116">
        <v>0.44756944444444446</v>
      </c>
      <c r="F60" s="116">
        <v>0.45468749999999997</v>
      </c>
      <c r="G60" s="3">
        <v>34.880000000000003</v>
      </c>
      <c r="H60" s="3">
        <v>37.049999999999997</v>
      </c>
      <c r="I60" s="3">
        <f t="shared" si="1"/>
        <v>5.8569500674763688</v>
      </c>
      <c r="J60" s="114">
        <v>0</v>
      </c>
      <c r="K60" s="114">
        <v>10784647300</v>
      </c>
      <c r="L60" s="114" t="s">
        <v>390</v>
      </c>
      <c r="M60" s="114" t="s">
        <v>390</v>
      </c>
      <c r="N60" s="114">
        <v>0</v>
      </c>
      <c r="O60" s="114">
        <v>22.53</v>
      </c>
      <c r="P60" s="114">
        <v>83</v>
      </c>
      <c r="Q60" s="114">
        <v>26.44</v>
      </c>
      <c r="R60" s="114" t="s">
        <v>390</v>
      </c>
    </row>
    <row r="61" spans="1:18" x14ac:dyDescent="0.2">
      <c r="A61" s="114" t="s">
        <v>29838</v>
      </c>
      <c r="B61" s="114" t="s">
        <v>29837</v>
      </c>
      <c r="C61" s="115">
        <v>6.3399999999999998E-2</v>
      </c>
      <c r="D61" s="114">
        <v>74.599999999999994</v>
      </c>
      <c r="E61" s="116">
        <v>0.54253472222222221</v>
      </c>
      <c r="F61" s="116">
        <v>0.54253472222222221</v>
      </c>
      <c r="G61" s="3">
        <v>77.17</v>
      </c>
      <c r="H61" s="3">
        <v>75.81</v>
      </c>
      <c r="I61" s="3">
        <f t="shared" si="1"/>
        <v>-1.7939585806621809</v>
      </c>
      <c r="J61" s="114">
        <v>0</v>
      </c>
      <c r="K61" s="114">
        <v>4435567200</v>
      </c>
      <c r="L61" s="114" t="s">
        <v>390</v>
      </c>
      <c r="M61" s="114" t="s">
        <v>390</v>
      </c>
      <c r="N61" s="114">
        <v>0</v>
      </c>
      <c r="O61" s="114">
        <v>0</v>
      </c>
      <c r="P61" s="114">
        <v>85.81</v>
      </c>
      <c r="Q61" s="114">
        <v>14.86</v>
      </c>
      <c r="R61" s="114" t="s">
        <v>390</v>
      </c>
    </row>
    <row r="62" spans="1:18" x14ac:dyDescent="0.2">
      <c r="A62" s="114" t="s">
        <v>4701</v>
      </c>
      <c r="B62" s="114" t="s">
        <v>4702</v>
      </c>
      <c r="C62" s="115">
        <v>7.8399999999999997E-2</v>
      </c>
      <c r="D62" s="114">
        <v>15.95</v>
      </c>
      <c r="E62" s="116">
        <v>0.40989583333333335</v>
      </c>
      <c r="F62" s="116">
        <v>0.44062499999999999</v>
      </c>
      <c r="G62" s="3">
        <v>16.27</v>
      </c>
      <c r="H62" s="3">
        <v>15.7</v>
      </c>
      <c r="I62" s="3">
        <f t="shared" si="1"/>
        <v>-3.6305732484076452</v>
      </c>
      <c r="J62" s="114">
        <v>0</v>
      </c>
      <c r="K62" s="114">
        <v>2512546300</v>
      </c>
      <c r="L62" s="114" t="s">
        <v>390</v>
      </c>
      <c r="M62" s="114" t="s">
        <v>390</v>
      </c>
      <c r="N62" s="114">
        <v>0</v>
      </c>
      <c r="O62" s="114">
        <v>9.18</v>
      </c>
      <c r="P62" s="114">
        <v>95.78</v>
      </c>
      <c r="Q62" s="114">
        <v>10.050000000000001</v>
      </c>
      <c r="R62" s="114" t="s">
        <v>390</v>
      </c>
    </row>
    <row r="63" spans="1:18" x14ac:dyDescent="0.2">
      <c r="A63" s="114" t="s">
        <v>2540</v>
      </c>
      <c r="B63" s="114" t="s">
        <v>2541</v>
      </c>
      <c r="C63" s="115">
        <v>-0.1</v>
      </c>
      <c r="D63" s="114">
        <v>13.86</v>
      </c>
      <c r="E63" s="114" t="s">
        <v>390</v>
      </c>
      <c r="F63" s="114" t="s">
        <v>390</v>
      </c>
      <c r="J63" s="114">
        <v>0</v>
      </c>
      <c r="K63" s="114">
        <v>9040544700</v>
      </c>
      <c r="L63" s="114" t="s">
        <v>390</v>
      </c>
      <c r="M63" s="114" t="s">
        <v>390</v>
      </c>
      <c r="N63" s="114">
        <v>0</v>
      </c>
      <c r="O63" s="114">
        <v>52.46</v>
      </c>
      <c r="P63" s="114">
        <v>32.549999999999997</v>
      </c>
      <c r="Q63" s="114">
        <v>18.72</v>
      </c>
      <c r="R63" s="114" t="s">
        <v>390</v>
      </c>
    </row>
    <row r="64" spans="1:18" x14ac:dyDescent="0.2">
      <c r="A64" s="114" t="s">
        <v>7455</v>
      </c>
      <c r="B64" s="114" t="s">
        <v>7456</v>
      </c>
      <c r="C64" s="115">
        <v>-9.9900000000000003E-2</v>
      </c>
      <c r="D64" s="114">
        <v>22.34</v>
      </c>
      <c r="E64" s="114" t="s">
        <v>390</v>
      </c>
      <c r="F64" s="114" t="s">
        <v>390</v>
      </c>
      <c r="J64" s="114">
        <v>0</v>
      </c>
      <c r="K64" s="114">
        <v>32762455000</v>
      </c>
      <c r="L64" s="114" t="s">
        <v>390</v>
      </c>
      <c r="M64" s="114" t="s">
        <v>390</v>
      </c>
      <c r="N64" s="114">
        <v>0</v>
      </c>
      <c r="O64" s="114">
        <v>63.82</v>
      </c>
      <c r="P64" s="114">
        <v>0</v>
      </c>
      <c r="Q64" s="114">
        <v>3.65</v>
      </c>
      <c r="R64" s="114" t="s">
        <v>390</v>
      </c>
    </row>
    <row r="65" spans="1:18" x14ac:dyDescent="0.2">
      <c r="A65" s="114" t="s">
        <v>722</v>
      </c>
      <c r="B65" s="114" t="s">
        <v>723</v>
      </c>
      <c r="C65" s="115">
        <v>-2.0400000000000001E-2</v>
      </c>
      <c r="D65" s="114">
        <v>6.25</v>
      </c>
      <c r="E65" s="116">
        <v>0.39704861111111112</v>
      </c>
      <c r="F65" s="116">
        <v>0.39704861111111112</v>
      </c>
      <c r="G65" s="3">
        <v>7.02</v>
      </c>
      <c r="H65" s="3">
        <v>6.1</v>
      </c>
      <c r="I65" s="3">
        <f t="shared" si="1"/>
        <v>-15.081967213114755</v>
      </c>
      <c r="J65" s="114">
        <v>0</v>
      </c>
      <c r="K65" s="114">
        <v>1777980000</v>
      </c>
      <c r="L65" s="114" t="s">
        <v>390</v>
      </c>
      <c r="M65" s="114" t="s">
        <v>390</v>
      </c>
      <c r="N65" s="114">
        <v>0</v>
      </c>
      <c r="O65" s="114">
        <v>42.38</v>
      </c>
      <c r="P65" s="114">
        <v>81.5</v>
      </c>
      <c r="Q65" s="114">
        <v>14.17</v>
      </c>
      <c r="R65" s="114" t="s">
        <v>390</v>
      </c>
    </row>
    <row r="66" spans="1:18" x14ac:dyDescent="0.2">
      <c r="A66" s="114" t="s">
        <v>452</v>
      </c>
      <c r="B66" s="114" t="s">
        <v>453</v>
      </c>
      <c r="C66" s="115">
        <v>-9.2499999999999999E-2</v>
      </c>
      <c r="D66" s="114">
        <v>6.18</v>
      </c>
      <c r="E66" s="114" t="s">
        <v>390</v>
      </c>
      <c r="F66" s="114" t="s">
        <v>390</v>
      </c>
      <c r="J66" s="114">
        <v>0</v>
      </c>
      <c r="K66" s="114">
        <v>3041111300</v>
      </c>
      <c r="L66" s="114" t="s">
        <v>390</v>
      </c>
      <c r="M66" s="114" t="s">
        <v>390</v>
      </c>
      <c r="N66" s="114">
        <v>0</v>
      </c>
      <c r="O66" s="114">
        <v>3.86</v>
      </c>
      <c r="P66" s="114">
        <v>23.49</v>
      </c>
      <c r="Q66" s="114">
        <v>41.16</v>
      </c>
      <c r="R66" s="114" t="s">
        <v>390</v>
      </c>
    </row>
    <row r="67" spans="1:18" x14ac:dyDescent="0.2">
      <c r="A67" s="114" t="s">
        <v>831</v>
      </c>
      <c r="B67" s="114" t="s">
        <v>832</v>
      </c>
      <c r="C67" s="115">
        <v>-9.9400000000000002E-2</v>
      </c>
      <c r="D67" s="114">
        <v>14.04</v>
      </c>
      <c r="E67" s="114" t="s">
        <v>390</v>
      </c>
      <c r="F67" s="114" t="s">
        <v>390</v>
      </c>
      <c r="J67" s="114">
        <v>0</v>
      </c>
      <c r="K67" s="114">
        <v>16768169000</v>
      </c>
      <c r="L67" s="114" t="s">
        <v>390</v>
      </c>
      <c r="M67" s="114" t="s">
        <v>390</v>
      </c>
      <c r="N67" s="114">
        <v>0</v>
      </c>
      <c r="O67" s="114">
        <v>79.84</v>
      </c>
      <c r="P67" s="114">
        <v>0.45</v>
      </c>
      <c r="Q67" s="114">
        <v>2.38</v>
      </c>
      <c r="R67" s="114" t="s">
        <v>390</v>
      </c>
    </row>
    <row r="68" spans="1:18" x14ac:dyDescent="0.2">
      <c r="A68" s="114" t="s">
        <v>8566</v>
      </c>
      <c r="B68" s="114" t="s">
        <v>8567</v>
      </c>
      <c r="C68" s="115">
        <v>6.0100000000000001E-2</v>
      </c>
      <c r="D68" s="114">
        <v>13.58</v>
      </c>
      <c r="E68" s="116">
        <v>0.5630208333333333</v>
      </c>
      <c r="F68" s="116">
        <v>0.56336805555555558</v>
      </c>
      <c r="G68" s="3">
        <v>14.09</v>
      </c>
      <c r="H68" s="3">
        <v>12.87</v>
      </c>
      <c r="I68" s="3">
        <f t="shared" ref="I68" si="2">AVERAGE((H68-G68)*100/H68)</f>
        <v>-9.479409479409485</v>
      </c>
      <c r="J68" s="114">
        <v>0</v>
      </c>
      <c r="K68" s="114">
        <v>8370487600</v>
      </c>
      <c r="L68" s="114" t="s">
        <v>390</v>
      </c>
      <c r="M68" s="114" t="s">
        <v>390</v>
      </c>
      <c r="N68" s="114">
        <v>0</v>
      </c>
      <c r="O68" s="114">
        <v>33.020000000000003</v>
      </c>
      <c r="P68" s="114">
        <v>90.31</v>
      </c>
      <c r="Q68" s="114">
        <v>22.25</v>
      </c>
      <c r="R68" s="114"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252FF-2E8B-452A-B544-9695802FE4A0}">
  <dimension ref="A1:R71"/>
  <sheetViews>
    <sheetView topLeftCell="A37" workbookViewId="0">
      <selection activeCell="F52" sqref="F52"/>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29817</v>
      </c>
      <c r="F1" s="114" t="s">
        <v>29816</v>
      </c>
      <c r="G1" s="3" t="s">
        <v>23597</v>
      </c>
      <c r="H1" s="3" t="s">
        <v>23596</v>
      </c>
      <c r="I1" s="3" t="s">
        <v>23595</v>
      </c>
      <c r="J1" s="114" t="s">
        <v>29815</v>
      </c>
      <c r="K1" s="114" t="s">
        <v>100</v>
      </c>
      <c r="L1" s="114" t="s">
        <v>29814</v>
      </c>
      <c r="M1" s="114" t="s">
        <v>595</v>
      </c>
      <c r="N1" s="114" t="s">
        <v>628</v>
      </c>
      <c r="O1" s="114" t="s">
        <v>624</v>
      </c>
      <c r="P1" s="114" t="s">
        <v>29813</v>
      </c>
      <c r="Q1" s="114" t="s">
        <v>29812</v>
      </c>
      <c r="R1" s="114" t="s">
        <v>29811</v>
      </c>
    </row>
    <row r="2" spans="1:18" x14ac:dyDescent="0.2">
      <c r="A2" s="114" t="s">
        <v>1805</v>
      </c>
      <c r="B2" s="114" t="s">
        <v>1806</v>
      </c>
      <c r="C2" s="115">
        <v>9.9699999999999997E-2</v>
      </c>
      <c r="D2" s="114">
        <v>15.22</v>
      </c>
      <c r="E2" s="116">
        <v>0.4001736111111111</v>
      </c>
      <c r="F2" s="116">
        <v>0.55877314814814816</v>
      </c>
      <c r="J2" s="114">
        <v>5</v>
      </c>
      <c r="K2" s="114">
        <v>2937981400</v>
      </c>
      <c r="L2" s="114" t="s">
        <v>29567</v>
      </c>
      <c r="M2" s="114" t="s">
        <v>596</v>
      </c>
      <c r="N2" s="114">
        <v>327685</v>
      </c>
      <c r="O2" s="114">
        <v>0.47</v>
      </c>
      <c r="P2" s="114">
        <v>100</v>
      </c>
      <c r="Q2" s="114">
        <v>39.369999999999997</v>
      </c>
      <c r="R2" s="114">
        <v>3.48</v>
      </c>
    </row>
    <row r="3" spans="1:18" x14ac:dyDescent="0.2">
      <c r="A3" s="114" t="s">
        <v>18346</v>
      </c>
      <c r="B3" s="114" t="s">
        <v>18347</v>
      </c>
      <c r="C3" s="115">
        <v>9.9900000000000003E-2</v>
      </c>
      <c r="D3" s="114">
        <v>35.11</v>
      </c>
      <c r="E3" s="116">
        <v>0.39583333333333331</v>
      </c>
      <c r="F3" s="116">
        <v>0.57972222222222225</v>
      </c>
      <c r="J3" s="114">
        <v>5</v>
      </c>
      <c r="K3" s="114">
        <v>1221828000</v>
      </c>
      <c r="L3" s="114" t="s">
        <v>29680</v>
      </c>
      <c r="M3" s="114" t="s">
        <v>597</v>
      </c>
      <c r="N3" s="114">
        <v>327685</v>
      </c>
      <c r="O3" s="114">
        <v>1.84</v>
      </c>
      <c r="P3" s="114">
        <v>100</v>
      </c>
      <c r="Q3" s="114">
        <v>36.979999999999997</v>
      </c>
      <c r="R3" s="114">
        <v>15.7</v>
      </c>
    </row>
    <row r="4" spans="1:18" x14ac:dyDescent="0.2">
      <c r="A4" s="114" t="s">
        <v>328</v>
      </c>
      <c r="B4" s="114" t="s">
        <v>329</v>
      </c>
      <c r="C4" s="115">
        <v>0.10059999999999999</v>
      </c>
      <c r="D4" s="114">
        <v>5.69</v>
      </c>
      <c r="E4" s="116">
        <v>0.41371527777777778</v>
      </c>
      <c r="F4" s="116">
        <v>0.41423611111111108</v>
      </c>
      <c r="J4" s="114">
        <v>3</v>
      </c>
      <c r="K4" s="114">
        <v>5965707000</v>
      </c>
      <c r="L4" s="114" t="s">
        <v>29669</v>
      </c>
      <c r="M4" s="114" t="s">
        <v>596</v>
      </c>
      <c r="N4" s="114">
        <v>196611</v>
      </c>
      <c r="O4" s="114">
        <v>22.96</v>
      </c>
      <c r="P4" s="114">
        <v>100</v>
      </c>
      <c r="Q4" s="114">
        <v>17.75</v>
      </c>
      <c r="R4" s="114">
        <v>7.93</v>
      </c>
    </row>
    <row r="5" spans="1:18" x14ac:dyDescent="0.2">
      <c r="A5" s="114" t="s">
        <v>13560</v>
      </c>
      <c r="B5" s="114" t="s">
        <v>13561</v>
      </c>
      <c r="C5" s="115">
        <v>9.9400000000000002E-2</v>
      </c>
      <c r="D5" s="114">
        <v>7.74</v>
      </c>
      <c r="E5" s="116">
        <v>0.39583333333333331</v>
      </c>
      <c r="F5" s="116">
        <v>0.39583333333333331</v>
      </c>
      <c r="J5" s="114">
        <v>3</v>
      </c>
      <c r="K5" s="114">
        <v>25068222000</v>
      </c>
      <c r="L5" s="114" t="s">
        <v>29668</v>
      </c>
      <c r="M5" s="114" t="s">
        <v>598</v>
      </c>
      <c r="N5" s="114">
        <v>196611</v>
      </c>
      <c r="O5" s="114">
        <v>43.26</v>
      </c>
      <c r="P5" s="114">
        <v>100</v>
      </c>
      <c r="Q5" s="114">
        <v>1.84</v>
      </c>
      <c r="R5" s="114">
        <v>171.97</v>
      </c>
    </row>
    <row r="6" spans="1:18" x14ac:dyDescent="0.2">
      <c r="A6" s="114" t="s">
        <v>7231</v>
      </c>
      <c r="B6" s="114" t="s">
        <v>7232</v>
      </c>
      <c r="C6" s="115">
        <v>0.1</v>
      </c>
      <c r="D6" s="114">
        <v>76.13</v>
      </c>
      <c r="E6" s="116">
        <v>0.46527777777777773</v>
      </c>
      <c r="F6" s="116">
        <v>0.47222222222222227</v>
      </c>
      <c r="J6" s="114">
        <v>3</v>
      </c>
      <c r="K6" s="114">
        <v>1758569600</v>
      </c>
      <c r="L6" s="114" t="s">
        <v>29749</v>
      </c>
      <c r="M6" s="114" t="s">
        <v>596</v>
      </c>
      <c r="N6" s="114">
        <v>196611</v>
      </c>
      <c r="O6" s="114">
        <v>20.5</v>
      </c>
      <c r="P6" s="114">
        <v>100</v>
      </c>
      <c r="Q6" s="114">
        <v>47.94</v>
      </c>
      <c r="R6" s="114">
        <v>6.42</v>
      </c>
    </row>
    <row r="7" spans="1:18" x14ac:dyDescent="0.2">
      <c r="A7" s="114" t="s">
        <v>1639</v>
      </c>
      <c r="B7" s="114" t="s">
        <v>1640</v>
      </c>
      <c r="C7" s="115">
        <v>0.1002</v>
      </c>
      <c r="D7" s="114">
        <v>14.6</v>
      </c>
      <c r="E7" s="116">
        <v>0.39583333333333331</v>
      </c>
      <c r="F7" s="116">
        <v>0.39583333333333331</v>
      </c>
      <c r="J7" s="114">
        <v>3</v>
      </c>
      <c r="K7" s="114">
        <v>3451613500</v>
      </c>
      <c r="L7" s="114" t="s">
        <v>29748</v>
      </c>
      <c r="M7" s="114" t="s">
        <v>598</v>
      </c>
      <c r="N7" s="114">
        <v>196611</v>
      </c>
      <c r="O7" s="114">
        <v>65.44</v>
      </c>
      <c r="P7" s="114">
        <v>98.11</v>
      </c>
      <c r="Q7" s="114">
        <v>1.25</v>
      </c>
      <c r="R7" s="114">
        <v>580.85</v>
      </c>
    </row>
    <row r="8" spans="1:18" x14ac:dyDescent="0.2">
      <c r="A8" s="114" t="s">
        <v>3608</v>
      </c>
      <c r="B8" s="114" t="s">
        <v>3609</v>
      </c>
      <c r="C8" s="115">
        <v>0.1</v>
      </c>
      <c r="D8" s="114">
        <v>67.42</v>
      </c>
      <c r="E8" s="116">
        <v>0.39756944444444442</v>
      </c>
      <c r="F8" s="116">
        <v>0.39826388888888892</v>
      </c>
      <c r="J8" s="114">
        <v>3</v>
      </c>
      <c r="K8" s="114">
        <v>101626924000</v>
      </c>
      <c r="L8" s="114" t="s">
        <v>29309</v>
      </c>
      <c r="M8" s="114" t="s">
        <v>596</v>
      </c>
      <c r="N8" s="114">
        <v>196611</v>
      </c>
      <c r="O8" s="114">
        <v>60.06</v>
      </c>
      <c r="P8" s="114">
        <v>100</v>
      </c>
      <c r="Q8" s="114">
        <v>2.91</v>
      </c>
      <c r="R8" s="114">
        <v>24.69</v>
      </c>
    </row>
    <row r="9" spans="1:18" x14ac:dyDescent="0.2">
      <c r="A9" s="114" t="s">
        <v>9695</v>
      </c>
      <c r="B9" s="114" t="s">
        <v>9696</v>
      </c>
      <c r="C9" s="115">
        <v>0.1003</v>
      </c>
      <c r="D9" s="114">
        <v>7.24</v>
      </c>
      <c r="E9" s="116">
        <v>0.3967013888888889</v>
      </c>
      <c r="F9" s="116">
        <v>0.39809027777777778</v>
      </c>
      <c r="J9" s="114">
        <v>3</v>
      </c>
      <c r="K9" s="114">
        <v>12987844300</v>
      </c>
      <c r="L9" s="114" t="s">
        <v>29656</v>
      </c>
      <c r="M9" s="114" t="s">
        <v>596</v>
      </c>
      <c r="N9" s="114">
        <v>196611</v>
      </c>
      <c r="O9" s="114">
        <v>43.16</v>
      </c>
      <c r="P9" s="114">
        <v>100</v>
      </c>
      <c r="Q9" s="114">
        <v>3.71</v>
      </c>
      <c r="R9" s="114">
        <v>25.71</v>
      </c>
    </row>
    <row r="10" spans="1:18" x14ac:dyDescent="0.2">
      <c r="A10" s="114" t="s">
        <v>3698</v>
      </c>
      <c r="B10" s="114" t="s">
        <v>3699</v>
      </c>
      <c r="C10" s="115">
        <v>0.2</v>
      </c>
      <c r="D10" s="114">
        <v>19.38</v>
      </c>
      <c r="E10" s="116">
        <v>0.39583333333333331</v>
      </c>
      <c r="F10" s="116">
        <v>0.39652777777777781</v>
      </c>
      <c r="J10" s="114">
        <v>2</v>
      </c>
      <c r="K10" s="114">
        <v>5003751300</v>
      </c>
      <c r="L10" s="114" t="s">
        <v>29731</v>
      </c>
      <c r="M10" s="114" t="s">
        <v>597</v>
      </c>
      <c r="N10" s="114">
        <v>131074</v>
      </c>
      <c r="O10" s="114">
        <v>21.17</v>
      </c>
      <c r="P10" s="114">
        <v>100</v>
      </c>
      <c r="Q10" s="114">
        <v>18.18</v>
      </c>
      <c r="R10" s="114">
        <v>22.18</v>
      </c>
    </row>
    <row r="11" spans="1:18" x14ac:dyDescent="0.2">
      <c r="A11" s="114" t="s">
        <v>7487</v>
      </c>
      <c r="B11" s="114" t="s">
        <v>7488</v>
      </c>
      <c r="C11" s="115">
        <v>0.1002</v>
      </c>
      <c r="D11" s="114">
        <v>16.8</v>
      </c>
      <c r="E11" s="116">
        <v>0.54940972222222217</v>
      </c>
      <c r="F11" s="116">
        <v>0.54940972222222217</v>
      </c>
      <c r="J11" s="114">
        <v>2</v>
      </c>
      <c r="K11" s="114">
        <v>2869832800</v>
      </c>
      <c r="L11" s="114" t="s">
        <v>29735</v>
      </c>
      <c r="M11" s="114" t="s">
        <v>596</v>
      </c>
      <c r="N11" s="114">
        <v>131074</v>
      </c>
      <c r="O11" s="114">
        <v>7.35</v>
      </c>
      <c r="P11" s="114">
        <v>82.65</v>
      </c>
      <c r="Q11" s="114">
        <v>26.05</v>
      </c>
      <c r="R11" s="114">
        <v>5.34</v>
      </c>
    </row>
    <row r="12" spans="1:18" x14ac:dyDescent="0.2">
      <c r="A12" s="114" t="s">
        <v>399</v>
      </c>
      <c r="B12" s="114" t="s">
        <v>400</v>
      </c>
      <c r="C12" s="115">
        <v>9.9699999999999997E-2</v>
      </c>
      <c r="D12" s="114">
        <v>10.039999999999999</v>
      </c>
      <c r="E12" s="116">
        <v>0.39583333333333331</v>
      </c>
      <c r="F12" s="116">
        <v>0.39583333333333331</v>
      </c>
      <c r="J12" s="114">
        <v>2</v>
      </c>
      <c r="K12" s="114">
        <v>5562504000</v>
      </c>
      <c r="L12" s="114" t="s">
        <v>29732</v>
      </c>
      <c r="M12" s="114" t="s">
        <v>598</v>
      </c>
      <c r="N12" s="114">
        <v>131074</v>
      </c>
      <c r="O12" s="114">
        <v>22.17</v>
      </c>
      <c r="P12" s="114">
        <v>76.73</v>
      </c>
      <c r="Q12" s="114">
        <v>1.43</v>
      </c>
      <c r="R12" s="114">
        <v>668.74</v>
      </c>
    </row>
    <row r="13" spans="1:18" x14ac:dyDescent="0.2">
      <c r="A13" s="114" t="s">
        <v>349</v>
      </c>
      <c r="B13" s="114" t="s">
        <v>350</v>
      </c>
      <c r="C13" s="115">
        <v>0.10009999999999999</v>
      </c>
      <c r="D13" s="114">
        <v>21.87</v>
      </c>
      <c r="E13" s="116">
        <v>0.3972222222222222</v>
      </c>
      <c r="F13" s="116">
        <v>0.3979166666666667</v>
      </c>
      <c r="J13" s="114">
        <v>2</v>
      </c>
      <c r="K13" s="114">
        <v>9552292900</v>
      </c>
      <c r="L13" s="114" t="s">
        <v>29730</v>
      </c>
      <c r="M13" s="114" t="s">
        <v>596</v>
      </c>
      <c r="N13" s="114">
        <v>131074</v>
      </c>
      <c r="O13" s="114">
        <v>39.380000000000003</v>
      </c>
      <c r="P13" s="114">
        <v>100</v>
      </c>
      <c r="Q13" s="114">
        <v>2.2000000000000002</v>
      </c>
      <c r="R13" s="114">
        <v>31.81</v>
      </c>
    </row>
    <row r="14" spans="1:18" x14ac:dyDescent="0.2">
      <c r="A14" s="114" t="s">
        <v>276</v>
      </c>
      <c r="B14" s="114" t="s">
        <v>277</v>
      </c>
      <c r="C14" s="115">
        <v>0.1</v>
      </c>
      <c r="D14" s="114">
        <v>58.51</v>
      </c>
      <c r="E14" s="116">
        <v>0.54399305555555555</v>
      </c>
      <c r="F14" s="116">
        <v>0.62211805555555555</v>
      </c>
      <c r="J14" s="114">
        <v>2</v>
      </c>
      <c r="K14" s="114">
        <v>4680845900</v>
      </c>
      <c r="L14" s="114" t="s">
        <v>29677</v>
      </c>
      <c r="M14" s="114" t="s">
        <v>596</v>
      </c>
      <c r="N14" s="114">
        <v>131074</v>
      </c>
      <c r="O14" s="114">
        <v>17.43</v>
      </c>
      <c r="P14" s="114">
        <v>100</v>
      </c>
      <c r="Q14" s="114">
        <v>8.84</v>
      </c>
      <c r="R14" s="114">
        <v>0.63</v>
      </c>
    </row>
    <row r="15" spans="1:18" x14ac:dyDescent="0.2">
      <c r="A15" s="114" t="s">
        <v>5404</v>
      </c>
      <c r="B15" s="114" t="s">
        <v>5405</v>
      </c>
      <c r="C15" s="115">
        <v>0.10050000000000001</v>
      </c>
      <c r="D15" s="114">
        <v>4.49</v>
      </c>
      <c r="E15" s="116">
        <v>0.39999999999999997</v>
      </c>
      <c r="F15" s="116">
        <v>0.39999999999999997</v>
      </c>
      <c r="J15" s="114">
        <v>2</v>
      </c>
      <c r="K15" s="114">
        <v>9123680000</v>
      </c>
      <c r="L15" s="114" t="s">
        <v>29723</v>
      </c>
      <c r="M15" s="114" t="s">
        <v>596</v>
      </c>
      <c r="N15" s="114">
        <v>131074</v>
      </c>
      <c r="O15" s="114">
        <v>43.05</v>
      </c>
      <c r="P15" s="114">
        <v>72.22</v>
      </c>
      <c r="Q15" s="114">
        <v>2.62</v>
      </c>
      <c r="R15" s="114">
        <v>20.97</v>
      </c>
    </row>
    <row r="16" spans="1:18" x14ac:dyDescent="0.2">
      <c r="A16" s="114" t="s">
        <v>18979</v>
      </c>
      <c r="B16" s="114" t="s">
        <v>18980</v>
      </c>
      <c r="C16" s="115">
        <v>0.2</v>
      </c>
      <c r="D16" s="114">
        <v>98.64</v>
      </c>
      <c r="E16" s="116">
        <v>0.4057291666666667</v>
      </c>
      <c r="F16" s="116">
        <v>0.4057291666666667</v>
      </c>
      <c r="J16" s="114">
        <v>1</v>
      </c>
      <c r="K16" s="114">
        <v>6703404700</v>
      </c>
      <c r="L16" s="114" t="s">
        <v>29810</v>
      </c>
      <c r="M16" s="114" t="s">
        <v>596</v>
      </c>
      <c r="N16" s="114">
        <v>65537</v>
      </c>
      <c r="O16" s="114">
        <v>2.69</v>
      </c>
      <c r="P16" s="114">
        <v>99.3</v>
      </c>
      <c r="Q16" s="114">
        <v>11.78</v>
      </c>
      <c r="R16" s="114">
        <v>12.91</v>
      </c>
    </row>
    <row r="17" spans="1:18" x14ac:dyDescent="0.2">
      <c r="A17" s="114" t="s">
        <v>8576</v>
      </c>
      <c r="B17" s="114" t="s">
        <v>8577</v>
      </c>
      <c r="C17" s="115">
        <v>0.19989999999999999</v>
      </c>
      <c r="D17" s="114">
        <v>21.61</v>
      </c>
      <c r="E17" s="116">
        <v>0.4289930555555555</v>
      </c>
      <c r="F17" s="116">
        <v>0.4289930555555555</v>
      </c>
      <c r="J17" s="114">
        <v>1</v>
      </c>
      <c r="K17" s="114">
        <v>3004204400</v>
      </c>
      <c r="L17" s="114" t="s">
        <v>29809</v>
      </c>
      <c r="M17" s="114" t="s">
        <v>596</v>
      </c>
      <c r="N17" s="114">
        <v>65537</v>
      </c>
      <c r="O17" s="114">
        <v>53.06</v>
      </c>
      <c r="P17" s="114">
        <v>100</v>
      </c>
      <c r="Q17" s="114">
        <v>13.59</v>
      </c>
      <c r="R17" s="114">
        <v>10.91</v>
      </c>
    </row>
    <row r="18" spans="1:18" x14ac:dyDescent="0.2">
      <c r="A18" s="114" t="s">
        <v>13969</v>
      </c>
      <c r="B18" s="114" t="s">
        <v>13970</v>
      </c>
      <c r="C18" s="115">
        <v>0.20069999999999999</v>
      </c>
      <c r="D18" s="114">
        <v>6.58</v>
      </c>
      <c r="E18" s="116">
        <v>0.41996527777777781</v>
      </c>
      <c r="F18" s="116">
        <v>0.41996527777777781</v>
      </c>
      <c r="J18" s="114">
        <v>1</v>
      </c>
      <c r="K18" s="114">
        <v>4206011000</v>
      </c>
      <c r="L18" s="114" t="s">
        <v>29808</v>
      </c>
      <c r="M18" s="114" t="s">
        <v>596</v>
      </c>
      <c r="N18" s="114">
        <v>65537</v>
      </c>
      <c r="O18" s="114">
        <v>25.23</v>
      </c>
      <c r="P18" s="114">
        <v>98.4</v>
      </c>
      <c r="Q18" s="114">
        <v>12.82</v>
      </c>
      <c r="R18" s="114">
        <v>8.34</v>
      </c>
    </row>
    <row r="19" spans="1:18" x14ac:dyDescent="0.2">
      <c r="A19" s="114" t="s">
        <v>1178</v>
      </c>
      <c r="B19" s="114" t="s">
        <v>1179</v>
      </c>
      <c r="C19" s="115">
        <v>0.2001</v>
      </c>
      <c r="D19" s="114">
        <v>27.71</v>
      </c>
      <c r="E19" s="116">
        <v>0.56957175925925929</v>
      </c>
      <c r="F19" s="116">
        <v>0.59060185185185188</v>
      </c>
      <c r="I19" s="114"/>
      <c r="J19" s="114">
        <v>1</v>
      </c>
      <c r="K19" s="114">
        <v>21433284000</v>
      </c>
      <c r="L19" s="114" t="s">
        <v>29807</v>
      </c>
      <c r="M19" s="114" t="s">
        <v>596</v>
      </c>
      <c r="N19" s="114">
        <v>65537</v>
      </c>
      <c r="O19" s="114">
        <v>10.89</v>
      </c>
      <c r="P19" s="114">
        <v>100</v>
      </c>
      <c r="Q19" s="114">
        <v>30.28</v>
      </c>
      <c r="R19" s="114">
        <v>2.19</v>
      </c>
    </row>
    <row r="20" spans="1:18" x14ac:dyDescent="0.2">
      <c r="A20" s="114" t="s">
        <v>10939</v>
      </c>
      <c r="B20" s="114" t="s">
        <v>10940</v>
      </c>
      <c r="C20" s="115">
        <v>0.19980000000000001</v>
      </c>
      <c r="D20" s="114">
        <v>10.69</v>
      </c>
      <c r="E20" s="116">
        <v>0.40086805555555555</v>
      </c>
      <c r="F20" s="116">
        <v>0.4609375</v>
      </c>
      <c r="J20" s="114">
        <v>1</v>
      </c>
      <c r="K20" s="114">
        <v>2886502600</v>
      </c>
      <c r="L20" s="114" t="s">
        <v>29806</v>
      </c>
      <c r="M20" s="114" t="s">
        <v>596</v>
      </c>
      <c r="N20" s="114">
        <v>65537</v>
      </c>
      <c r="O20" s="114">
        <v>17.38</v>
      </c>
      <c r="P20" s="114">
        <v>99.57</v>
      </c>
      <c r="Q20" s="114">
        <v>29.84</v>
      </c>
      <c r="R20" s="114">
        <v>3.43</v>
      </c>
    </row>
    <row r="21" spans="1:18" x14ac:dyDescent="0.2">
      <c r="A21" s="114" t="s">
        <v>1673</v>
      </c>
      <c r="B21" s="114" t="s">
        <v>1674</v>
      </c>
      <c r="C21" s="115">
        <v>0.1002</v>
      </c>
      <c r="D21" s="114">
        <v>21.42</v>
      </c>
      <c r="E21" s="116">
        <v>0.39600694444444445</v>
      </c>
      <c r="F21" s="116">
        <v>0.47361111111111115</v>
      </c>
      <c r="J21" s="114">
        <v>1</v>
      </c>
      <c r="K21" s="114">
        <v>3443642600</v>
      </c>
      <c r="L21" s="114" t="s">
        <v>29805</v>
      </c>
      <c r="M21" s="114" t="s">
        <v>596</v>
      </c>
      <c r="N21" s="114">
        <v>65537</v>
      </c>
      <c r="O21" s="114">
        <v>17.34</v>
      </c>
      <c r="P21" s="114">
        <v>91.55</v>
      </c>
      <c r="Q21" s="114">
        <v>9.31</v>
      </c>
      <c r="R21" s="114">
        <v>22.41</v>
      </c>
    </row>
    <row r="22" spans="1:18" x14ac:dyDescent="0.2">
      <c r="A22" s="114" t="s">
        <v>515</v>
      </c>
      <c r="B22" s="114" t="s">
        <v>516</v>
      </c>
      <c r="C22" s="115">
        <v>0.1</v>
      </c>
      <c r="D22" s="114">
        <v>19.03</v>
      </c>
      <c r="E22" s="116">
        <v>0.56224537037037037</v>
      </c>
      <c r="F22" s="116">
        <v>0.56224537037037037</v>
      </c>
      <c r="J22" s="114">
        <v>1</v>
      </c>
      <c r="K22" s="114">
        <v>2930962400</v>
      </c>
      <c r="L22" s="114" t="s">
        <v>29804</v>
      </c>
      <c r="M22" s="114" t="s">
        <v>596</v>
      </c>
      <c r="N22" s="114">
        <v>65537</v>
      </c>
      <c r="O22" s="114">
        <v>24.53</v>
      </c>
      <c r="P22" s="114">
        <v>72.89</v>
      </c>
      <c r="Q22" s="114">
        <v>6.09</v>
      </c>
      <c r="R22" s="114">
        <v>30.58</v>
      </c>
    </row>
    <row r="23" spans="1:18" x14ac:dyDescent="0.2">
      <c r="A23" s="114" t="s">
        <v>736</v>
      </c>
      <c r="B23" s="114" t="s">
        <v>737</v>
      </c>
      <c r="C23" s="115">
        <v>0.10009999999999999</v>
      </c>
      <c r="D23" s="114">
        <v>12.86</v>
      </c>
      <c r="E23" s="116">
        <v>0.3967013888888889</v>
      </c>
      <c r="F23" s="116">
        <v>0.40416666666666662</v>
      </c>
      <c r="J23" s="114">
        <v>1</v>
      </c>
      <c r="K23" s="114">
        <v>2981408200</v>
      </c>
      <c r="L23" s="114" t="s">
        <v>29220</v>
      </c>
      <c r="M23" s="114" t="s">
        <v>596</v>
      </c>
      <c r="N23" s="114">
        <v>65537</v>
      </c>
      <c r="O23" s="114">
        <v>0.71</v>
      </c>
      <c r="P23" s="114">
        <v>100</v>
      </c>
      <c r="Q23" s="114">
        <v>13.12</v>
      </c>
      <c r="R23" s="114">
        <v>21.02</v>
      </c>
    </row>
    <row r="24" spans="1:18" x14ac:dyDescent="0.2">
      <c r="A24" s="114" t="s">
        <v>1520</v>
      </c>
      <c r="B24" s="114" t="s">
        <v>1521</v>
      </c>
      <c r="C24" s="115">
        <v>9.98E-2</v>
      </c>
      <c r="D24" s="114">
        <v>4.8499999999999996</v>
      </c>
      <c r="E24" s="116">
        <v>0.47395833333333331</v>
      </c>
      <c r="F24" s="116">
        <v>0.58598379629629627</v>
      </c>
      <c r="J24" s="114">
        <v>1</v>
      </c>
      <c r="K24" s="114">
        <v>3942509100</v>
      </c>
      <c r="L24" s="114" t="s">
        <v>29566</v>
      </c>
      <c r="M24" s="114" t="s">
        <v>596</v>
      </c>
      <c r="N24" s="114">
        <v>65537</v>
      </c>
      <c r="O24" s="114">
        <v>18.829999999999998</v>
      </c>
      <c r="P24" s="114">
        <v>96.44</v>
      </c>
      <c r="Q24" s="114">
        <v>27.19</v>
      </c>
      <c r="R24" s="114">
        <v>4.13</v>
      </c>
    </row>
    <row r="25" spans="1:18" x14ac:dyDescent="0.2">
      <c r="A25" s="114" t="s">
        <v>1689</v>
      </c>
      <c r="B25" s="114" t="s">
        <v>1690</v>
      </c>
      <c r="C25" s="115">
        <v>9.9699999999999997E-2</v>
      </c>
      <c r="D25" s="114">
        <v>6.95</v>
      </c>
      <c r="E25" s="116">
        <v>0.42604166666666665</v>
      </c>
      <c r="F25" s="116">
        <v>0.42604166666666665</v>
      </c>
      <c r="J25" s="114">
        <v>1</v>
      </c>
      <c r="K25" s="114">
        <v>2795048900</v>
      </c>
      <c r="L25" s="114" t="s">
        <v>29803</v>
      </c>
      <c r="M25" s="114" t="s">
        <v>596</v>
      </c>
      <c r="N25" s="114">
        <v>65537</v>
      </c>
      <c r="O25" s="114">
        <v>19.21</v>
      </c>
      <c r="P25" s="114">
        <v>83.72</v>
      </c>
      <c r="Q25" s="114">
        <v>11.25</v>
      </c>
      <c r="R25" s="114">
        <v>17.43</v>
      </c>
    </row>
    <row r="26" spans="1:18" x14ac:dyDescent="0.2">
      <c r="A26" s="114" t="s">
        <v>3317</v>
      </c>
      <c r="B26" s="114" t="s">
        <v>26163</v>
      </c>
      <c r="C26" s="115">
        <v>0.1004</v>
      </c>
      <c r="D26" s="114">
        <v>5.59</v>
      </c>
      <c r="E26" s="116">
        <v>0.3977430555555555</v>
      </c>
      <c r="F26" s="116">
        <v>0.39826388888888892</v>
      </c>
      <c r="J26" s="114">
        <v>1</v>
      </c>
      <c r="K26" s="114">
        <v>2780586800</v>
      </c>
      <c r="L26" s="114" t="s">
        <v>29564</v>
      </c>
      <c r="M26" s="114" t="s">
        <v>596</v>
      </c>
      <c r="N26" s="114">
        <v>262149</v>
      </c>
      <c r="O26" s="114">
        <v>1.62</v>
      </c>
      <c r="P26" s="114">
        <v>99.54</v>
      </c>
      <c r="Q26" s="114">
        <v>17.13</v>
      </c>
      <c r="R26" s="114">
        <v>69.510000000000005</v>
      </c>
    </row>
    <row r="27" spans="1:18" x14ac:dyDescent="0.2">
      <c r="A27" s="114" t="s">
        <v>13747</v>
      </c>
      <c r="B27" s="114" t="s">
        <v>13748</v>
      </c>
      <c r="C27" s="115">
        <v>0.1008</v>
      </c>
      <c r="D27" s="114">
        <v>5.35</v>
      </c>
      <c r="E27" s="116">
        <v>0.39756944444444442</v>
      </c>
      <c r="F27" s="116">
        <v>0.40156249999999999</v>
      </c>
      <c r="J27" s="114">
        <v>1</v>
      </c>
      <c r="K27" s="114">
        <v>7120815300</v>
      </c>
      <c r="L27" s="114" t="s">
        <v>29802</v>
      </c>
      <c r="M27" s="114" t="s">
        <v>596</v>
      </c>
      <c r="N27" s="114">
        <v>65537</v>
      </c>
      <c r="O27" s="114">
        <v>39.81</v>
      </c>
      <c r="P27" s="114">
        <v>70.45</v>
      </c>
      <c r="Q27" s="114">
        <v>5.28</v>
      </c>
      <c r="R27" s="114">
        <v>14.91</v>
      </c>
    </row>
    <row r="28" spans="1:18" x14ac:dyDescent="0.2">
      <c r="A28" s="114" t="s">
        <v>7663</v>
      </c>
      <c r="B28" s="114" t="s">
        <v>7664</v>
      </c>
      <c r="C28" s="115">
        <v>0.1011</v>
      </c>
      <c r="D28" s="114">
        <v>5.12</v>
      </c>
      <c r="E28" s="116">
        <v>0.3972222222222222</v>
      </c>
      <c r="F28" s="116">
        <v>0.41909722222222223</v>
      </c>
      <c r="J28" s="114">
        <v>1</v>
      </c>
      <c r="K28" s="114">
        <v>4423188200</v>
      </c>
      <c r="L28" s="114" t="s">
        <v>29801</v>
      </c>
      <c r="M28" s="114" t="s">
        <v>596</v>
      </c>
      <c r="N28" s="114">
        <v>65537</v>
      </c>
      <c r="O28" s="114">
        <v>36.01</v>
      </c>
      <c r="P28" s="114">
        <v>69.27</v>
      </c>
      <c r="Q28" s="114">
        <v>7.84</v>
      </c>
      <c r="R28" s="114">
        <v>14.03</v>
      </c>
    </row>
    <row r="29" spans="1:18" x14ac:dyDescent="0.2">
      <c r="A29" s="114" t="s">
        <v>8789</v>
      </c>
      <c r="B29" s="114" t="s">
        <v>8790</v>
      </c>
      <c r="C29" s="115">
        <v>9.9199999999999997E-2</v>
      </c>
      <c r="D29" s="114">
        <v>3.88</v>
      </c>
      <c r="E29" s="116">
        <v>0.46284722222222219</v>
      </c>
      <c r="F29" s="116">
        <v>0.46284722222222219</v>
      </c>
      <c r="J29" s="114">
        <v>1</v>
      </c>
      <c r="K29" s="114">
        <v>12078592700</v>
      </c>
      <c r="L29" s="114" t="s">
        <v>29800</v>
      </c>
      <c r="M29" s="114" t="s">
        <v>596</v>
      </c>
      <c r="N29" s="114">
        <v>65537</v>
      </c>
      <c r="O29" s="114">
        <v>33.69</v>
      </c>
      <c r="P29" s="114">
        <v>95.58</v>
      </c>
      <c r="Q29" s="114">
        <v>5.75</v>
      </c>
      <c r="R29" s="114">
        <v>8.66</v>
      </c>
    </row>
    <row r="30" spans="1:18" x14ac:dyDescent="0.2">
      <c r="A30" s="114" t="s">
        <v>4260</v>
      </c>
      <c r="B30" s="114" t="s">
        <v>4261</v>
      </c>
      <c r="C30" s="115">
        <v>0.1</v>
      </c>
      <c r="D30" s="114">
        <v>58.87</v>
      </c>
      <c r="E30" s="116">
        <v>0.40885416666666669</v>
      </c>
      <c r="F30" s="116">
        <v>0.44322916666666662</v>
      </c>
      <c r="J30" s="114">
        <v>1</v>
      </c>
      <c r="K30" s="114">
        <v>15254408000</v>
      </c>
      <c r="L30" s="114" t="s">
        <v>29799</v>
      </c>
      <c r="M30" s="114" t="s">
        <v>596</v>
      </c>
      <c r="N30" s="114">
        <v>65537</v>
      </c>
      <c r="O30" s="114">
        <v>37.520000000000003</v>
      </c>
      <c r="P30" s="114">
        <v>80.430000000000007</v>
      </c>
      <c r="Q30" s="114">
        <v>11.95</v>
      </c>
      <c r="R30" s="114">
        <v>3.61</v>
      </c>
    </row>
    <row r="31" spans="1:18" x14ac:dyDescent="0.2">
      <c r="A31" s="114" t="s">
        <v>1340</v>
      </c>
      <c r="B31" s="114" t="s">
        <v>1341</v>
      </c>
      <c r="C31" s="115">
        <v>0.1002</v>
      </c>
      <c r="D31" s="114">
        <v>12.96</v>
      </c>
      <c r="E31" s="116">
        <v>0.58196759259259256</v>
      </c>
      <c r="F31" s="116">
        <v>0.59475694444444438</v>
      </c>
      <c r="J31" s="114">
        <v>1</v>
      </c>
      <c r="K31" s="114">
        <v>4822944200</v>
      </c>
      <c r="L31" s="114" t="s">
        <v>29798</v>
      </c>
      <c r="M31" s="114" t="s">
        <v>596</v>
      </c>
      <c r="N31" s="114">
        <v>65537</v>
      </c>
      <c r="O31" s="114">
        <v>17.87</v>
      </c>
      <c r="P31" s="114">
        <v>38.659999999999997</v>
      </c>
      <c r="Q31" s="114">
        <v>4.8499999999999996</v>
      </c>
      <c r="R31" s="114">
        <v>10.56</v>
      </c>
    </row>
    <row r="32" spans="1:18" x14ac:dyDescent="0.2">
      <c r="A32" s="114" t="s">
        <v>8019</v>
      </c>
      <c r="B32" s="114" t="s">
        <v>8020</v>
      </c>
      <c r="C32" s="115">
        <v>0.10059999999999999</v>
      </c>
      <c r="D32" s="114">
        <v>7.11</v>
      </c>
      <c r="E32" s="116">
        <v>0.60045138888888883</v>
      </c>
      <c r="F32" s="116">
        <v>0.60646990740740747</v>
      </c>
      <c r="J32" s="114">
        <v>1</v>
      </c>
      <c r="K32" s="114">
        <v>8046689500</v>
      </c>
      <c r="L32" s="114" t="s">
        <v>29797</v>
      </c>
      <c r="M32" s="114" t="s">
        <v>596</v>
      </c>
      <c r="N32" s="114">
        <v>65537</v>
      </c>
      <c r="O32" s="114">
        <v>17.47</v>
      </c>
      <c r="P32" s="114">
        <v>99.53</v>
      </c>
      <c r="Q32" s="114">
        <v>21.73</v>
      </c>
      <c r="R32" s="114">
        <v>3.89</v>
      </c>
    </row>
    <row r="33" spans="1:18" x14ac:dyDescent="0.2">
      <c r="A33" s="114" t="s">
        <v>11882</v>
      </c>
      <c r="B33" s="114" t="s">
        <v>11883</v>
      </c>
      <c r="C33" s="115">
        <v>0.1007</v>
      </c>
      <c r="D33" s="114">
        <v>2.95</v>
      </c>
      <c r="E33" s="116">
        <v>0.54760416666666667</v>
      </c>
      <c r="F33" s="116">
        <v>0.57195601851851852</v>
      </c>
      <c r="J33" s="114">
        <v>1</v>
      </c>
      <c r="K33" s="114">
        <v>10086705300</v>
      </c>
      <c r="L33" s="114" t="s">
        <v>29796</v>
      </c>
      <c r="M33" s="114" t="s">
        <v>596</v>
      </c>
      <c r="N33" s="114">
        <v>131075</v>
      </c>
      <c r="O33" s="114">
        <v>35</v>
      </c>
      <c r="P33" s="114">
        <v>100</v>
      </c>
      <c r="Q33" s="114">
        <v>13.21</v>
      </c>
      <c r="R33" s="114">
        <v>6.23</v>
      </c>
    </row>
    <row r="34" spans="1:18" x14ac:dyDescent="0.2">
      <c r="A34" s="114" t="s">
        <v>590</v>
      </c>
      <c r="B34" s="114" t="s">
        <v>589</v>
      </c>
      <c r="C34" s="115">
        <v>0.1003</v>
      </c>
      <c r="D34" s="114">
        <v>7.02</v>
      </c>
      <c r="E34" s="116">
        <v>0.57423611111111106</v>
      </c>
      <c r="F34" s="116">
        <v>0.6101388888888889</v>
      </c>
      <c r="J34" s="114">
        <v>1</v>
      </c>
      <c r="K34" s="114">
        <v>8949264700</v>
      </c>
      <c r="L34" s="114" t="s">
        <v>29795</v>
      </c>
      <c r="M34" s="114" t="s">
        <v>596</v>
      </c>
      <c r="N34" s="114">
        <v>65537</v>
      </c>
      <c r="O34" s="114">
        <v>30.58</v>
      </c>
      <c r="P34" s="114">
        <v>82.73</v>
      </c>
      <c r="Q34" s="114">
        <v>12.65</v>
      </c>
      <c r="R34" s="114">
        <v>3.02</v>
      </c>
    </row>
    <row r="35" spans="1:18" x14ac:dyDescent="0.2">
      <c r="A35" s="114" t="s">
        <v>4719</v>
      </c>
      <c r="B35" s="114" t="s">
        <v>4720</v>
      </c>
      <c r="C35" s="115">
        <v>0.10059999999999999</v>
      </c>
      <c r="D35" s="114">
        <v>5.8</v>
      </c>
      <c r="E35" s="116">
        <v>0.40729166666666666</v>
      </c>
      <c r="F35" s="116">
        <v>0.40729166666666666</v>
      </c>
      <c r="I35" s="114"/>
      <c r="J35" s="114">
        <v>1</v>
      </c>
      <c r="K35" s="114">
        <v>1694119200</v>
      </c>
      <c r="L35" s="114" t="s">
        <v>29794</v>
      </c>
      <c r="M35" s="114" t="s">
        <v>596</v>
      </c>
      <c r="N35" s="114">
        <v>65537</v>
      </c>
      <c r="O35" s="114">
        <v>26.79</v>
      </c>
      <c r="P35" s="114">
        <v>65.67</v>
      </c>
      <c r="Q35" s="114">
        <v>7.7</v>
      </c>
      <c r="R35" s="114">
        <v>45.51</v>
      </c>
    </row>
    <row r="36" spans="1:18" x14ac:dyDescent="0.2">
      <c r="A36" s="114" t="s">
        <v>1142</v>
      </c>
      <c r="B36" s="114" t="s">
        <v>1143</v>
      </c>
      <c r="C36" s="115">
        <v>0.1002</v>
      </c>
      <c r="D36" s="114">
        <v>9.66</v>
      </c>
      <c r="E36" s="116">
        <v>0.41822916666666665</v>
      </c>
      <c r="F36" s="116">
        <v>0.41822916666666665</v>
      </c>
      <c r="J36" s="114">
        <v>1</v>
      </c>
      <c r="K36" s="114">
        <v>15304005000</v>
      </c>
      <c r="L36" s="114" t="s">
        <v>29426</v>
      </c>
      <c r="M36" s="114" t="s">
        <v>596</v>
      </c>
      <c r="N36" s="114">
        <v>65537</v>
      </c>
      <c r="O36" s="114">
        <v>38.76</v>
      </c>
      <c r="P36" s="114">
        <v>100</v>
      </c>
      <c r="Q36" s="114">
        <v>11.71</v>
      </c>
      <c r="R36" s="114">
        <v>13.28</v>
      </c>
    </row>
    <row r="37" spans="1:18" x14ac:dyDescent="0.2">
      <c r="A37" s="114" t="s">
        <v>14416</v>
      </c>
      <c r="B37" s="114" t="s">
        <v>26596</v>
      </c>
      <c r="C37" s="115">
        <v>0.1003</v>
      </c>
      <c r="D37" s="114">
        <v>17.34</v>
      </c>
      <c r="E37" s="116">
        <v>0.39826388888888892</v>
      </c>
      <c r="F37" s="116">
        <v>0.40468750000000003</v>
      </c>
      <c r="I37" s="114"/>
      <c r="J37" s="114">
        <v>1</v>
      </c>
      <c r="K37" s="114">
        <v>2189835500</v>
      </c>
      <c r="L37" s="114" t="s">
        <v>29397</v>
      </c>
      <c r="M37" s="114" t="s">
        <v>596</v>
      </c>
      <c r="N37" s="114">
        <v>65537</v>
      </c>
      <c r="O37" s="114">
        <v>27.6</v>
      </c>
      <c r="P37" s="114">
        <v>96.56</v>
      </c>
      <c r="Q37" s="114">
        <v>12.3</v>
      </c>
      <c r="R37" s="114">
        <v>14.81</v>
      </c>
    </row>
    <row r="38" spans="1:18" x14ac:dyDescent="0.2">
      <c r="A38" s="114" t="s">
        <v>1829</v>
      </c>
      <c r="B38" s="114" t="s">
        <v>1830</v>
      </c>
      <c r="C38" s="115">
        <v>0.1004</v>
      </c>
      <c r="D38" s="114">
        <v>11.4</v>
      </c>
      <c r="E38" s="116">
        <v>0.39635416666666662</v>
      </c>
      <c r="F38" s="116">
        <v>0.39635416666666662</v>
      </c>
      <c r="I38" s="114"/>
      <c r="J38" s="114">
        <v>1</v>
      </c>
      <c r="K38" s="114">
        <v>2147354700</v>
      </c>
      <c r="L38" s="114" t="s">
        <v>29793</v>
      </c>
      <c r="M38" s="114" t="s">
        <v>596</v>
      </c>
      <c r="N38" s="114">
        <v>65537</v>
      </c>
      <c r="O38" s="114">
        <v>72.55</v>
      </c>
      <c r="P38" s="114">
        <v>59.45</v>
      </c>
      <c r="Q38" s="114">
        <v>3.4</v>
      </c>
      <c r="R38" s="114">
        <v>39.78</v>
      </c>
    </row>
    <row r="39" spans="1:18" x14ac:dyDescent="0.2">
      <c r="A39" s="114" t="s">
        <v>6479</v>
      </c>
      <c r="B39" s="114" t="s">
        <v>6480</v>
      </c>
      <c r="C39" s="115">
        <v>0.1</v>
      </c>
      <c r="D39" s="114">
        <v>32.450000000000003</v>
      </c>
      <c r="E39" s="116">
        <v>0.55075231481481479</v>
      </c>
      <c r="F39" s="116">
        <v>0.55075231481481479</v>
      </c>
      <c r="J39" s="114">
        <v>1</v>
      </c>
      <c r="K39" s="114">
        <v>1226192990</v>
      </c>
      <c r="L39" s="114" t="s">
        <v>29396</v>
      </c>
      <c r="M39" s="114" t="s">
        <v>596</v>
      </c>
      <c r="N39" s="114">
        <v>65537</v>
      </c>
      <c r="O39" s="114">
        <v>28.22</v>
      </c>
      <c r="P39" s="114">
        <v>98.81</v>
      </c>
      <c r="Q39" s="114">
        <v>20.14</v>
      </c>
      <c r="R39" s="114">
        <v>11.49</v>
      </c>
    </row>
    <row r="40" spans="1:18" x14ac:dyDescent="0.2">
      <c r="A40" s="114" t="s">
        <v>13162</v>
      </c>
      <c r="B40" s="114" t="s">
        <v>13163</v>
      </c>
      <c r="C40" s="115">
        <v>0.10009999999999999</v>
      </c>
      <c r="D40" s="114">
        <v>16.27</v>
      </c>
      <c r="E40" s="116">
        <v>0.39652777777777781</v>
      </c>
      <c r="F40" s="116">
        <v>0.60490740740740734</v>
      </c>
      <c r="J40" s="114">
        <v>1</v>
      </c>
      <c r="K40" s="114">
        <v>1394810400</v>
      </c>
      <c r="L40" s="114" t="s">
        <v>29792</v>
      </c>
      <c r="M40" s="114" t="s">
        <v>596</v>
      </c>
      <c r="N40" s="114">
        <v>65537</v>
      </c>
      <c r="O40" s="114">
        <v>7.67</v>
      </c>
      <c r="P40" s="114">
        <v>93.37</v>
      </c>
      <c r="Q40" s="114">
        <v>19.7</v>
      </c>
      <c r="R40" s="114">
        <v>8.8000000000000007</v>
      </c>
    </row>
    <row r="41" spans="1:18" x14ac:dyDescent="0.2">
      <c r="A41" s="114" t="s">
        <v>2627</v>
      </c>
      <c r="B41" s="114" t="s">
        <v>2628</v>
      </c>
      <c r="C41" s="115">
        <v>0.1</v>
      </c>
      <c r="D41" s="114">
        <v>35.520000000000003</v>
      </c>
      <c r="E41" s="116">
        <v>0.59245370370370376</v>
      </c>
      <c r="F41" s="116">
        <v>0.5951157407407407</v>
      </c>
      <c r="J41" s="114">
        <v>1</v>
      </c>
      <c r="K41" s="114">
        <v>5562675000</v>
      </c>
      <c r="L41" s="114" t="s">
        <v>29791</v>
      </c>
      <c r="M41" s="114" t="s">
        <v>596</v>
      </c>
      <c r="N41" s="114">
        <v>65537</v>
      </c>
      <c r="O41" s="114">
        <v>11.44</v>
      </c>
      <c r="P41" s="114">
        <v>100</v>
      </c>
      <c r="Q41" s="114">
        <v>14.94</v>
      </c>
      <c r="R41" s="114">
        <v>3.36</v>
      </c>
    </row>
    <row r="42" spans="1:18" x14ac:dyDescent="0.2">
      <c r="A42" s="114" t="s">
        <v>3045</v>
      </c>
      <c r="B42" s="114" t="s">
        <v>3046</v>
      </c>
      <c r="C42" s="115">
        <v>9.9900000000000003E-2</v>
      </c>
      <c r="D42" s="114">
        <v>20.8</v>
      </c>
      <c r="E42" s="116">
        <v>0.46788194444444442</v>
      </c>
      <c r="F42" s="116">
        <v>0.46788194444444442</v>
      </c>
      <c r="J42" s="114">
        <v>1</v>
      </c>
      <c r="K42" s="114">
        <v>1813759800</v>
      </c>
      <c r="L42" s="114" t="s">
        <v>29458</v>
      </c>
      <c r="M42" s="114" t="s">
        <v>596</v>
      </c>
      <c r="N42" s="114">
        <v>65537</v>
      </c>
      <c r="O42" s="114">
        <v>16.3</v>
      </c>
      <c r="P42" s="114">
        <v>100</v>
      </c>
      <c r="Q42" s="114">
        <v>27.07</v>
      </c>
      <c r="R42" s="114">
        <v>9.33</v>
      </c>
    </row>
    <row r="43" spans="1:18" x14ac:dyDescent="0.2">
      <c r="A43" s="114" t="s">
        <v>11640</v>
      </c>
      <c r="B43" s="114" t="s">
        <v>11641</v>
      </c>
      <c r="C43" s="115">
        <v>0.1002</v>
      </c>
      <c r="D43" s="114">
        <v>15.81</v>
      </c>
      <c r="E43" s="116">
        <v>0.56340277777777781</v>
      </c>
      <c r="F43" s="116">
        <v>0.56340277777777781</v>
      </c>
      <c r="J43" s="114">
        <v>1</v>
      </c>
      <c r="K43" s="114">
        <v>9164135600</v>
      </c>
      <c r="L43" s="114" t="s">
        <v>29790</v>
      </c>
      <c r="M43" s="114" t="s">
        <v>596</v>
      </c>
      <c r="N43" s="114">
        <v>65537</v>
      </c>
      <c r="O43" s="114">
        <v>33.17</v>
      </c>
      <c r="P43" s="114">
        <v>99.3</v>
      </c>
      <c r="Q43" s="114">
        <v>12.25</v>
      </c>
      <c r="R43" s="114">
        <v>7.26</v>
      </c>
    </row>
    <row r="44" spans="1:18" x14ac:dyDescent="0.2">
      <c r="A44" s="114" t="s">
        <v>11827</v>
      </c>
      <c r="B44" s="114" t="s">
        <v>11828</v>
      </c>
      <c r="C44" s="115">
        <v>9.98E-2</v>
      </c>
      <c r="D44" s="114">
        <v>13.67</v>
      </c>
      <c r="E44" s="116">
        <v>0.4055555555555555</v>
      </c>
      <c r="F44" s="116">
        <v>0.4055555555555555</v>
      </c>
      <c r="J44" s="114">
        <v>1</v>
      </c>
      <c r="K44" s="114">
        <v>3645378900</v>
      </c>
      <c r="L44" s="114" t="s">
        <v>29789</v>
      </c>
      <c r="M44" s="114" t="s">
        <v>596</v>
      </c>
      <c r="N44" s="114">
        <v>65537</v>
      </c>
      <c r="O44" s="114">
        <v>72.540000000000006</v>
      </c>
      <c r="P44" s="114">
        <v>55.57</v>
      </c>
      <c r="Q44" s="114">
        <v>3.68</v>
      </c>
      <c r="R44" s="114">
        <v>42.09</v>
      </c>
    </row>
    <row r="45" spans="1:18" x14ac:dyDescent="0.2">
      <c r="A45" s="114" t="s">
        <v>722</v>
      </c>
      <c r="B45" s="114" t="s">
        <v>723</v>
      </c>
      <c r="C45" s="115">
        <v>0.1</v>
      </c>
      <c r="D45" s="114">
        <v>6.38</v>
      </c>
      <c r="E45" s="116">
        <v>0.41718749999999999</v>
      </c>
      <c r="F45" s="116">
        <v>0.41718749999999999</v>
      </c>
      <c r="J45" s="114">
        <v>1</v>
      </c>
      <c r="K45" s="114">
        <v>1814962000</v>
      </c>
      <c r="L45" s="114" t="s">
        <v>29788</v>
      </c>
      <c r="M45" s="114" t="s">
        <v>596</v>
      </c>
      <c r="N45" s="114">
        <v>65537</v>
      </c>
      <c r="O45" s="114">
        <v>42.38</v>
      </c>
      <c r="P45" s="114">
        <v>100</v>
      </c>
      <c r="Q45" s="114">
        <v>3.04</v>
      </c>
      <c r="R45" s="114">
        <v>74.48</v>
      </c>
    </row>
    <row r="46" spans="1:18" x14ac:dyDescent="0.2">
      <c r="A46" s="114" t="s">
        <v>10915</v>
      </c>
      <c r="B46" s="114" t="s">
        <v>10916</v>
      </c>
      <c r="C46" s="115">
        <v>0.1007</v>
      </c>
      <c r="D46" s="114">
        <v>7.76</v>
      </c>
      <c r="E46" s="116">
        <v>0.43975694444444446</v>
      </c>
      <c r="F46" s="116">
        <v>0.44010416666666669</v>
      </c>
      <c r="J46" s="114">
        <v>1</v>
      </c>
      <c r="K46" s="114">
        <v>6832328700</v>
      </c>
      <c r="L46" s="114" t="s">
        <v>29787</v>
      </c>
      <c r="M46" s="114" t="s">
        <v>596</v>
      </c>
      <c r="N46" s="114">
        <v>131075</v>
      </c>
      <c r="O46" s="114">
        <v>36.659999999999997</v>
      </c>
      <c r="P46" s="114">
        <v>96.58</v>
      </c>
      <c r="Q46" s="114">
        <v>5.17</v>
      </c>
      <c r="R46" s="114">
        <v>14.8</v>
      </c>
    </row>
    <row r="47" spans="1:18" x14ac:dyDescent="0.2">
      <c r="A47" s="114" t="s">
        <v>730</v>
      </c>
      <c r="B47" s="114" t="s">
        <v>731</v>
      </c>
      <c r="C47" s="115">
        <v>4.9700000000000001E-2</v>
      </c>
      <c r="D47" s="114">
        <v>13.31</v>
      </c>
      <c r="E47" s="116">
        <v>0.42031250000000003</v>
      </c>
      <c r="F47" s="116">
        <v>0.42031250000000003</v>
      </c>
      <c r="I47" s="3" t="e">
        <f>AVERAGE((H47-G47)*100/H47)</f>
        <v>#DIV/0!</v>
      </c>
      <c r="J47" s="114">
        <v>0</v>
      </c>
      <c r="K47" s="114">
        <v>2273074300</v>
      </c>
      <c r="L47" s="114" t="s">
        <v>390</v>
      </c>
      <c r="M47" s="114" t="s">
        <v>390</v>
      </c>
      <c r="N47" s="114">
        <v>0</v>
      </c>
      <c r="O47" s="114">
        <v>24.41</v>
      </c>
      <c r="P47" s="114">
        <v>63.23</v>
      </c>
      <c r="Q47" s="114">
        <v>21.04</v>
      </c>
      <c r="R47" s="114" t="s">
        <v>390</v>
      </c>
    </row>
    <row r="48" spans="1:18" x14ac:dyDescent="0.2">
      <c r="A48" s="114" t="s">
        <v>3464</v>
      </c>
      <c r="B48" s="114" t="s">
        <v>3465</v>
      </c>
      <c r="C48" s="115">
        <v>-7.46E-2</v>
      </c>
      <c r="D48" s="114">
        <v>17.73</v>
      </c>
      <c r="E48" s="114" t="s">
        <v>390</v>
      </c>
      <c r="F48" s="114" t="s">
        <v>390</v>
      </c>
      <c r="J48" s="114">
        <v>0</v>
      </c>
      <c r="K48" s="114">
        <v>11333696700</v>
      </c>
      <c r="L48" s="114" t="s">
        <v>390</v>
      </c>
      <c r="M48" s="114" t="s">
        <v>390</v>
      </c>
      <c r="N48" s="114">
        <v>0</v>
      </c>
      <c r="O48" s="114">
        <v>74.67</v>
      </c>
      <c r="P48" s="114">
        <v>50.76</v>
      </c>
      <c r="Q48" s="114">
        <v>10.46</v>
      </c>
      <c r="R48" s="114" t="s">
        <v>390</v>
      </c>
    </row>
    <row r="49" spans="1:18" x14ac:dyDescent="0.2">
      <c r="A49" s="114" t="s">
        <v>220</v>
      </c>
      <c r="B49" s="114" t="s">
        <v>221</v>
      </c>
      <c r="C49" s="115">
        <v>7.9399999999999998E-2</v>
      </c>
      <c r="D49" s="114">
        <v>16.579999999999998</v>
      </c>
      <c r="E49" s="116">
        <v>0.3989583333333333</v>
      </c>
      <c r="F49" s="116">
        <v>0.3989583333333333</v>
      </c>
      <c r="J49" s="114">
        <v>0</v>
      </c>
      <c r="K49" s="114">
        <v>4648180400</v>
      </c>
      <c r="L49" s="114" t="s">
        <v>390</v>
      </c>
      <c r="M49" s="114" t="s">
        <v>390</v>
      </c>
      <c r="N49" s="114">
        <v>0</v>
      </c>
      <c r="O49" s="114">
        <v>37.47</v>
      </c>
      <c r="P49" s="114">
        <v>95.82</v>
      </c>
      <c r="Q49" s="114">
        <v>20.39</v>
      </c>
      <c r="R49" s="114" t="s">
        <v>390</v>
      </c>
    </row>
    <row r="50" spans="1:18" x14ac:dyDescent="0.2">
      <c r="A50" s="114" t="s">
        <v>2820</v>
      </c>
      <c r="B50" s="114" t="s">
        <v>2821</v>
      </c>
      <c r="C50" s="115">
        <v>-0.1</v>
      </c>
      <c r="D50" s="114">
        <v>132.21</v>
      </c>
      <c r="E50" s="114" t="s">
        <v>390</v>
      </c>
      <c r="F50" s="114" t="s">
        <v>390</v>
      </c>
      <c r="J50" s="114">
        <v>0</v>
      </c>
      <c r="K50" s="114">
        <v>72695669000</v>
      </c>
      <c r="L50" s="114" t="s">
        <v>390</v>
      </c>
      <c r="M50" s="114" t="s">
        <v>390</v>
      </c>
      <c r="N50" s="114">
        <v>0</v>
      </c>
      <c r="O50" s="114">
        <v>87.05</v>
      </c>
      <c r="P50" s="114">
        <v>15.35</v>
      </c>
      <c r="Q50" s="114">
        <v>1.34</v>
      </c>
      <c r="R50" s="114" t="s">
        <v>390</v>
      </c>
    </row>
    <row r="51" spans="1:18" x14ac:dyDescent="0.2">
      <c r="A51" s="114" t="s">
        <v>246</v>
      </c>
      <c r="B51" s="114" t="s">
        <v>64</v>
      </c>
      <c r="C51" s="115">
        <v>8.3199999999999996E-2</v>
      </c>
      <c r="D51" s="114">
        <v>31.75</v>
      </c>
      <c r="E51" s="116">
        <v>0.61725694444444446</v>
      </c>
      <c r="F51" s="116">
        <v>0.61777777777777776</v>
      </c>
      <c r="J51" s="114">
        <v>0</v>
      </c>
      <c r="K51" s="114">
        <v>4746282200</v>
      </c>
      <c r="L51" s="114" t="s">
        <v>390</v>
      </c>
      <c r="M51" s="114" t="s">
        <v>390</v>
      </c>
      <c r="N51" s="114">
        <v>0</v>
      </c>
      <c r="O51" s="114">
        <v>3.59</v>
      </c>
      <c r="P51" s="114">
        <v>98.43</v>
      </c>
      <c r="Q51" s="114">
        <v>39.33</v>
      </c>
      <c r="R51" s="114" t="s">
        <v>390</v>
      </c>
    </row>
    <row r="52" spans="1:18" x14ac:dyDescent="0.2">
      <c r="A52" s="114" t="s">
        <v>5449</v>
      </c>
      <c r="B52" s="114" t="s">
        <v>5450</v>
      </c>
      <c r="C52" s="115">
        <v>-9.98E-2</v>
      </c>
      <c r="D52" s="114">
        <v>43.59</v>
      </c>
      <c r="E52" s="114" t="s">
        <v>390</v>
      </c>
      <c r="F52" s="114" t="s">
        <v>390</v>
      </c>
      <c r="J52" s="114">
        <v>0</v>
      </c>
      <c r="K52" s="114">
        <v>10728223500</v>
      </c>
      <c r="L52" s="114" t="s">
        <v>390</v>
      </c>
      <c r="M52" s="114" t="s">
        <v>390</v>
      </c>
      <c r="N52" s="114">
        <v>0</v>
      </c>
      <c r="O52" s="114">
        <v>70.63</v>
      </c>
      <c r="P52" s="114">
        <v>47.71</v>
      </c>
      <c r="Q52" s="114">
        <v>17.12</v>
      </c>
      <c r="R52" s="114" t="s">
        <v>390</v>
      </c>
    </row>
    <row r="53" spans="1:18" x14ac:dyDescent="0.2">
      <c r="A53" s="114" t="s">
        <v>1377</v>
      </c>
      <c r="B53" s="114" t="s">
        <v>1378</v>
      </c>
      <c r="C53" s="115">
        <v>6.4500000000000002E-2</v>
      </c>
      <c r="D53" s="114">
        <v>12.88</v>
      </c>
      <c r="E53" s="116">
        <v>0.44618055555555558</v>
      </c>
      <c r="F53" s="116">
        <v>0.44618055555555558</v>
      </c>
      <c r="J53" s="114">
        <v>0</v>
      </c>
      <c r="K53" s="114">
        <v>6284178600</v>
      </c>
      <c r="L53" s="114" t="s">
        <v>390</v>
      </c>
      <c r="M53" s="114" t="s">
        <v>390</v>
      </c>
      <c r="N53" s="114">
        <v>0</v>
      </c>
      <c r="O53" s="114">
        <v>70</v>
      </c>
      <c r="P53" s="114">
        <v>48.67</v>
      </c>
      <c r="Q53" s="114">
        <v>9.02</v>
      </c>
      <c r="R53" s="114" t="s">
        <v>390</v>
      </c>
    </row>
    <row r="54" spans="1:18" x14ac:dyDescent="0.2">
      <c r="A54" s="114" t="s">
        <v>12404</v>
      </c>
      <c r="B54" s="114" t="s">
        <v>12405</v>
      </c>
      <c r="C54" s="115">
        <v>7.2800000000000004E-2</v>
      </c>
      <c r="D54" s="114">
        <v>4.57</v>
      </c>
      <c r="E54" s="116">
        <v>0.40347222222222223</v>
      </c>
      <c r="F54" s="116">
        <v>0.4230902777777778</v>
      </c>
      <c r="J54" s="114">
        <v>0</v>
      </c>
      <c r="K54" s="114">
        <v>1631263500</v>
      </c>
      <c r="L54" s="114" t="s">
        <v>390</v>
      </c>
      <c r="M54" s="114" t="s">
        <v>390</v>
      </c>
      <c r="N54" s="114">
        <v>0</v>
      </c>
      <c r="O54" s="114">
        <v>5.66</v>
      </c>
      <c r="P54" s="114">
        <v>93.86</v>
      </c>
      <c r="Q54" s="114">
        <v>33.119999999999997</v>
      </c>
      <c r="R54" s="114" t="s">
        <v>390</v>
      </c>
    </row>
    <row r="55" spans="1:18" x14ac:dyDescent="0.2">
      <c r="A55" s="114" t="s">
        <v>13310</v>
      </c>
      <c r="B55" s="114" t="s">
        <v>13311</v>
      </c>
      <c r="C55" s="115">
        <v>5.96E-2</v>
      </c>
      <c r="D55" s="114">
        <v>16.170000000000002</v>
      </c>
      <c r="E55" s="116">
        <v>0.56677083333333333</v>
      </c>
      <c r="F55" s="116">
        <v>0.56677083333333333</v>
      </c>
      <c r="J55" s="114">
        <v>0</v>
      </c>
      <c r="K55" s="114">
        <v>6606228500</v>
      </c>
      <c r="L55" s="114" t="s">
        <v>390</v>
      </c>
      <c r="M55" s="114" t="s">
        <v>390</v>
      </c>
      <c r="N55" s="114">
        <v>0</v>
      </c>
      <c r="O55" s="114">
        <v>56.51</v>
      </c>
      <c r="P55" s="114">
        <v>67.930000000000007</v>
      </c>
      <c r="Q55" s="114">
        <v>9.11</v>
      </c>
      <c r="R55" s="114" t="s">
        <v>390</v>
      </c>
    </row>
    <row r="56" spans="1:18" x14ac:dyDescent="0.2">
      <c r="A56" s="114" t="s">
        <v>4057</v>
      </c>
      <c r="B56" s="114" t="s">
        <v>4058</v>
      </c>
      <c r="C56" s="115">
        <v>-9.9699999999999997E-2</v>
      </c>
      <c r="D56" s="114">
        <v>9.39</v>
      </c>
      <c r="E56" s="114" t="s">
        <v>390</v>
      </c>
      <c r="F56" s="114" t="s">
        <v>390</v>
      </c>
      <c r="J56" s="114">
        <v>0</v>
      </c>
      <c r="K56" s="114">
        <v>11616279100</v>
      </c>
      <c r="L56" s="114" t="s">
        <v>390</v>
      </c>
      <c r="M56" s="114" t="s">
        <v>390</v>
      </c>
      <c r="N56" s="114">
        <v>0</v>
      </c>
      <c r="O56" s="114">
        <v>68.84</v>
      </c>
      <c r="P56" s="114">
        <v>0</v>
      </c>
      <c r="Q56" s="114">
        <v>3.84</v>
      </c>
      <c r="R56" s="114" t="s">
        <v>390</v>
      </c>
    </row>
    <row r="57" spans="1:18" x14ac:dyDescent="0.2">
      <c r="A57" s="114" t="s">
        <v>13732</v>
      </c>
      <c r="B57" s="114" t="s">
        <v>13733</v>
      </c>
      <c r="C57" s="115">
        <v>-0.1003</v>
      </c>
      <c r="D57" s="114">
        <v>7.18</v>
      </c>
      <c r="E57" s="114" t="s">
        <v>390</v>
      </c>
      <c r="F57" s="114" t="s">
        <v>390</v>
      </c>
      <c r="J57" s="114">
        <v>0</v>
      </c>
      <c r="K57" s="114">
        <v>9302737800</v>
      </c>
      <c r="L57" s="114" t="s">
        <v>390</v>
      </c>
      <c r="M57" s="114" t="s">
        <v>390</v>
      </c>
      <c r="N57" s="114">
        <v>0</v>
      </c>
      <c r="O57" s="114">
        <v>65.459999999999994</v>
      </c>
      <c r="P57" s="114">
        <v>0</v>
      </c>
      <c r="Q57" s="114">
        <v>2.9</v>
      </c>
      <c r="R57" s="114" t="s">
        <v>390</v>
      </c>
    </row>
    <row r="58" spans="1:18" x14ac:dyDescent="0.2">
      <c r="A58" s="114" t="s">
        <v>11112</v>
      </c>
      <c r="B58" s="114" t="s">
        <v>11113</v>
      </c>
      <c r="C58" s="115">
        <v>-9.9099999999999994E-2</v>
      </c>
      <c r="D58" s="114">
        <v>3.82</v>
      </c>
      <c r="E58" s="114" t="s">
        <v>390</v>
      </c>
      <c r="F58" s="114" t="s">
        <v>390</v>
      </c>
      <c r="J58" s="114">
        <v>0</v>
      </c>
      <c r="K58" s="114">
        <v>8268842600</v>
      </c>
      <c r="L58" s="114" t="s">
        <v>390</v>
      </c>
      <c r="M58" s="114" t="s">
        <v>390</v>
      </c>
      <c r="N58" s="114">
        <v>0</v>
      </c>
      <c r="O58" s="114">
        <v>62.99</v>
      </c>
      <c r="P58" s="114">
        <v>37.270000000000003</v>
      </c>
      <c r="Q58" s="114">
        <v>9.41</v>
      </c>
      <c r="R58" s="114" t="s">
        <v>390</v>
      </c>
    </row>
    <row r="59" spans="1:18" x14ac:dyDescent="0.2">
      <c r="A59" s="114" t="s">
        <v>4743</v>
      </c>
      <c r="B59" s="114" t="s">
        <v>4744</v>
      </c>
      <c r="C59" s="115">
        <v>-9.9699999999999997E-2</v>
      </c>
      <c r="D59" s="114">
        <v>12.19</v>
      </c>
      <c r="E59" s="114" t="s">
        <v>390</v>
      </c>
      <c r="F59" s="114" t="s">
        <v>390</v>
      </c>
      <c r="J59" s="114">
        <v>0</v>
      </c>
      <c r="K59" s="114">
        <v>11775176500</v>
      </c>
      <c r="L59" s="114" t="s">
        <v>390</v>
      </c>
      <c r="M59" s="114" t="s">
        <v>390</v>
      </c>
      <c r="N59" s="114">
        <v>0</v>
      </c>
      <c r="O59" s="114">
        <v>12.37</v>
      </c>
      <c r="P59" s="114">
        <v>42.77</v>
      </c>
      <c r="Q59" s="114">
        <v>15.93</v>
      </c>
      <c r="R59" s="114" t="s">
        <v>390</v>
      </c>
    </row>
    <row r="60" spans="1:18" x14ac:dyDescent="0.2">
      <c r="A60" s="114" t="s">
        <v>8738</v>
      </c>
      <c r="B60" s="114" t="s">
        <v>8739</v>
      </c>
      <c r="C60" s="115">
        <v>-4.5499999999999999E-2</v>
      </c>
      <c r="D60" s="114">
        <v>5.03</v>
      </c>
      <c r="E60" s="116">
        <v>0.40781249999999997</v>
      </c>
      <c r="F60" s="116">
        <v>0.40781249999999997</v>
      </c>
      <c r="J60" s="114">
        <v>0</v>
      </c>
      <c r="K60" s="114">
        <v>13898305000</v>
      </c>
      <c r="L60" s="114" t="s">
        <v>390</v>
      </c>
      <c r="M60" s="114" t="s">
        <v>390</v>
      </c>
      <c r="N60" s="114">
        <v>0</v>
      </c>
      <c r="O60" s="114">
        <v>56.63</v>
      </c>
      <c r="P60" s="114">
        <v>66.05</v>
      </c>
      <c r="Q60" s="114">
        <v>27.6</v>
      </c>
      <c r="R60" s="114" t="s">
        <v>390</v>
      </c>
    </row>
    <row r="61" spans="1:18" x14ac:dyDescent="0.2">
      <c r="A61" s="114" t="s">
        <v>5986</v>
      </c>
      <c r="B61" s="114" t="s">
        <v>5987</v>
      </c>
      <c r="C61" s="115">
        <v>-9.9699999999999997E-2</v>
      </c>
      <c r="D61" s="114">
        <v>13.28</v>
      </c>
      <c r="E61" s="114" t="s">
        <v>390</v>
      </c>
      <c r="F61" s="114" t="s">
        <v>390</v>
      </c>
      <c r="J61" s="114">
        <v>0</v>
      </c>
      <c r="K61" s="114">
        <v>12023132100</v>
      </c>
      <c r="L61" s="114" t="s">
        <v>390</v>
      </c>
      <c r="M61" s="114" t="s">
        <v>390</v>
      </c>
      <c r="N61" s="114">
        <v>0</v>
      </c>
      <c r="O61" s="114">
        <v>68.540000000000006</v>
      </c>
      <c r="P61" s="114">
        <v>0.01</v>
      </c>
      <c r="Q61" s="114">
        <v>4.95</v>
      </c>
      <c r="R61" s="114" t="s">
        <v>390</v>
      </c>
    </row>
    <row r="62" spans="1:18" x14ac:dyDescent="0.2">
      <c r="A62" s="114" t="s">
        <v>805</v>
      </c>
      <c r="B62" s="114" t="s">
        <v>806</v>
      </c>
      <c r="C62" s="115">
        <v>-9.9900000000000003E-2</v>
      </c>
      <c r="D62" s="114">
        <v>27.21</v>
      </c>
      <c r="E62" s="114" t="s">
        <v>390</v>
      </c>
      <c r="F62" s="114" t="s">
        <v>390</v>
      </c>
      <c r="J62" s="114">
        <v>0</v>
      </c>
      <c r="K62" s="114">
        <v>2005399900</v>
      </c>
      <c r="L62" s="114" t="s">
        <v>390</v>
      </c>
      <c r="M62" s="114" t="s">
        <v>390</v>
      </c>
      <c r="N62" s="114">
        <v>0</v>
      </c>
      <c r="O62" s="114">
        <v>41.37</v>
      </c>
      <c r="P62" s="114">
        <v>0.2</v>
      </c>
      <c r="Q62" s="114">
        <v>6.76</v>
      </c>
      <c r="R62" s="114" t="s">
        <v>390</v>
      </c>
    </row>
    <row r="63" spans="1:18" x14ac:dyDescent="0.2">
      <c r="A63" s="114" t="s">
        <v>3288</v>
      </c>
      <c r="B63" s="114" t="s">
        <v>3289</v>
      </c>
      <c r="C63" s="115">
        <v>-0.1002</v>
      </c>
      <c r="D63" s="114">
        <v>17.43</v>
      </c>
      <c r="E63" s="114" t="s">
        <v>390</v>
      </c>
      <c r="F63" s="114" t="s">
        <v>390</v>
      </c>
      <c r="J63" s="114">
        <v>0</v>
      </c>
      <c r="K63" s="114">
        <v>5358766400</v>
      </c>
      <c r="L63" s="114" t="s">
        <v>390</v>
      </c>
      <c r="M63" s="114" t="s">
        <v>390</v>
      </c>
      <c r="N63" s="114">
        <v>0</v>
      </c>
      <c r="O63" s="114">
        <v>56.37</v>
      </c>
      <c r="P63" s="114">
        <v>3.74</v>
      </c>
      <c r="Q63" s="114">
        <v>10.39</v>
      </c>
      <c r="R63" s="114" t="s">
        <v>390</v>
      </c>
    </row>
    <row r="64" spans="1:18" x14ac:dyDescent="0.2">
      <c r="A64" s="114" t="s">
        <v>14138</v>
      </c>
      <c r="B64" s="114" t="s">
        <v>14139</v>
      </c>
      <c r="C64" s="115">
        <v>3.95E-2</v>
      </c>
      <c r="D64" s="114">
        <v>13.95</v>
      </c>
      <c r="E64" s="116">
        <v>0.3972222222222222</v>
      </c>
      <c r="F64" s="116">
        <v>0.43940972222222219</v>
      </c>
      <c r="J64" s="114">
        <v>0</v>
      </c>
      <c r="K64" s="114">
        <v>3929983900</v>
      </c>
      <c r="L64" s="114" t="s">
        <v>390</v>
      </c>
      <c r="M64" s="114" t="s">
        <v>390</v>
      </c>
      <c r="N64" s="114">
        <v>0</v>
      </c>
      <c r="O64" s="114">
        <v>54.7</v>
      </c>
      <c r="P64" s="114">
        <v>88.79</v>
      </c>
      <c r="Q64" s="114">
        <v>7.87</v>
      </c>
      <c r="R64" s="114" t="s">
        <v>390</v>
      </c>
    </row>
    <row r="65" spans="1:18" x14ac:dyDescent="0.2">
      <c r="A65" s="114" t="s">
        <v>22268</v>
      </c>
      <c r="B65" s="114" t="s">
        <v>22269</v>
      </c>
      <c r="C65" s="115">
        <v>5.7000000000000002E-2</v>
      </c>
      <c r="D65" s="114">
        <v>29.1</v>
      </c>
      <c r="E65" s="116">
        <v>0.4055555555555555</v>
      </c>
      <c r="F65" s="116">
        <v>0.54659722222222229</v>
      </c>
      <c r="J65" s="114">
        <v>0</v>
      </c>
      <c r="K65" s="114">
        <v>1164000000</v>
      </c>
      <c r="L65" s="114" t="s">
        <v>390</v>
      </c>
      <c r="M65" s="114" t="s">
        <v>390</v>
      </c>
      <c r="N65" s="114">
        <v>0</v>
      </c>
      <c r="O65" s="114">
        <v>43.03</v>
      </c>
      <c r="P65" s="114">
        <v>66.78</v>
      </c>
      <c r="Q65" s="114">
        <v>25.38</v>
      </c>
      <c r="R65" s="114" t="s">
        <v>390</v>
      </c>
    </row>
    <row r="66" spans="1:18" x14ac:dyDescent="0.2">
      <c r="A66" s="114" t="s">
        <v>4962</v>
      </c>
      <c r="B66" s="114" t="s">
        <v>4963</v>
      </c>
      <c r="C66" s="115">
        <v>2.5499999999999998E-2</v>
      </c>
      <c r="D66" s="114">
        <v>7.24</v>
      </c>
      <c r="E66" s="116">
        <v>0.39826388888888892</v>
      </c>
      <c r="F66" s="116">
        <v>0.39826388888888892</v>
      </c>
      <c r="J66" s="114">
        <v>0</v>
      </c>
      <c r="K66" s="114">
        <v>3405696000</v>
      </c>
      <c r="L66" s="114" t="s">
        <v>390</v>
      </c>
      <c r="M66" s="114" t="s">
        <v>390</v>
      </c>
      <c r="N66" s="114">
        <v>0</v>
      </c>
      <c r="O66" s="114">
        <v>8.7799999999999994</v>
      </c>
      <c r="P66" s="114">
        <v>87.62</v>
      </c>
      <c r="Q66" s="114">
        <v>4.72</v>
      </c>
      <c r="R66" s="114" t="s">
        <v>390</v>
      </c>
    </row>
    <row r="67" spans="1:18" x14ac:dyDescent="0.2">
      <c r="A67" s="114" t="s">
        <v>8856</v>
      </c>
      <c r="B67" s="114" t="s">
        <v>8857</v>
      </c>
      <c r="C67" s="115">
        <v>-0.1004</v>
      </c>
      <c r="D67" s="114">
        <v>10.039999999999999</v>
      </c>
      <c r="E67" s="114" t="s">
        <v>390</v>
      </c>
      <c r="F67" s="114" t="s">
        <v>390</v>
      </c>
      <c r="J67" s="114">
        <v>0</v>
      </c>
      <c r="K67" s="114">
        <v>17495688000</v>
      </c>
      <c r="L67" s="114" t="s">
        <v>390</v>
      </c>
      <c r="M67" s="114" t="s">
        <v>390</v>
      </c>
      <c r="N67" s="114">
        <v>0</v>
      </c>
      <c r="O67" s="114">
        <v>61.96</v>
      </c>
      <c r="P67" s="114">
        <v>0</v>
      </c>
      <c r="Q67" s="114">
        <v>2.23</v>
      </c>
      <c r="R67" s="114" t="s">
        <v>390</v>
      </c>
    </row>
    <row r="68" spans="1:18" x14ac:dyDescent="0.2">
      <c r="A68" s="114" t="s">
        <v>3428</v>
      </c>
      <c r="B68" s="114" t="s">
        <v>3429</v>
      </c>
      <c r="C68" s="115">
        <v>-9.6600000000000005E-2</v>
      </c>
      <c r="D68" s="114">
        <v>3.93</v>
      </c>
      <c r="E68" s="114" t="s">
        <v>390</v>
      </c>
      <c r="F68" s="114" t="s">
        <v>390</v>
      </c>
      <c r="J68" s="114">
        <v>0</v>
      </c>
      <c r="K68" s="114">
        <v>5418645000</v>
      </c>
      <c r="L68" s="114" t="s">
        <v>390</v>
      </c>
      <c r="M68" s="114" t="s">
        <v>390</v>
      </c>
      <c r="N68" s="114">
        <v>0</v>
      </c>
      <c r="O68" s="114">
        <v>46.65</v>
      </c>
      <c r="P68" s="114">
        <v>0.03</v>
      </c>
      <c r="Q68" s="114">
        <v>8.1999999999999993</v>
      </c>
      <c r="R68" s="114" t="s">
        <v>390</v>
      </c>
    </row>
    <row r="69" spans="1:18" x14ac:dyDescent="0.2">
      <c r="A69" s="114" t="s">
        <v>452</v>
      </c>
      <c r="B69" s="114" t="s">
        <v>453</v>
      </c>
      <c r="C69" s="115">
        <v>-0.1004</v>
      </c>
      <c r="D69" s="114">
        <v>6.81</v>
      </c>
      <c r="E69" s="114" t="s">
        <v>390</v>
      </c>
      <c r="F69" s="114" t="s">
        <v>390</v>
      </c>
      <c r="J69" s="114">
        <v>0</v>
      </c>
      <c r="K69" s="114">
        <v>3351127500</v>
      </c>
      <c r="L69" s="114" t="s">
        <v>390</v>
      </c>
      <c r="M69" s="114" t="s">
        <v>390</v>
      </c>
      <c r="N69" s="114">
        <v>0</v>
      </c>
      <c r="O69" s="114">
        <v>3.86</v>
      </c>
      <c r="P69" s="114">
        <v>23.32</v>
      </c>
      <c r="Q69" s="114">
        <v>37.520000000000003</v>
      </c>
      <c r="R69" s="114" t="s">
        <v>390</v>
      </c>
    </row>
    <row r="70" spans="1:18" x14ac:dyDescent="0.2">
      <c r="A70" s="114" t="s">
        <v>155</v>
      </c>
      <c r="B70" s="114" t="s">
        <v>156</v>
      </c>
      <c r="C70" s="115">
        <v>-9.8699999999999996E-2</v>
      </c>
      <c r="D70" s="114">
        <v>2.0099999999999998</v>
      </c>
      <c r="E70" s="114" t="s">
        <v>390</v>
      </c>
      <c r="F70" s="114" t="s">
        <v>390</v>
      </c>
      <c r="J70" s="114">
        <v>0</v>
      </c>
      <c r="K70" s="114">
        <v>3584514100</v>
      </c>
      <c r="L70" s="114" t="s">
        <v>390</v>
      </c>
      <c r="M70" s="114" t="s">
        <v>390</v>
      </c>
      <c r="N70" s="114">
        <v>0</v>
      </c>
      <c r="O70" s="114">
        <v>12.69</v>
      </c>
      <c r="P70" s="114">
        <v>0</v>
      </c>
      <c r="Q70" s="114">
        <v>3.36</v>
      </c>
      <c r="R70" s="114" t="s">
        <v>390</v>
      </c>
    </row>
    <row r="71" spans="1:18" x14ac:dyDescent="0.2">
      <c r="A71" s="114" t="s">
        <v>8566</v>
      </c>
      <c r="B71" s="114" t="s">
        <v>8567</v>
      </c>
      <c r="C71" s="115">
        <v>8.0000000000000004E-4</v>
      </c>
      <c r="D71" s="114">
        <v>12.81</v>
      </c>
      <c r="E71" s="116">
        <v>0.40590277777777778</v>
      </c>
      <c r="F71" s="116">
        <v>0.40642361111111108</v>
      </c>
      <c r="J71" s="114">
        <v>0</v>
      </c>
      <c r="K71" s="114">
        <v>7895872300</v>
      </c>
      <c r="L71" s="114" t="s">
        <v>390</v>
      </c>
      <c r="M71" s="114" t="s">
        <v>390</v>
      </c>
      <c r="N71" s="114">
        <v>0</v>
      </c>
      <c r="O71" s="114">
        <v>33.020000000000003</v>
      </c>
      <c r="P71" s="114">
        <v>76.48</v>
      </c>
      <c r="Q71" s="114">
        <v>22.43</v>
      </c>
      <c r="R71" s="114"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627293-B888-446E-A88E-ABF1802CC59B}">
  <dimension ref="A1:R82"/>
  <sheetViews>
    <sheetView topLeftCell="A46" workbookViewId="0">
      <selection activeCell="L50" sqref="L50"/>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29757</v>
      </c>
      <c r="F1" s="114" t="s">
        <v>29756</v>
      </c>
      <c r="G1" s="3" t="s">
        <v>23597</v>
      </c>
      <c r="H1" s="3" t="s">
        <v>23596</v>
      </c>
      <c r="I1" s="3" t="s">
        <v>23595</v>
      </c>
      <c r="J1" s="114" t="s">
        <v>29755</v>
      </c>
      <c r="K1" s="114" t="s">
        <v>100</v>
      </c>
      <c r="L1" s="114" t="s">
        <v>29754</v>
      </c>
      <c r="M1" s="114" t="s">
        <v>595</v>
      </c>
      <c r="N1" s="114" t="s">
        <v>628</v>
      </c>
      <c r="O1" s="114" t="s">
        <v>624</v>
      </c>
      <c r="P1" s="114" t="s">
        <v>29753</v>
      </c>
      <c r="Q1" s="114" t="s">
        <v>29752</v>
      </c>
      <c r="R1" s="114" t="s">
        <v>29751</v>
      </c>
    </row>
    <row r="2" spans="1:18" x14ac:dyDescent="0.2">
      <c r="A2" s="114" t="s">
        <v>452</v>
      </c>
      <c r="B2" s="114" t="s">
        <v>453</v>
      </c>
      <c r="C2" s="115">
        <v>0.1003</v>
      </c>
      <c r="D2" s="114">
        <v>7.57</v>
      </c>
      <c r="E2" s="116">
        <v>0.40177083333333335</v>
      </c>
      <c r="F2" s="116">
        <v>0.56706018518518519</v>
      </c>
      <c r="J2" s="114">
        <v>8</v>
      </c>
      <c r="K2" s="114">
        <v>3725115200</v>
      </c>
      <c r="L2" s="114" t="s">
        <v>29750</v>
      </c>
      <c r="M2" s="114" t="s">
        <v>596</v>
      </c>
      <c r="N2" s="114">
        <v>524296</v>
      </c>
      <c r="O2" s="114">
        <v>3.86</v>
      </c>
      <c r="P2" s="114">
        <v>100</v>
      </c>
      <c r="Q2" s="114">
        <v>54.26</v>
      </c>
      <c r="R2" s="114">
        <v>2.4500000000000002</v>
      </c>
    </row>
    <row r="3" spans="1:18" x14ac:dyDescent="0.2">
      <c r="A3" s="114" t="s">
        <v>1805</v>
      </c>
      <c r="B3" s="114" t="s">
        <v>1806</v>
      </c>
      <c r="C3" s="115">
        <v>0.1002</v>
      </c>
      <c r="D3" s="114">
        <v>13.84</v>
      </c>
      <c r="E3" s="116">
        <v>0.42260416666666667</v>
      </c>
      <c r="F3" s="116">
        <v>0.61274305555555553</v>
      </c>
      <c r="J3" s="114">
        <v>4</v>
      </c>
      <c r="K3" s="114">
        <v>2671594100</v>
      </c>
      <c r="L3" s="114" t="s">
        <v>29567</v>
      </c>
      <c r="M3" s="114" t="s">
        <v>596</v>
      </c>
      <c r="N3" s="114">
        <v>262148</v>
      </c>
      <c r="O3" s="114">
        <v>0.47</v>
      </c>
      <c r="P3" s="114">
        <v>100</v>
      </c>
      <c r="Q3" s="114">
        <v>47.08</v>
      </c>
      <c r="R3" s="114">
        <v>2.04</v>
      </c>
    </row>
    <row r="4" spans="1:18" x14ac:dyDescent="0.2">
      <c r="A4" s="114" t="s">
        <v>18346</v>
      </c>
      <c r="B4" s="114" t="s">
        <v>18347</v>
      </c>
      <c r="C4" s="115">
        <v>9.9900000000000003E-2</v>
      </c>
      <c r="D4" s="114">
        <v>31.92</v>
      </c>
      <c r="E4" s="116">
        <v>0.39618055555555554</v>
      </c>
      <c r="F4" s="116">
        <v>0.39618055555555554</v>
      </c>
      <c r="J4" s="114">
        <v>4</v>
      </c>
      <c r="K4" s="114">
        <v>1110816000</v>
      </c>
      <c r="L4" s="114" t="s">
        <v>29680</v>
      </c>
      <c r="M4" s="114" t="s">
        <v>596</v>
      </c>
      <c r="N4" s="114">
        <v>262148</v>
      </c>
      <c r="O4" s="114">
        <v>1.84</v>
      </c>
      <c r="P4" s="114">
        <v>100</v>
      </c>
      <c r="Q4" s="114">
        <v>16.27</v>
      </c>
      <c r="R4" s="114">
        <v>49.28</v>
      </c>
    </row>
    <row r="5" spans="1:18" x14ac:dyDescent="0.2">
      <c r="A5" s="114" t="s">
        <v>8738</v>
      </c>
      <c r="B5" s="114" t="s">
        <v>8739</v>
      </c>
      <c r="C5" s="115">
        <v>0.1002</v>
      </c>
      <c r="D5" s="114">
        <v>5.27</v>
      </c>
      <c r="E5" s="116">
        <v>0.40246527777777774</v>
      </c>
      <c r="F5" s="116">
        <v>0.41045138888888894</v>
      </c>
      <c r="J5" s="114">
        <v>4</v>
      </c>
      <c r="K5" s="114">
        <v>14561445000</v>
      </c>
      <c r="L5" s="114" t="s">
        <v>29555</v>
      </c>
      <c r="M5" s="114" t="s">
        <v>596</v>
      </c>
      <c r="N5" s="114">
        <v>262148</v>
      </c>
      <c r="O5" s="114">
        <v>56.63</v>
      </c>
      <c r="P5" s="114">
        <v>100</v>
      </c>
      <c r="Q5" s="114">
        <v>10.76</v>
      </c>
      <c r="R5" s="114">
        <v>12.41</v>
      </c>
    </row>
    <row r="6" spans="1:18" x14ac:dyDescent="0.2">
      <c r="A6" s="114" t="s">
        <v>171</v>
      </c>
      <c r="B6" s="114" t="s">
        <v>172</v>
      </c>
      <c r="C6" s="115">
        <v>0.10050000000000001</v>
      </c>
      <c r="D6" s="114">
        <v>11.94</v>
      </c>
      <c r="E6" s="116">
        <v>0.39704861111111112</v>
      </c>
      <c r="F6" s="116">
        <v>0.4276388888888889</v>
      </c>
      <c r="J6" s="114">
        <v>3</v>
      </c>
      <c r="K6" s="114">
        <v>7221722700</v>
      </c>
      <c r="L6" s="114" t="s">
        <v>29046</v>
      </c>
      <c r="M6" s="114" t="s">
        <v>596</v>
      </c>
      <c r="N6" s="114">
        <v>393225</v>
      </c>
      <c r="O6" s="114">
        <v>10.039999999999999</v>
      </c>
      <c r="P6" s="114">
        <v>100</v>
      </c>
      <c r="Q6" s="114">
        <v>23.84</v>
      </c>
      <c r="R6" s="114">
        <v>6.26</v>
      </c>
    </row>
    <row r="7" spans="1:18" x14ac:dyDescent="0.2">
      <c r="A7" s="114" t="s">
        <v>1154</v>
      </c>
      <c r="B7" s="114" t="s">
        <v>1155</v>
      </c>
      <c r="C7" s="115">
        <v>9.9900000000000003E-2</v>
      </c>
      <c r="D7" s="114">
        <v>32.71</v>
      </c>
      <c r="E7" s="116">
        <v>0.39600694444444445</v>
      </c>
      <c r="F7" s="116">
        <v>0.39704861111111112</v>
      </c>
      <c r="J7" s="114">
        <v>3</v>
      </c>
      <c r="K7" s="114">
        <v>10474044300</v>
      </c>
      <c r="L7" s="114" t="s">
        <v>29604</v>
      </c>
      <c r="M7" s="114" t="s">
        <v>597</v>
      </c>
      <c r="N7" s="114">
        <v>327686</v>
      </c>
      <c r="O7" s="114">
        <v>22.53</v>
      </c>
      <c r="P7" s="114">
        <v>100</v>
      </c>
      <c r="Q7" s="114">
        <v>5.97</v>
      </c>
      <c r="R7" s="114">
        <v>24.93</v>
      </c>
    </row>
    <row r="8" spans="1:18" x14ac:dyDescent="0.2">
      <c r="A8" s="114" t="s">
        <v>29679</v>
      </c>
      <c r="B8" s="114" t="s">
        <v>29678</v>
      </c>
      <c r="C8" s="115">
        <v>0.19989999999999999</v>
      </c>
      <c r="D8" s="114">
        <v>48.68</v>
      </c>
      <c r="E8" s="116">
        <v>0.40069444444444446</v>
      </c>
      <c r="F8" s="116">
        <v>0.41756944444444444</v>
      </c>
      <c r="J8" s="114">
        <v>2</v>
      </c>
      <c r="K8" s="114">
        <v>1150758930</v>
      </c>
      <c r="L8" s="114" t="s">
        <v>29677</v>
      </c>
      <c r="M8" s="114" t="s">
        <v>596</v>
      </c>
      <c r="N8" s="114">
        <v>131074</v>
      </c>
      <c r="O8" s="114">
        <v>5.75</v>
      </c>
      <c r="P8" s="114">
        <v>100</v>
      </c>
      <c r="Q8" s="114">
        <v>50.67</v>
      </c>
      <c r="R8" s="114">
        <v>12.15</v>
      </c>
    </row>
    <row r="9" spans="1:18" x14ac:dyDescent="0.2">
      <c r="A9" s="114" t="s">
        <v>13083</v>
      </c>
      <c r="B9" s="114" t="s">
        <v>13084</v>
      </c>
      <c r="C9" s="115">
        <v>0.20019999999999999</v>
      </c>
      <c r="D9" s="114">
        <v>12.95</v>
      </c>
      <c r="E9" s="116">
        <v>0.39739583333333334</v>
      </c>
      <c r="F9" s="116">
        <v>0.39809027777777778</v>
      </c>
      <c r="J9" s="114">
        <v>2</v>
      </c>
      <c r="K9" s="114">
        <v>2241978400</v>
      </c>
      <c r="L9" s="114" t="s">
        <v>29676</v>
      </c>
      <c r="M9" s="114" t="s">
        <v>596</v>
      </c>
      <c r="N9" s="114">
        <v>131074</v>
      </c>
      <c r="O9" s="114">
        <v>19.399999999999999</v>
      </c>
      <c r="P9" s="114">
        <v>100</v>
      </c>
      <c r="Q9" s="114">
        <v>18.989999999999998</v>
      </c>
      <c r="R9" s="114">
        <v>20.88</v>
      </c>
    </row>
    <row r="10" spans="1:18" x14ac:dyDescent="0.2">
      <c r="A10" s="114" t="s">
        <v>328</v>
      </c>
      <c r="B10" s="114" t="s">
        <v>329</v>
      </c>
      <c r="C10" s="115">
        <v>0.1</v>
      </c>
      <c r="D10" s="114">
        <v>5.17</v>
      </c>
      <c r="E10" s="116">
        <v>0.40506944444444443</v>
      </c>
      <c r="F10" s="116">
        <v>0.43112268518518521</v>
      </c>
      <c r="J10" s="114">
        <v>2</v>
      </c>
      <c r="K10" s="114">
        <v>5420510600</v>
      </c>
      <c r="L10" s="114" t="s">
        <v>29669</v>
      </c>
      <c r="M10" s="114" t="s">
        <v>596</v>
      </c>
      <c r="N10" s="114">
        <v>131074</v>
      </c>
      <c r="O10" s="114">
        <v>22.96</v>
      </c>
      <c r="P10" s="114">
        <v>100</v>
      </c>
      <c r="Q10" s="114">
        <v>20.69</v>
      </c>
      <c r="R10" s="114">
        <v>4.6900000000000004</v>
      </c>
    </row>
    <row r="11" spans="1:18" x14ac:dyDescent="0.2">
      <c r="A11" s="114" t="s">
        <v>13560</v>
      </c>
      <c r="B11" s="114" t="s">
        <v>13561</v>
      </c>
      <c r="C11" s="115">
        <v>0.1</v>
      </c>
      <c r="D11" s="114">
        <v>7.04</v>
      </c>
      <c r="E11" s="116">
        <v>0.39583333333333331</v>
      </c>
      <c r="F11" s="116">
        <v>0.39583333333333331</v>
      </c>
      <c r="J11" s="114">
        <v>2</v>
      </c>
      <c r="K11" s="114">
        <v>22801070000</v>
      </c>
      <c r="L11" s="114" t="s">
        <v>29668</v>
      </c>
      <c r="M11" s="114" t="s">
        <v>598</v>
      </c>
      <c r="N11" s="114">
        <v>131074</v>
      </c>
      <c r="O11" s="114">
        <v>43.26</v>
      </c>
      <c r="P11" s="114">
        <v>100</v>
      </c>
      <c r="Q11" s="114">
        <v>1.67</v>
      </c>
      <c r="R11" s="114">
        <v>168.43</v>
      </c>
    </row>
    <row r="12" spans="1:18" x14ac:dyDescent="0.2">
      <c r="A12" s="114" t="s">
        <v>1183</v>
      </c>
      <c r="B12" s="114" t="s">
        <v>1184</v>
      </c>
      <c r="C12" s="115">
        <v>0.1007</v>
      </c>
      <c r="D12" s="114">
        <v>6.67</v>
      </c>
      <c r="E12" s="116">
        <v>0.39583333333333331</v>
      </c>
      <c r="F12" s="116">
        <v>0.39583333333333331</v>
      </c>
      <c r="J12" s="114">
        <v>2</v>
      </c>
      <c r="K12" s="114">
        <v>3776538200</v>
      </c>
      <c r="L12" s="114" t="s">
        <v>29505</v>
      </c>
      <c r="M12" s="114" t="s">
        <v>598</v>
      </c>
      <c r="N12" s="114">
        <v>262151</v>
      </c>
      <c r="O12" s="114">
        <v>2.61</v>
      </c>
      <c r="P12" s="114">
        <v>100</v>
      </c>
      <c r="Q12" s="114">
        <v>2.13</v>
      </c>
      <c r="R12" s="114">
        <v>144.05000000000001</v>
      </c>
    </row>
    <row r="13" spans="1:18" x14ac:dyDescent="0.2">
      <c r="A13" s="114" t="s">
        <v>7231</v>
      </c>
      <c r="B13" s="114" t="s">
        <v>7232</v>
      </c>
      <c r="C13" s="115">
        <v>0.1</v>
      </c>
      <c r="D13" s="114">
        <v>69.209999999999994</v>
      </c>
      <c r="E13" s="116">
        <v>0.58241898148148141</v>
      </c>
      <c r="F13" s="116">
        <v>0.61534722222222216</v>
      </c>
      <c r="J13" s="114">
        <v>2</v>
      </c>
      <c r="K13" s="114">
        <v>1598720600</v>
      </c>
      <c r="L13" s="114" t="s">
        <v>29749</v>
      </c>
      <c r="M13" s="114" t="s">
        <v>596</v>
      </c>
      <c r="N13" s="114">
        <v>131074</v>
      </c>
      <c r="O13" s="114">
        <v>20.5</v>
      </c>
      <c r="P13" s="114">
        <v>100</v>
      </c>
      <c r="Q13" s="114">
        <v>59.24</v>
      </c>
      <c r="R13" s="114">
        <v>2.21</v>
      </c>
    </row>
    <row r="14" spans="1:18" x14ac:dyDescent="0.2">
      <c r="A14" s="114" t="s">
        <v>4747</v>
      </c>
      <c r="B14" s="114" t="s">
        <v>4748</v>
      </c>
      <c r="C14" s="115">
        <v>9.98E-2</v>
      </c>
      <c r="D14" s="114">
        <v>27.1</v>
      </c>
      <c r="E14" s="116">
        <v>0.54818287037037039</v>
      </c>
      <c r="F14" s="116">
        <v>0.55738425925925927</v>
      </c>
      <c r="J14" s="114">
        <v>2</v>
      </c>
      <c r="K14" s="114">
        <v>5546015000</v>
      </c>
      <c r="L14" s="114" t="s">
        <v>29663</v>
      </c>
      <c r="M14" s="114" t="s">
        <v>596</v>
      </c>
      <c r="N14" s="114">
        <v>131074</v>
      </c>
      <c r="O14" s="114">
        <v>11.21</v>
      </c>
      <c r="P14" s="114">
        <v>100</v>
      </c>
      <c r="Q14" s="114">
        <v>8.26</v>
      </c>
      <c r="R14" s="114">
        <v>3.64</v>
      </c>
    </row>
    <row r="15" spans="1:18" x14ac:dyDescent="0.2">
      <c r="A15" s="114" t="s">
        <v>1393</v>
      </c>
      <c r="B15" s="114" t="s">
        <v>1394</v>
      </c>
      <c r="C15" s="115">
        <v>0.10009999999999999</v>
      </c>
      <c r="D15" s="114">
        <v>22.53</v>
      </c>
      <c r="E15" s="116">
        <v>0.39618055555555554</v>
      </c>
      <c r="F15" s="116">
        <v>0.39618055555555554</v>
      </c>
      <c r="J15" s="114">
        <v>2</v>
      </c>
      <c r="K15" s="114">
        <v>1984352300</v>
      </c>
      <c r="L15" s="114" t="s">
        <v>29661</v>
      </c>
      <c r="M15" s="114" t="s">
        <v>596</v>
      </c>
      <c r="N15" s="114">
        <v>131074</v>
      </c>
      <c r="O15" s="114">
        <v>4.1100000000000003</v>
      </c>
      <c r="P15" s="114">
        <v>100</v>
      </c>
      <c r="Q15" s="114">
        <v>6.49</v>
      </c>
      <c r="R15" s="114">
        <v>45.74</v>
      </c>
    </row>
    <row r="16" spans="1:18" x14ac:dyDescent="0.2">
      <c r="A16" s="114" t="s">
        <v>1639</v>
      </c>
      <c r="B16" s="114" t="s">
        <v>1640</v>
      </c>
      <c r="C16" s="115">
        <v>0.1003</v>
      </c>
      <c r="D16" s="114">
        <v>13.27</v>
      </c>
      <c r="E16" s="116">
        <v>0.39583333333333331</v>
      </c>
      <c r="F16" s="116">
        <v>0.39583333333333331</v>
      </c>
      <c r="J16" s="114">
        <v>2</v>
      </c>
      <c r="K16" s="114">
        <v>3137185700</v>
      </c>
      <c r="L16" s="114" t="s">
        <v>29748</v>
      </c>
      <c r="M16" s="114" t="s">
        <v>598</v>
      </c>
      <c r="N16" s="114">
        <v>131074</v>
      </c>
      <c r="O16" s="114">
        <v>65.44</v>
      </c>
      <c r="P16" s="114">
        <v>94.92</v>
      </c>
      <c r="Q16" s="114">
        <v>1.34</v>
      </c>
      <c r="R16" s="114">
        <v>384.21</v>
      </c>
    </row>
    <row r="17" spans="1:18" x14ac:dyDescent="0.2">
      <c r="A17" s="114" t="s">
        <v>3608</v>
      </c>
      <c r="B17" s="114" t="s">
        <v>3609</v>
      </c>
      <c r="C17" s="115">
        <v>0.1</v>
      </c>
      <c r="D17" s="114">
        <v>61.29</v>
      </c>
      <c r="E17" s="116">
        <v>0.39583333333333331</v>
      </c>
      <c r="F17" s="116">
        <v>0.3967013888888889</v>
      </c>
      <c r="J17" s="114">
        <v>2</v>
      </c>
      <c r="K17" s="114">
        <v>92386742000</v>
      </c>
      <c r="L17" s="114" t="s">
        <v>29309</v>
      </c>
      <c r="M17" s="114" t="s">
        <v>597</v>
      </c>
      <c r="N17" s="114">
        <v>131074</v>
      </c>
      <c r="O17" s="114">
        <v>60.06</v>
      </c>
      <c r="P17" s="114">
        <v>100</v>
      </c>
      <c r="Q17" s="114">
        <v>2.09</v>
      </c>
      <c r="R17" s="114">
        <v>47.19</v>
      </c>
    </row>
    <row r="18" spans="1:18" x14ac:dyDescent="0.2">
      <c r="A18" s="114" t="s">
        <v>9695</v>
      </c>
      <c r="B18" s="114" t="s">
        <v>9696</v>
      </c>
      <c r="C18" s="115">
        <v>0.1003</v>
      </c>
      <c r="D18" s="114">
        <v>6.58</v>
      </c>
      <c r="E18" s="116">
        <v>0.57791666666666663</v>
      </c>
      <c r="F18" s="116">
        <v>0.57791666666666663</v>
      </c>
      <c r="J18" s="114">
        <v>2</v>
      </c>
      <c r="K18" s="114">
        <v>11803869500</v>
      </c>
      <c r="L18" s="114" t="s">
        <v>29656</v>
      </c>
      <c r="M18" s="114" t="s">
        <v>596</v>
      </c>
      <c r="N18" s="114">
        <v>131074</v>
      </c>
      <c r="O18" s="114">
        <v>43.16</v>
      </c>
      <c r="P18" s="114">
        <v>100</v>
      </c>
      <c r="Q18" s="114">
        <v>9.74</v>
      </c>
      <c r="R18" s="114">
        <v>13.43</v>
      </c>
    </row>
    <row r="19" spans="1:18" x14ac:dyDescent="0.2">
      <c r="A19" s="114" t="s">
        <v>28030</v>
      </c>
      <c r="B19" s="114" t="s">
        <v>28029</v>
      </c>
      <c r="C19" s="115">
        <v>0.2</v>
      </c>
      <c r="D19" s="114">
        <v>89.58</v>
      </c>
      <c r="E19" s="116">
        <v>0.46098379629629632</v>
      </c>
      <c r="F19" s="116">
        <v>0.46098379629629632</v>
      </c>
      <c r="I19" s="114"/>
      <c r="J19" s="114">
        <v>1</v>
      </c>
      <c r="K19" s="114">
        <v>2095701200</v>
      </c>
      <c r="L19" s="114" t="s">
        <v>29747</v>
      </c>
      <c r="M19" s="114" t="s">
        <v>596</v>
      </c>
      <c r="N19" s="114">
        <v>65537</v>
      </c>
      <c r="O19" s="114">
        <v>0</v>
      </c>
      <c r="P19" s="114">
        <v>100</v>
      </c>
      <c r="Q19" s="114">
        <v>28.61</v>
      </c>
      <c r="R19" s="114">
        <v>10.5</v>
      </c>
    </row>
    <row r="20" spans="1:18" x14ac:dyDescent="0.2">
      <c r="A20" s="114" t="s">
        <v>29746</v>
      </c>
      <c r="B20" s="114" t="s">
        <v>29745</v>
      </c>
      <c r="C20" s="115">
        <v>0.2001</v>
      </c>
      <c r="D20" s="114">
        <v>42.82</v>
      </c>
      <c r="E20" s="116">
        <v>0.55906250000000002</v>
      </c>
      <c r="F20" s="116">
        <v>0.55906250000000002</v>
      </c>
      <c r="J20" s="114">
        <v>1</v>
      </c>
      <c r="K20" s="114">
        <v>2010587900</v>
      </c>
      <c r="L20" s="114" t="s">
        <v>29744</v>
      </c>
      <c r="M20" s="114" t="s">
        <v>596</v>
      </c>
      <c r="N20" s="114">
        <v>65537</v>
      </c>
      <c r="O20" s="114">
        <v>22.55</v>
      </c>
      <c r="P20" s="114">
        <v>100</v>
      </c>
      <c r="Q20" s="114">
        <v>30.98</v>
      </c>
      <c r="R20" s="114">
        <v>7.91</v>
      </c>
    </row>
    <row r="21" spans="1:18" x14ac:dyDescent="0.2">
      <c r="A21" s="114" t="s">
        <v>14126</v>
      </c>
      <c r="B21" s="114" t="s">
        <v>14127</v>
      </c>
      <c r="C21" s="115">
        <v>0.2001</v>
      </c>
      <c r="D21" s="114">
        <v>47.02</v>
      </c>
      <c r="E21" s="116">
        <v>0.4377199074074074</v>
      </c>
      <c r="F21" s="116">
        <v>0.4377199074074074</v>
      </c>
      <c r="J21" s="114">
        <v>1</v>
      </c>
      <c r="K21" s="114">
        <v>1281612340</v>
      </c>
      <c r="L21" s="114" t="s">
        <v>29743</v>
      </c>
      <c r="M21" s="114" t="s">
        <v>596</v>
      </c>
      <c r="N21" s="114">
        <v>65537</v>
      </c>
      <c r="O21" s="114">
        <v>13.78</v>
      </c>
      <c r="P21" s="114">
        <v>100</v>
      </c>
      <c r="Q21" s="114">
        <v>30.31</v>
      </c>
      <c r="R21" s="114">
        <v>12.58</v>
      </c>
    </row>
    <row r="22" spans="1:18" x14ac:dyDescent="0.2">
      <c r="A22" s="114" t="s">
        <v>4443</v>
      </c>
      <c r="B22" s="114" t="s">
        <v>4444</v>
      </c>
      <c r="C22" s="115">
        <v>0.2</v>
      </c>
      <c r="D22" s="114">
        <v>37.14</v>
      </c>
      <c r="E22" s="116">
        <v>0.41930555555555554</v>
      </c>
      <c r="F22" s="116">
        <v>0.45525462962962965</v>
      </c>
      <c r="J22" s="114">
        <v>1</v>
      </c>
      <c r="K22" s="114">
        <v>2609460900</v>
      </c>
      <c r="L22" s="114" t="s">
        <v>390</v>
      </c>
      <c r="M22" s="114" t="s">
        <v>390</v>
      </c>
      <c r="N22" s="114">
        <v>65537</v>
      </c>
      <c r="O22" s="114">
        <v>22.67</v>
      </c>
      <c r="P22" s="114">
        <v>100</v>
      </c>
      <c r="Q22" s="114">
        <v>39.81</v>
      </c>
      <c r="R22" s="114" t="s">
        <v>390</v>
      </c>
    </row>
    <row r="23" spans="1:18" x14ac:dyDescent="0.2">
      <c r="A23" s="114" t="s">
        <v>11809</v>
      </c>
      <c r="B23" s="114" t="s">
        <v>11810</v>
      </c>
      <c r="C23" s="115">
        <v>0.20019999999999999</v>
      </c>
      <c r="D23" s="114">
        <v>20.2</v>
      </c>
      <c r="E23" s="116">
        <v>0.41930555555555554</v>
      </c>
      <c r="F23" s="116">
        <v>0.47916666666666669</v>
      </c>
      <c r="J23" s="114">
        <v>1</v>
      </c>
      <c r="K23" s="114">
        <v>15261608000</v>
      </c>
      <c r="L23" s="114" t="s">
        <v>29742</v>
      </c>
      <c r="M23" s="114" t="s">
        <v>596</v>
      </c>
      <c r="N23" s="114">
        <v>65537</v>
      </c>
      <c r="O23" s="114">
        <v>60.06</v>
      </c>
      <c r="P23" s="114">
        <v>100</v>
      </c>
      <c r="Q23" s="114">
        <v>15.47</v>
      </c>
      <c r="R23" s="114">
        <v>4.07</v>
      </c>
    </row>
    <row r="24" spans="1:18" x14ac:dyDescent="0.2">
      <c r="A24" s="114" t="s">
        <v>10957</v>
      </c>
      <c r="B24" s="114" t="s">
        <v>10958</v>
      </c>
      <c r="C24" s="115">
        <v>0.2</v>
      </c>
      <c r="D24" s="114">
        <v>21.96</v>
      </c>
      <c r="E24" s="116">
        <v>0.43581018518518522</v>
      </c>
      <c r="F24" s="116">
        <v>0.43581018518518522</v>
      </c>
      <c r="J24" s="114">
        <v>1</v>
      </c>
      <c r="K24" s="114">
        <v>1902294500</v>
      </c>
      <c r="L24" s="114" t="s">
        <v>29731</v>
      </c>
      <c r="M24" s="114" t="s">
        <v>596</v>
      </c>
      <c r="N24" s="114">
        <v>65537</v>
      </c>
      <c r="O24" s="114">
        <v>7.18</v>
      </c>
      <c r="P24" s="114">
        <v>98.87</v>
      </c>
      <c r="Q24" s="114">
        <v>24.53</v>
      </c>
      <c r="R24" s="114">
        <v>10.91</v>
      </c>
    </row>
    <row r="25" spans="1:18" x14ac:dyDescent="0.2">
      <c r="A25" s="114" t="s">
        <v>9117</v>
      </c>
      <c r="B25" s="114" t="s">
        <v>9118</v>
      </c>
      <c r="C25" s="115">
        <v>0.2</v>
      </c>
      <c r="D25" s="114">
        <v>7.62</v>
      </c>
      <c r="E25" s="116">
        <v>0.39930555555555558</v>
      </c>
      <c r="F25" s="116">
        <v>0.54240740740740734</v>
      </c>
      <c r="J25" s="114">
        <v>1</v>
      </c>
      <c r="K25" s="114">
        <v>4513332800</v>
      </c>
      <c r="L25" s="114" t="s">
        <v>29741</v>
      </c>
      <c r="M25" s="114" t="s">
        <v>596</v>
      </c>
      <c r="N25" s="114">
        <v>65537</v>
      </c>
      <c r="O25" s="114">
        <v>5.39</v>
      </c>
      <c r="P25" s="114">
        <v>89.39</v>
      </c>
      <c r="Q25" s="114">
        <v>19.07</v>
      </c>
      <c r="R25" s="114">
        <v>4.47</v>
      </c>
    </row>
    <row r="26" spans="1:18" x14ac:dyDescent="0.2">
      <c r="A26" s="114" t="s">
        <v>3698</v>
      </c>
      <c r="B26" s="114" t="s">
        <v>3699</v>
      </c>
      <c r="C26" s="115">
        <v>0.19989999999999999</v>
      </c>
      <c r="D26" s="114">
        <v>16.149999999999999</v>
      </c>
      <c r="E26" s="116">
        <v>0.39583333333333331</v>
      </c>
      <c r="F26" s="116">
        <v>0.39583333333333331</v>
      </c>
      <c r="J26" s="114">
        <v>1</v>
      </c>
      <c r="K26" s="114">
        <v>4169792800</v>
      </c>
      <c r="L26" s="114" t="s">
        <v>29731</v>
      </c>
      <c r="M26" s="114" t="s">
        <v>598</v>
      </c>
      <c r="N26" s="114">
        <v>65537</v>
      </c>
      <c r="O26" s="114">
        <v>21.17</v>
      </c>
      <c r="P26" s="114">
        <v>85.05</v>
      </c>
      <c r="Q26" s="114">
        <v>6.87</v>
      </c>
      <c r="R26" s="114">
        <v>107.88</v>
      </c>
    </row>
    <row r="27" spans="1:18" x14ac:dyDescent="0.2">
      <c r="A27" s="114" t="s">
        <v>11580</v>
      </c>
      <c r="B27" s="114" t="s">
        <v>11581</v>
      </c>
      <c r="C27" s="115">
        <v>0.20030000000000001</v>
      </c>
      <c r="D27" s="114">
        <v>16.059999999999999</v>
      </c>
      <c r="E27" s="116">
        <v>0.61204861111111108</v>
      </c>
      <c r="F27" s="116">
        <v>0.61204861111111108</v>
      </c>
      <c r="J27" s="114">
        <v>1</v>
      </c>
      <c r="K27" s="114">
        <v>14964781000</v>
      </c>
      <c r="L27" s="114" t="s">
        <v>29398</v>
      </c>
      <c r="M27" s="114" t="s">
        <v>596</v>
      </c>
      <c r="N27" s="114">
        <v>196613</v>
      </c>
      <c r="O27" s="114">
        <v>12.82</v>
      </c>
      <c r="P27" s="114">
        <v>99.81</v>
      </c>
      <c r="Q27" s="114">
        <v>16.47</v>
      </c>
      <c r="R27" s="114">
        <v>2.52</v>
      </c>
    </row>
    <row r="28" spans="1:18" x14ac:dyDescent="0.2">
      <c r="A28" s="114" t="s">
        <v>10089</v>
      </c>
      <c r="B28" s="114" t="s">
        <v>10090</v>
      </c>
      <c r="C28" s="115">
        <v>0.19989999999999999</v>
      </c>
      <c r="D28" s="114">
        <v>58.4</v>
      </c>
      <c r="E28" s="116">
        <v>0.5836689814814815</v>
      </c>
      <c r="F28" s="116">
        <v>0.61840277777777775</v>
      </c>
      <c r="J28" s="114">
        <v>1</v>
      </c>
      <c r="K28" s="114">
        <v>82958275000</v>
      </c>
      <c r="L28" s="114" t="s">
        <v>29740</v>
      </c>
      <c r="M28" s="114" t="s">
        <v>596</v>
      </c>
      <c r="N28" s="114">
        <v>65537</v>
      </c>
      <c r="O28" s="114">
        <v>27.52</v>
      </c>
      <c r="P28" s="114">
        <v>100</v>
      </c>
      <c r="Q28" s="114">
        <v>5.82</v>
      </c>
      <c r="R28" s="114">
        <v>0.35</v>
      </c>
    </row>
    <row r="29" spans="1:18" x14ac:dyDescent="0.2">
      <c r="A29" s="114" t="s">
        <v>245</v>
      </c>
      <c r="B29" s="114" t="s">
        <v>82</v>
      </c>
      <c r="C29" s="115">
        <v>9.98E-2</v>
      </c>
      <c r="D29" s="114">
        <v>13.56</v>
      </c>
      <c r="E29" s="116">
        <v>0.40211805555555552</v>
      </c>
      <c r="F29" s="116">
        <v>0.40211805555555552</v>
      </c>
      <c r="J29" s="114">
        <v>1</v>
      </c>
      <c r="K29" s="114">
        <v>2719483500</v>
      </c>
      <c r="L29" s="114" t="s">
        <v>29739</v>
      </c>
      <c r="M29" s="114" t="s">
        <v>596</v>
      </c>
      <c r="N29" s="114">
        <v>65537</v>
      </c>
      <c r="O29" s="114">
        <v>5.59</v>
      </c>
      <c r="P29" s="114">
        <v>100</v>
      </c>
      <c r="Q29" s="114">
        <v>15.6</v>
      </c>
      <c r="R29" s="114">
        <v>17.59</v>
      </c>
    </row>
    <row r="30" spans="1:18" x14ac:dyDescent="0.2">
      <c r="A30" s="114" t="s">
        <v>220</v>
      </c>
      <c r="B30" s="114" t="s">
        <v>221</v>
      </c>
      <c r="C30" s="115">
        <v>0.1003</v>
      </c>
      <c r="D30" s="114">
        <v>15.36</v>
      </c>
      <c r="E30" s="116">
        <v>0.39583333333333331</v>
      </c>
      <c r="F30" s="116">
        <v>0.39583333333333331</v>
      </c>
      <c r="J30" s="114">
        <v>1</v>
      </c>
      <c r="K30" s="114">
        <v>4306155000</v>
      </c>
      <c r="L30" s="114" t="s">
        <v>29731</v>
      </c>
      <c r="M30" s="114" t="s">
        <v>598</v>
      </c>
      <c r="N30" s="114">
        <v>65537</v>
      </c>
      <c r="O30" s="114">
        <v>37.47</v>
      </c>
      <c r="P30" s="114">
        <v>77.349999999999994</v>
      </c>
      <c r="Q30" s="114">
        <v>2.9</v>
      </c>
      <c r="R30" s="114">
        <v>53.27</v>
      </c>
    </row>
    <row r="31" spans="1:18" x14ac:dyDescent="0.2">
      <c r="A31" s="114" t="s">
        <v>6109</v>
      </c>
      <c r="B31" s="114" t="s">
        <v>6110</v>
      </c>
      <c r="C31" s="115">
        <v>0.10009999999999999</v>
      </c>
      <c r="D31" s="114">
        <v>34.619999999999997</v>
      </c>
      <c r="E31" s="116">
        <v>0.60142361111111109</v>
      </c>
      <c r="F31" s="116">
        <v>0.60142361111111109</v>
      </c>
      <c r="J31" s="114">
        <v>1</v>
      </c>
      <c r="K31" s="114">
        <v>16521299000</v>
      </c>
      <c r="L31" s="114" t="s">
        <v>29738</v>
      </c>
      <c r="M31" s="114" t="s">
        <v>596</v>
      </c>
      <c r="N31" s="114">
        <v>65537</v>
      </c>
      <c r="O31" s="114">
        <v>78.97</v>
      </c>
      <c r="P31" s="114">
        <v>86.09</v>
      </c>
      <c r="Q31" s="114">
        <v>4.79</v>
      </c>
      <c r="R31" s="114">
        <v>18.27</v>
      </c>
    </row>
    <row r="32" spans="1:18" x14ac:dyDescent="0.2">
      <c r="A32" s="114" t="s">
        <v>319</v>
      </c>
      <c r="B32" s="114" t="s">
        <v>320</v>
      </c>
      <c r="C32" s="115">
        <v>9.98E-2</v>
      </c>
      <c r="D32" s="114">
        <v>19.61</v>
      </c>
      <c r="E32" s="116">
        <v>0.58650462962962957</v>
      </c>
      <c r="F32" s="116">
        <v>0.6138541666666667</v>
      </c>
      <c r="J32" s="114">
        <v>1</v>
      </c>
      <c r="K32" s="114">
        <v>4426064300</v>
      </c>
      <c r="L32" s="114" t="s">
        <v>29737</v>
      </c>
      <c r="M32" s="114" t="s">
        <v>596</v>
      </c>
      <c r="N32" s="114">
        <v>65537</v>
      </c>
      <c r="O32" s="114">
        <v>29.57</v>
      </c>
      <c r="P32" s="114">
        <v>92.73</v>
      </c>
      <c r="Q32" s="114">
        <v>16.63</v>
      </c>
      <c r="R32" s="114">
        <v>2.89</v>
      </c>
    </row>
    <row r="33" spans="1:18" x14ac:dyDescent="0.2">
      <c r="A33" s="114" t="s">
        <v>143</v>
      </c>
      <c r="B33" s="114" t="s">
        <v>90</v>
      </c>
      <c r="C33" s="115">
        <v>0.10009999999999999</v>
      </c>
      <c r="D33" s="114">
        <v>19.78</v>
      </c>
      <c r="E33" s="116">
        <v>0.60337962962962965</v>
      </c>
      <c r="F33" s="116">
        <v>0.60337962962962965</v>
      </c>
      <c r="J33" s="114">
        <v>1</v>
      </c>
      <c r="K33" s="114">
        <v>4186963600</v>
      </c>
      <c r="L33" s="114" t="s">
        <v>29736</v>
      </c>
      <c r="M33" s="114" t="s">
        <v>596</v>
      </c>
      <c r="N33" s="114">
        <v>65537</v>
      </c>
      <c r="O33" s="114">
        <v>67.37</v>
      </c>
      <c r="P33" s="114">
        <v>76.05</v>
      </c>
      <c r="Q33" s="114">
        <v>4.38</v>
      </c>
      <c r="R33" s="114">
        <v>53.85</v>
      </c>
    </row>
    <row r="34" spans="1:18" x14ac:dyDescent="0.2">
      <c r="A34" s="114" t="s">
        <v>7487</v>
      </c>
      <c r="B34" s="114" t="s">
        <v>7488</v>
      </c>
      <c r="C34" s="115">
        <v>0.10009999999999999</v>
      </c>
      <c r="D34" s="114">
        <v>15.27</v>
      </c>
      <c r="E34" s="116">
        <v>0.40524305555555556</v>
      </c>
      <c r="F34" s="116">
        <v>0.41097222222222224</v>
      </c>
      <c r="J34" s="114">
        <v>1</v>
      </c>
      <c r="K34" s="114">
        <v>2608473000</v>
      </c>
      <c r="L34" s="114" t="s">
        <v>29735</v>
      </c>
      <c r="M34" s="114" t="s">
        <v>596</v>
      </c>
      <c r="N34" s="114">
        <v>65537</v>
      </c>
      <c r="O34" s="114">
        <v>7.35</v>
      </c>
      <c r="P34" s="114">
        <v>65.81</v>
      </c>
      <c r="Q34" s="114">
        <v>19.309999999999999</v>
      </c>
      <c r="R34" s="114">
        <v>5.49</v>
      </c>
    </row>
    <row r="35" spans="1:18" x14ac:dyDescent="0.2">
      <c r="A35" s="114" t="s">
        <v>1812</v>
      </c>
      <c r="B35" s="114" t="s">
        <v>1813</v>
      </c>
      <c r="C35" s="115">
        <v>9.98E-2</v>
      </c>
      <c r="D35" s="114">
        <v>12.56</v>
      </c>
      <c r="E35" s="116">
        <v>0.42295138888888889</v>
      </c>
      <c r="F35" s="116">
        <v>0.45907407407407402</v>
      </c>
      <c r="I35" s="114"/>
      <c r="J35" s="114">
        <v>1</v>
      </c>
      <c r="K35" s="114">
        <v>9848000700</v>
      </c>
      <c r="L35" s="114" t="s">
        <v>29734</v>
      </c>
      <c r="M35" s="114" t="s">
        <v>596</v>
      </c>
      <c r="N35" s="114">
        <v>65537</v>
      </c>
      <c r="O35" s="114">
        <v>33.9</v>
      </c>
      <c r="P35" s="114">
        <v>66.09</v>
      </c>
      <c r="Q35" s="114">
        <v>16.07</v>
      </c>
      <c r="R35" s="114">
        <v>3.91</v>
      </c>
    </row>
    <row r="36" spans="1:18" x14ac:dyDescent="0.2">
      <c r="A36" s="114" t="s">
        <v>1497</v>
      </c>
      <c r="B36" s="114" t="s">
        <v>1498</v>
      </c>
      <c r="C36" s="115">
        <v>0.1004</v>
      </c>
      <c r="D36" s="114">
        <v>13.92</v>
      </c>
      <c r="E36" s="116">
        <v>0.43893518518518521</v>
      </c>
      <c r="F36" s="116">
        <v>0.43893518518518521</v>
      </c>
      <c r="J36" s="114">
        <v>1</v>
      </c>
      <c r="K36" s="114">
        <v>6534357400</v>
      </c>
      <c r="L36" s="114" t="s">
        <v>29733</v>
      </c>
      <c r="M36" s="114" t="s">
        <v>596</v>
      </c>
      <c r="N36" s="114">
        <v>65537</v>
      </c>
      <c r="O36" s="114">
        <v>46.51</v>
      </c>
      <c r="P36" s="114">
        <v>95.83</v>
      </c>
      <c r="Q36" s="114">
        <v>10.91</v>
      </c>
      <c r="R36" s="114">
        <v>10.94</v>
      </c>
    </row>
    <row r="37" spans="1:18" x14ac:dyDescent="0.2">
      <c r="A37" s="114" t="s">
        <v>399</v>
      </c>
      <c r="B37" s="114" t="s">
        <v>400</v>
      </c>
      <c r="C37" s="115">
        <v>0.1</v>
      </c>
      <c r="D37" s="114">
        <v>9.1300000000000008</v>
      </c>
      <c r="E37" s="116">
        <v>0.39583333333333331</v>
      </c>
      <c r="F37" s="116">
        <v>0.39583333333333331</v>
      </c>
      <c r="I37" s="114"/>
      <c r="J37" s="114">
        <v>1</v>
      </c>
      <c r="K37" s="114">
        <v>5058332800</v>
      </c>
      <c r="L37" s="114" t="s">
        <v>29732</v>
      </c>
      <c r="M37" s="114" t="s">
        <v>598</v>
      </c>
      <c r="N37" s="114">
        <v>65537</v>
      </c>
      <c r="O37" s="114">
        <v>22.17</v>
      </c>
      <c r="P37" s="114">
        <v>64.650000000000006</v>
      </c>
      <c r="Q37" s="114">
        <v>2.25</v>
      </c>
      <c r="R37" s="114">
        <v>434.36</v>
      </c>
    </row>
    <row r="38" spans="1:18" x14ac:dyDescent="0.2">
      <c r="A38" s="114" t="s">
        <v>13779</v>
      </c>
      <c r="B38" s="114" t="s">
        <v>13780</v>
      </c>
      <c r="C38" s="115">
        <v>0.10009999999999999</v>
      </c>
      <c r="D38" s="114">
        <v>17.36</v>
      </c>
      <c r="E38" s="116">
        <v>0.58956018518518516</v>
      </c>
      <c r="F38" s="116">
        <v>0.58956018518518516</v>
      </c>
      <c r="I38" s="114"/>
      <c r="J38" s="114">
        <v>1</v>
      </c>
      <c r="K38" s="114">
        <v>51219917000</v>
      </c>
      <c r="L38" s="114" t="s">
        <v>29664</v>
      </c>
      <c r="M38" s="114" t="s">
        <v>596</v>
      </c>
      <c r="N38" s="114">
        <v>65537</v>
      </c>
      <c r="O38" s="114">
        <v>30.05</v>
      </c>
      <c r="P38" s="114">
        <v>50.01</v>
      </c>
      <c r="Q38" s="114">
        <v>6.35</v>
      </c>
      <c r="R38" s="114">
        <v>3.95</v>
      </c>
    </row>
    <row r="39" spans="1:18" x14ac:dyDescent="0.2">
      <c r="A39" s="114" t="s">
        <v>5675</v>
      </c>
      <c r="B39" s="114" t="s">
        <v>5676</v>
      </c>
      <c r="C39" s="115">
        <v>0.10009999999999999</v>
      </c>
      <c r="D39" s="114">
        <v>12.75</v>
      </c>
      <c r="E39" s="116">
        <v>0.40315972222222224</v>
      </c>
      <c r="F39" s="116">
        <v>0.40315972222222224</v>
      </c>
      <c r="J39" s="114">
        <v>1</v>
      </c>
      <c r="K39" s="114">
        <v>20697389000</v>
      </c>
      <c r="L39" s="114" t="s">
        <v>29731</v>
      </c>
      <c r="M39" s="114" t="s">
        <v>596</v>
      </c>
      <c r="N39" s="114">
        <v>65537</v>
      </c>
      <c r="O39" s="114">
        <v>60.69</v>
      </c>
      <c r="P39" s="114">
        <v>39.450000000000003</v>
      </c>
      <c r="Q39" s="114">
        <v>2.89</v>
      </c>
      <c r="R39" s="114">
        <v>12.22</v>
      </c>
    </row>
    <row r="40" spans="1:18" x14ac:dyDescent="0.2">
      <c r="A40" s="114" t="s">
        <v>1760</v>
      </c>
      <c r="B40" s="114" t="s">
        <v>1761</v>
      </c>
      <c r="C40" s="115">
        <v>9.9900000000000003E-2</v>
      </c>
      <c r="D40" s="114">
        <v>27.64</v>
      </c>
      <c r="E40" s="116">
        <v>0.39600694444444445</v>
      </c>
      <c r="F40" s="116">
        <v>0.41878472222222224</v>
      </c>
      <c r="J40" s="114">
        <v>1</v>
      </c>
      <c r="K40" s="114">
        <v>1517905900</v>
      </c>
      <c r="L40" s="114" t="s">
        <v>29322</v>
      </c>
      <c r="M40" s="114" t="s">
        <v>596</v>
      </c>
      <c r="N40" s="114">
        <v>65537</v>
      </c>
      <c r="O40" s="114">
        <v>22.22</v>
      </c>
      <c r="P40" s="114">
        <v>97.71</v>
      </c>
      <c r="Q40" s="114">
        <v>26.92</v>
      </c>
      <c r="R40" s="114">
        <v>11.59</v>
      </c>
    </row>
    <row r="41" spans="1:18" x14ac:dyDescent="0.2">
      <c r="A41" s="114" t="s">
        <v>23678</v>
      </c>
      <c r="B41" s="114" t="s">
        <v>23679</v>
      </c>
      <c r="C41" s="115">
        <v>0.1</v>
      </c>
      <c r="D41" s="114">
        <v>40.590000000000003</v>
      </c>
      <c r="E41" s="116">
        <v>0.43181712962962965</v>
      </c>
      <c r="F41" s="116">
        <v>0.43181712962962965</v>
      </c>
      <c r="J41" s="114">
        <v>1</v>
      </c>
      <c r="K41" s="114">
        <v>1128749610</v>
      </c>
      <c r="L41" s="114" t="s">
        <v>29428</v>
      </c>
      <c r="M41" s="114" t="s">
        <v>596</v>
      </c>
      <c r="N41" s="114">
        <v>327687</v>
      </c>
      <c r="O41" s="114">
        <v>15.45</v>
      </c>
      <c r="P41" s="114">
        <v>83.72</v>
      </c>
      <c r="Q41" s="114">
        <v>48.67</v>
      </c>
      <c r="R41" s="114">
        <v>20.46</v>
      </c>
    </row>
    <row r="42" spans="1:18" x14ac:dyDescent="0.2">
      <c r="A42" s="114" t="s">
        <v>349</v>
      </c>
      <c r="B42" s="114" t="s">
        <v>350</v>
      </c>
      <c r="C42" s="115">
        <v>0.1002</v>
      </c>
      <c r="D42" s="114">
        <v>19.88</v>
      </c>
      <c r="E42" s="116">
        <v>0.39583333333333331</v>
      </c>
      <c r="F42" s="116">
        <v>0.39756944444444442</v>
      </c>
      <c r="I42" s="3" t="e">
        <f>AVERAGE((H42-G42)*100/H42)</f>
        <v>#DIV/0!</v>
      </c>
      <c r="J42" s="114">
        <v>1</v>
      </c>
      <c r="K42" s="114">
        <v>8683108500</v>
      </c>
      <c r="L42" s="114" t="s">
        <v>29730</v>
      </c>
      <c r="M42" s="114" t="s">
        <v>597</v>
      </c>
      <c r="N42" s="114">
        <v>65537</v>
      </c>
      <c r="O42" s="114">
        <v>39.380000000000003</v>
      </c>
      <c r="P42" s="114">
        <v>100</v>
      </c>
      <c r="Q42" s="114">
        <v>1.69</v>
      </c>
      <c r="R42" s="114">
        <v>71.67</v>
      </c>
    </row>
    <row r="43" spans="1:18" x14ac:dyDescent="0.2">
      <c r="A43" s="114" t="s">
        <v>1146</v>
      </c>
      <c r="B43" s="114" t="s">
        <v>1147</v>
      </c>
      <c r="C43" s="115">
        <v>9.98E-2</v>
      </c>
      <c r="D43" s="114">
        <v>19.73</v>
      </c>
      <c r="E43" s="116">
        <v>0.45473379629629629</v>
      </c>
      <c r="F43" s="116">
        <v>0.45629629629629626</v>
      </c>
      <c r="J43" s="114">
        <v>1</v>
      </c>
      <c r="K43" s="114">
        <v>1262896410</v>
      </c>
      <c r="L43" s="114" t="s">
        <v>29677</v>
      </c>
      <c r="M43" s="114" t="s">
        <v>596</v>
      </c>
      <c r="N43" s="114">
        <v>65537</v>
      </c>
      <c r="O43" s="114">
        <v>47.33</v>
      </c>
      <c r="P43" s="114">
        <v>98.12</v>
      </c>
      <c r="Q43" s="114">
        <v>11.04</v>
      </c>
      <c r="R43" s="114">
        <v>7.36</v>
      </c>
    </row>
    <row r="44" spans="1:18" x14ac:dyDescent="0.2">
      <c r="A44" s="114" t="s">
        <v>276</v>
      </c>
      <c r="B44" s="114" t="s">
        <v>277</v>
      </c>
      <c r="C44" s="115">
        <v>0.10009999999999999</v>
      </c>
      <c r="D44" s="114">
        <v>53.19</v>
      </c>
      <c r="E44" s="116">
        <v>0.3984375</v>
      </c>
      <c r="F44" s="116">
        <v>0.41236111111111112</v>
      </c>
      <c r="J44" s="114">
        <v>1</v>
      </c>
      <c r="K44" s="114">
        <v>4255241800</v>
      </c>
      <c r="L44" s="114" t="s">
        <v>29677</v>
      </c>
      <c r="M44" s="114" t="s">
        <v>596</v>
      </c>
      <c r="N44" s="114">
        <v>65537</v>
      </c>
      <c r="O44" s="114">
        <v>17.43</v>
      </c>
      <c r="P44" s="114">
        <v>100</v>
      </c>
      <c r="Q44" s="114">
        <v>4.2300000000000004</v>
      </c>
      <c r="R44" s="114">
        <v>19.23</v>
      </c>
    </row>
    <row r="45" spans="1:18" x14ac:dyDescent="0.2">
      <c r="A45" s="114" t="s">
        <v>9164</v>
      </c>
      <c r="B45" s="114" t="s">
        <v>9165</v>
      </c>
      <c r="C45" s="115">
        <v>0.1</v>
      </c>
      <c r="D45" s="114">
        <v>30.58</v>
      </c>
      <c r="E45" s="116">
        <v>0.57276620370370368</v>
      </c>
      <c r="F45" s="116">
        <v>0.57276620370370368</v>
      </c>
      <c r="J45" s="114">
        <v>1</v>
      </c>
      <c r="K45" s="114">
        <v>1609730500</v>
      </c>
      <c r="L45" s="114" t="s">
        <v>29729</v>
      </c>
      <c r="M45" s="114" t="s">
        <v>596</v>
      </c>
      <c r="N45" s="114">
        <v>65537</v>
      </c>
      <c r="O45" s="114">
        <v>22.9</v>
      </c>
      <c r="P45" s="114">
        <v>100</v>
      </c>
      <c r="Q45" s="114">
        <v>8.9</v>
      </c>
      <c r="R45" s="114">
        <v>18.87</v>
      </c>
    </row>
    <row r="46" spans="1:18" x14ac:dyDescent="0.2">
      <c r="A46" s="114" t="s">
        <v>6730</v>
      </c>
      <c r="B46" s="114" t="s">
        <v>6731</v>
      </c>
      <c r="C46" s="115">
        <v>0.1</v>
      </c>
      <c r="D46" s="114">
        <v>9.1300000000000008</v>
      </c>
      <c r="E46" s="116">
        <v>0.3989583333333333</v>
      </c>
      <c r="F46" s="116">
        <v>0.3989583333333333</v>
      </c>
      <c r="J46" s="114">
        <v>1</v>
      </c>
      <c r="K46" s="114">
        <v>2002756800</v>
      </c>
      <c r="L46" s="114" t="s">
        <v>29502</v>
      </c>
      <c r="M46" s="114" t="s">
        <v>596</v>
      </c>
      <c r="N46" s="114">
        <v>65537</v>
      </c>
      <c r="O46" s="114">
        <v>67.930000000000007</v>
      </c>
      <c r="P46" s="114">
        <v>96.01</v>
      </c>
      <c r="Q46" s="114">
        <v>4.9400000000000004</v>
      </c>
      <c r="R46" s="114">
        <v>44.45</v>
      </c>
    </row>
    <row r="47" spans="1:18" x14ac:dyDescent="0.2">
      <c r="A47" s="114" t="s">
        <v>1351</v>
      </c>
      <c r="B47" s="114" t="s">
        <v>1352</v>
      </c>
      <c r="C47" s="115">
        <v>9.9900000000000003E-2</v>
      </c>
      <c r="D47" s="114">
        <v>17.399999999999999</v>
      </c>
      <c r="E47" s="116">
        <v>0.40229166666666666</v>
      </c>
      <c r="F47" s="116">
        <v>0.40229166666666666</v>
      </c>
      <c r="J47" s="114">
        <v>1</v>
      </c>
      <c r="K47" s="114">
        <v>3549600000</v>
      </c>
      <c r="L47" s="114" t="s">
        <v>954</v>
      </c>
      <c r="M47" s="114" t="s">
        <v>596</v>
      </c>
      <c r="N47" s="114">
        <v>65537</v>
      </c>
      <c r="O47" s="114">
        <v>1.53</v>
      </c>
      <c r="P47" s="114">
        <v>91.5</v>
      </c>
      <c r="Q47" s="114">
        <v>2.36</v>
      </c>
      <c r="R47" s="114">
        <v>60.45</v>
      </c>
    </row>
    <row r="48" spans="1:18" x14ac:dyDescent="0.2">
      <c r="A48" s="114" t="s">
        <v>6482</v>
      </c>
      <c r="B48" s="114" t="s">
        <v>6483</v>
      </c>
      <c r="C48" s="115">
        <v>9.9900000000000003E-2</v>
      </c>
      <c r="D48" s="114">
        <v>37.090000000000003</v>
      </c>
      <c r="E48" s="116">
        <v>0.5564351851851852</v>
      </c>
      <c r="F48" s="116">
        <v>0.60704861111111108</v>
      </c>
      <c r="J48" s="114">
        <v>1</v>
      </c>
      <c r="K48" s="114">
        <v>7658744400</v>
      </c>
      <c r="L48" s="114" t="s">
        <v>29728</v>
      </c>
      <c r="M48" s="114" t="s">
        <v>596</v>
      </c>
      <c r="N48" s="114">
        <v>65537</v>
      </c>
      <c r="O48" s="114">
        <v>27.13</v>
      </c>
      <c r="P48" s="114">
        <v>55.44</v>
      </c>
      <c r="Q48" s="114">
        <v>4.22</v>
      </c>
      <c r="R48" s="114">
        <v>7.67</v>
      </c>
    </row>
    <row r="49" spans="1:18" x14ac:dyDescent="0.2">
      <c r="A49" s="114" t="s">
        <v>1784</v>
      </c>
      <c r="B49" s="114" t="s">
        <v>1785</v>
      </c>
      <c r="C49" s="115">
        <v>9.9900000000000003E-2</v>
      </c>
      <c r="D49" s="114">
        <v>23.57</v>
      </c>
      <c r="E49" s="116">
        <v>0.40052083333333338</v>
      </c>
      <c r="F49" s="116">
        <v>0.40052083333333338</v>
      </c>
      <c r="J49" s="114">
        <v>1</v>
      </c>
      <c r="K49" s="114">
        <v>2498420000</v>
      </c>
      <c r="L49" s="114" t="s">
        <v>24882</v>
      </c>
      <c r="M49" s="114" t="s">
        <v>596</v>
      </c>
      <c r="N49" s="114">
        <v>65537</v>
      </c>
      <c r="O49" s="114">
        <v>11.96</v>
      </c>
      <c r="P49" s="114">
        <v>43.72</v>
      </c>
      <c r="Q49" s="114">
        <v>1.64</v>
      </c>
      <c r="R49" s="114">
        <v>128.11000000000001</v>
      </c>
    </row>
    <row r="50" spans="1:18" x14ac:dyDescent="0.2">
      <c r="A50" s="114" t="s">
        <v>1315</v>
      </c>
      <c r="B50" s="114" t="s">
        <v>1316</v>
      </c>
      <c r="C50" s="115">
        <v>0.1</v>
      </c>
      <c r="D50" s="114">
        <v>32.56</v>
      </c>
      <c r="E50" s="116">
        <v>0.44067129629629626</v>
      </c>
      <c r="F50" s="116">
        <v>0.47892361111111109</v>
      </c>
      <c r="J50" s="114">
        <v>1</v>
      </c>
      <c r="K50" s="114">
        <v>19710165000</v>
      </c>
      <c r="L50" s="114" t="s">
        <v>29727</v>
      </c>
      <c r="M50" s="114" t="s">
        <v>596</v>
      </c>
      <c r="N50" s="114">
        <v>65537</v>
      </c>
      <c r="O50" s="114">
        <v>58.9</v>
      </c>
      <c r="P50" s="114">
        <v>100</v>
      </c>
      <c r="Q50" s="114">
        <v>2.4300000000000002</v>
      </c>
      <c r="R50" s="114">
        <v>0.89</v>
      </c>
    </row>
    <row r="51" spans="1:18" x14ac:dyDescent="0.2">
      <c r="A51" s="114" t="s">
        <v>363</v>
      </c>
      <c r="B51" s="114" t="s">
        <v>364</v>
      </c>
      <c r="C51" s="115">
        <v>0.1</v>
      </c>
      <c r="D51" s="114">
        <v>44.97</v>
      </c>
      <c r="E51" s="116">
        <v>0.41513888888888889</v>
      </c>
      <c r="F51" s="116">
        <v>0.61741898148148155</v>
      </c>
      <c r="J51" s="114">
        <v>1</v>
      </c>
      <c r="K51" s="114">
        <v>11874323100</v>
      </c>
      <c r="L51" s="114" t="s">
        <v>29726</v>
      </c>
      <c r="M51" s="114" t="s">
        <v>596</v>
      </c>
      <c r="N51" s="114">
        <v>65537</v>
      </c>
      <c r="O51" s="114">
        <v>28.84</v>
      </c>
      <c r="P51" s="114">
        <v>66.650000000000006</v>
      </c>
      <c r="Q51" s="114">
        <v>4.8099999999999996</v>
      </c>
      <c r="R51" s="114">
        <v>1.03</v>
      </c>
    </row>
    <row r="52" spans="1:18" x14ac:dyDescent="0.2">
      <c r="A52" s="114" t="s">
        <v>3090</v>
      </c>
      <c r="B52" s="114" t="s">
        <v>3091</v>
      </c>
      <c r="C52" s="115">
        <v>0.1004</v>
      </c>
      <c r="D52" s="114">
        <v>15.24</v>
      </c>
      <c r="E52" s="116">
        <v>0.39739583333333334</v>
      </c>
      <c r="F52" s="116">
        <v>0.39739583333333334</v>
      </c>
      <c r="J52" s="114">
        <v>1</v>
      </c>
      <c r="K52" s="114">
        <v>3031034100</v>
      </c>
      <c r="L52" s="114" t="s">
        <v>29725</v>
      </c>
      <c r="M52" s="114" t="s">
        <v>596</v>
      </c>
      <c r="N52" s="114">
        <v>65537</v>
      </c>
      <c r="O52" s="114">
        <v>56.45</v>
      </c>
      <c r="P52" s="114">
        <v>82.19</v>
      </c>
      <c r="Q52" s="114">
        <v>2.27</v>
      </c>
      <c r="R52" s="114">
        <v>67.48</v>
      </c>
    </row>
    <row r="53" spans="1:18" x14ac:dyDescent="0.2">
      <c r="A53" s="114" t="s">
        <v>675</v>
      </c>
      <c r="B53" s="114" t="s">
        <v>676</v>
      </c>
      <c r="C53" s="115">
        <v>0.1002</v>
      </c>
      <c r="D53" s="114">
        <v>18.329999999999998</v>
      </c>
      <c r="E53" s="116">
        <v>0.43112268518518521</v>
      </c>
      <c r="F53" s="116">
        <v>0.43112268518518521</v>
      </c>
      <c r="J53" s="114">
        <v>1</v>
      </c>
      <c r="K53" s="114">
        <v>2445222000</v>
      </c>
      <c r="L53" s="114" t="s">
        <v>29313</v>
      </c>
      <c r="M53" s="114" t="s">
        <v>596</v>
      </c>
      <c r="N53" s="114">
        <v>65537</v>
      </c>
      <c r="O53" s="114">
        <v>6.3</v>
      </c>
      <c r="P53" s="114">
        <v>99.82</v>
      </c>
      <c r="Q53" s="114">
        <v>9.64</v>
      </c>
      <c r="R53" s="114">
        <v>20.23</v>
      </c>
    </row>
    <row r="54" spans="1:18" x14ac:dyDescent="0.2">
      <c r="A54" s="114" t="s">
        <v>1336</v>
      </c>
      <c r="B54" s="114" t="s">
        <v>1337</v>
      </c>
      <c r="C54" s="115">
        <v>9.9900000000000003E-2</v>
      </c>
      <c r="D54" s="114">
        <v>14.42</v>
      </c>
      <c r="E54" s="116">
        <v>0.41722222222222222</v>
      </c>
      <c r="F54" s="116">
        <v>0.60572916666666665</v>
      </c>
      <c r="J54" s="114">
        <v>1</v>
      </c>
      <c r="K54" s="114">
        <v>31493421000</v>
      </c>
      <c r="L54" s="114" t="s">
        <v>29724</v>
      </c>
      <c r="M54" s="114" t="s">
        <v>596</v>
      </c>
      <c r="N54" s="114">
        <v>65537</v>
      </c>
      <c r="O54" s="114">
        <v>47.89</v>
      </c>
      <c r="P54" s="114">
        <v>89.83</v>
      </c>
      <c r="Q54" s="114">
        <v>10.31</v>
      </c>
      <c r="R54" s="114">
        <v>1.05</v>
      </c>
    </row>
    <row r="55" spans="1:18" x14ac:dyDescent="0.2">
      <c r="A55" s="114" t="s">
        <v>5404</v>
      </c>
      <c r="B55" s="114" t="s">
        <v>5405</v>
      </c>
      <c r="C55" s="115">
        <v>9.9699999999999997E-2</v>
      </c>
      <c r="D55" s="114">
        <v>4.08</v>
      </c>
      <c r="E55" s="116">
        <v>0.40784722222222225</v>
      </c>
      <c r="F55" s="116">
        <v>0.4132291666666667</v>
      </c>
      <c r="J55" s="114">
        <v>1</v>
      </c>
      <c r="K55" s="114">
        <v>8290560000</v>
      </c>
      <c r="L55" s="114" t="s">
        <v>29723</v>
      </c>
      <c r="M55" s="114" t="s">
        <v>596</v>
      </c>
      <c r="N55" s="114">
        <v>65537</v>
      </c>
      <c r="O55" s="114">
        <v>43.05</v>
      </c>
      <c r="P55" s="114">
        <v>48.49</v>
      </c>
      <c r="Q55" s="114">
        <v>2.2799999999999998</v>
      </c>
      <c r="R55" s="114">
        <v>22.9</v>
      </c>
    </row>
    <row r="56" spans="1:18" x14ac:dyDescent="0.2">
      <c r="A56" s="114" t="s">
        <v>12585</v>
      </c>
      <c r="B56" s="114" t="s">
        <v>12586</v>
      </c>
      <c r="C56" s="115">
        <v>0.1008</v>
      </c>
      <c r="D56" s="114">
        <v>7.21</v>
      </c>
      <c r="E56" s="116">
        <v>0.43181712962962965</v>
      </c>
      <c r="F56" s="116">
        <v>0.5560532407407407</v>
      </c>
      <c r="J56" s="114">
        <v>1</v>
      </c>
      <c r="K56" s="114">
        <v>4275444100</v>
      </c>
      <c r="L56" s="114" t="s">
        <v>29251</v>
      </c>
      <c r="M56" s="114" t="s">
        <v>596</v>
      </c>
      <c r="N56" s="114">
        <v>65537</v>
      </c>
      <c r="O56" s="114">
        <v>31.65</v>
      </c>
      <c r="P56" s="114">
        <v>87.27</v>
      </c>
      <c r="Q56" s="114">
        <v>10.14</v>
      </c>
      <c r="R56" s="114">
        <v>9.48</v>
      </c>
    </row>
    <row r="57" spans="1:18" x14ac:dyDescent="0.2">
      <c r="A57" s="114" t="s">
        <v>8566</v>
      </c>
      <c r="B57" s="114" t="s">
        <v>8567</v>
      </c>
      <c r="C57" s="115">
        <v>9.9699999999999997E-2</v>
      </c>
      <c r="D57" s="114">
        <v>12.8</v>
      </c>
      <c r="E57" s="116">
        <v>0.42017361111111112</v>
      </c>
      <c r="F57" s="116">
        <v>0.47892361111111109</v>
      </c>
      <c r="J57" s="114">
        <v>1</v>
      </c>
      <c r="K57" s="114">
        <v>7889708500</v>
      </c>
      <c r="L57" s="114" t="s">
        <v>29722</v>
      </c>
      <c r="M57" s="114" t="s">
        <v>596</v>
      </c>
      <c r="N57" s="114">
        <v>65537</v>
      </c>
      <c r="O57" s="114">
        <v>33.020000000000003</v>
      </c>
      <c r="P57" s="114">
        <v>100</v>
      </c>
      <c r="Q57" s="114">
        <v>13.01</v>
      </c>
      <c r="R57" s="114">
        <v>1.27</v>
      </c>
    </row>
    <row r="58" spans="1:18" x14ac:dyDescent="0.2">
      <c r="A58" s="114" t="s">
        <v>5282</v>
      </c>
      <c r="B58" s="114" t="s">
        <v>5283</v>
      </c>
      <c r="C58" s="115">
        <v>0.19439999999999999</v>
      </c>
      <c r="D58" s="114">
        <v>3.81</v>
      </c>
      <c r="E58" s="116">
        <v>0.46306712962962965</v>
      </c>
      <c r="F58" s="116">
        <v>0.61628472222222219</v>
      </c>
      <c r="J58" s="114">
        <v>0</v>
      </c>
      <c r="K58" s="114">
        <v>6509587900</v>
      </c>
      <c r="L58" s="114" t="s">
        <v>390</v>
      </c>
      <c r="M58" s="114" t="s">
        <v>390</v>
      </c>
      <c r="N58" s="114">
        <v>0</v>
      </c>
      <c r="O58" s="114">
        <v>9.4499999999999993</v>
      </c>
      <c r="P58" s="114">
        <v>99.95</v>
      </c>
      <c r="Q58" s="114">
        <v>22.57</v>
      </c>
      <c r="R58" s="114" t="s">
        <v>390</v>
      </c>
    </row>
    <row r="59" spans="1:18" x14ac:dyDescent="0.2">
      <c r="A59" s="114" t="s">
        <v>6161</v>
      </c>
      <c r="B59" s="114" t="s">
        <v>6162</v>
      </c>
      <c r="C59" s="115">
        <v>-0.1004</v>
      </c>
      <c r="D59" s="114">
        <v>9.59</v>
      </c>
      <c r="E59" s="114" t="s">
        <v>390</v>
      </c>
      <c r="F59" s="114" t="s">
        <v>390</v>
      </c>
      <c r="J59" s="114">
        <v>0</v>
      </c>
      <c r="K59" s="114">
        <v>3351129600</v>
      </c>
      <c r="L59" s="114" t="s">
        <v>390</v>
      </c>
      <c r="M59" s="114" t="s">
        <v>390</v>
      </c>
      <c r="N59" s="114">
        <v>0</v>
      </c>
      <c r="O59" s="114">
        <v>3.76</v>
      </c>
      <c r="P59" s="114">
        <v>0</v>
      </c>
      <c r="Q59" s="114">
        <v>3.2</v>
      </c>
      <c r="R59" s="114" t="s">
        <v>390</v>
      </c>
    </row>
    <row r="60" spans="1:18" x14ac:dyDescent="0.2">
      <c r="A60" s="114" t="s">
        <v>11824</v>
      </c>
      <c r="B60" s="114" t="s">
        <v>11825</v>
      </c>
      <c r="C60" s="115">
        <v>-0.10009999999999999</v>
      </c>
      <c r="D60" s="114">
        <v>12.13</v>
      </c>
      <c r="E60" s="114" t="s">
        <v>390</v>
      </c>
      <c r="F60" s="114" t="s">
        <v>390</v>
      </c>
      <c r="J60" s="114">
        <v>0</v>
      </c>
      <c r="K60" s="114">
        <v>25568083000</v>
      </c>
      <c r="L60" s="114" t="s">
        <v>390</v>
      </c>
      <c r="M60" s="114" t="s">
        <v>390</v>
      </c>
      <c r="N60" s="114">
        <v>0</v>
      </c>
      <c r="O60" s="114">
        <v>54.33</v>
      </c>
      <c r="P60" s="114">
        <v>1.81</v>
      </c>
      <c r="Q60" s="114">
        <v>2.72</v>
      </c>
      <c r="R60" s="114" t="s">
        <v>390</v>
      </c>
    </row>
    <row r="61" spans="1:18" x14ac:dyDescent="0.2">
      <c r="A61" s="114" t="s">
        <v>3866</v>
      </c>
      <c r="B61" s="114" t="s">
        <v>3867</v>
      </c>
      <c r="C61" s="115">
        <v>-9.9500000000000005E-2</v>
      </c>
      <c r="D61" s="114">
        <v>6.79</v>
      </c>
      <c r="E61" s="114" t="s">
        <v>390</v>
      </c>
      <c r="F61" s="114" t="s">
        <v>390</v>
      </c>
      <c r="J61" s="114">
        <v>0</v>
      </c>
      <c r="K61" s="114">
        <v>2279674200</v>
      </c>
      <c r="L61" s="114" t="s">
        <v>390</v>
      </c>
      <c r="M61" s="114" t="s">
        <v>390</v>
      </c>
      <c r="N61" s="114">
        <v>0</v>
      </c>
      <c r="O61" s="114">
        <v>33.380000000000003</v>
      </c>
      <c r="P61" s="114">
        <v>71.510000000000005</v>
      </c>
      <c r="Q61" s="114">
        <v>2.4900000000000002</v>
      </c>
      <c r="R61" s="114" t="s">
        <v>390</v>
      </c>
    </row>
    <row r="62" spans="1:18" x14ac:dyDescent="0.2">
      <c r="A62" s="114" t="s">
        <v>8579</v>
      </c>
      <c r="B62" s="114" t="s">
        <v>16886</v>
      </c>
      <c r="C62" s="115">
        <v>7.9000000000000001E-2</v>
      </c>
      <c r="D62" s="114">
        <v>17.07</v>
      </c>
      <c r="E62" s="116">
        <v>0.39635416666666662</v>
      </c>
      <c r="F62" s="116">
        <v>0.39635416666666662</v>
      </c>
      <c r="J62" s="114">
        <v>0</v>
      </c>
      <c r="K62" s="114">
        <v>6801922800</v>
      </c>
      <c r="L62" s="114" t="s">
        <v>390</v>
      </c>
      <c r="M62" s="114" t="s">
        <v>390</v>
      </c>
      <c r="N62" s="114">
        <v>0</v>
      </c>
      <c r="O62" s="114">
        <v>31.71</v>
      </c>
      <c r="P62" s="114">
        <v>95.07</v>
      </c>
      <c r="Q62" s="114">
        <v>9.3000000000000007</v>
      </c>
      <c r="R62" s="114" t="s">
        <v>390</v>
      </c>
    </row>
    <row r="63" spans="1:18" x14ac:dyDescent="0.2">
      <c r="A63" s="114" t="s">
        <v>12404</v>
      </c>
      <c r="B63" s="114" t="s">
        <v>12405</v>
      </c>
      <c r="C63" s="115">
        <v>3.6499999999999998E-2</v>
      </c>
      <c r="D63" s="114">
        <v>4.26</v>
      </c>
      <c r="E63" s="116">
        <v>0.3989583333333333</v>
      </c>
      <c r="F63" s="116">
        <v>0.3989583333333333</v>
      </c>
      <c r="J63" s="114">
        <v>0</v>
      </c>
      <c r="K63" s="114">
        <v>1520608800</v>
      </c>
      <c r="L63" s="114" t="s">
        <v>390</v>
      </c>
      <c r="M63" s="114" t="s">
        <v>390</v>
      </c>
      <c r="N63" s="114">
        <v>0</v>
      </c>
      <c r="O63" s="114">
        <v>5.66</v>
      </c>
      <c r="P63" s="114">
        <v>82.93</v>
      </c>
      <c r="Q63" s="114">
        <v>18.68</v>
      </c>
      <c r="R63" s="114" t="s">
        <v>390</v>
      </c>
    </row>
    <row r="64" spans="1:18" x14ac:dyDescent="0.2">
      <c r="A64" s="114" t="s">
        <v>5660</v>
      </c>
      <c r="B64" s="114" t="s">
        <v>5661</v>
      </c>
      <c r="C64" s="115">
        <v>4.7100000000000003E-2</v>
      </c>
      <c r="D64" s="114">
        <v>6.45</v>
      </c>
      <c r="E64" s="116">
        <v>0.5441435185185185</v>
      </c>
      <c r="F64" s="116">
        <v>0.57471064814814821</v>
      </c>
      <c r="J64" s="114">
        <v>0</v>
      </c>
      <c r="K64" s="114">
        <v>8254873500</v>
      </c>
      <c r="L64" s="114" t="s">
        <v>390</v>
      </c>
      <c r="M64" s="114" t="s">
        <v>390</v>
      </c>
      <c r="N64" s="114">
        <v>0</v>
      </c>
      <c r="O64" s="114">
        <v>27.3</v>
      </c>
      <c r="P64" s="114">
        <v>88.18</v>
      </c>
      <c r="Q64" s="114">
        <v>13.56</v>
      </c>
      <c r="R64" s="114" t="s">
        <v>390</v>
      </c>
    </row>
    <row r="65" spans="1:18" x14ac:dyDescent="0.2">
      <c r="A65" s="114" t="s">
        <v>326</v>
      </c>
      <c r="B65" s="114" t="s">
        <v>327</v>
      </c>
      <c r="C65" s="115">
        <v>5.1900000000000002E-2</v>
      </c>
      <c r="D65" s="114">
        <v>16.809999999999999</v>
      </c>
      <c r="E65" s="116">
        <v>0.41184027777777782</v>
      </c>
      <c r="F65" s="116">
        <v>0.41184027777777782</v>
      </c>
      <c r="J65" s="114">
        <v>0</v>
      </c>
      <c r="K65" s="114">
        <v>4754960700</v>
      </c>
      <c r="L65" s="114" t="s">
        <v>390</v>
      </c>
      <c r="M65" s="114" t="s">
        <v>390</v>
      </c>
      <c r="N65" s="114">
        <v>0</v>
      </c>
      <c r="O65" s="114">
        <v>58.76</v>
      </c>
      <c r="P65" s="114">
        <v>92.27</v>
      </c>
      <c r="Q65" s="114">
        <v>11.22</v>
      </c>
      <c r="R65" s="114" t="s">
        <v>390</v>
      </c>
    </row>
    <row r="66" spans="1:18" x14ac:dyDescent="0.2">
      <c r="A66" s="114" t="s">
        <v>3317</v>
      </c>
      <c r="B66" s="114" t="s">
        <v>26163</v>
      </c>
      <c r="C66" s="115">
        <v>-8.14E-2</v>
      </c>
      <c r="D66" s="114">
        <v>5.08</v>
      </c>
      <c r="E66" s="114" t="s">
        <v>390</v>
      </c>
      <c r="F66" s="114" t="s">
        <v>390</v>
      </c>
      <c r="J66" s="114">
        <v>0</v>
      </c>
      <c r="K66" s="114">
        <v>2526901800</v>
      </c>
      <c r="L66" s="114" t="s">
        <v>390</v>
      </c>
      <c r="M66" s="114" t="s">
        <v>390</v>
      </c>
      <c r="N66" s="114">
        <v>0</v>
      </c>
      <c r="O66" s="114">
        <v>1.62</v>
      </c>
      <c r="P66" s="114">
        <v>72.739999999999995</v>
      </c>
      <c r="Q66" s="114">
        <v>24.3</v>
      </c>
      <c r="R66" s="114" t="s">
        <v>390</v>
      </c>
    </row>
    <row r="67" spans="1:18" x14ac:dyDescent="0.2">
      <c r="A67" s="114" t="s">
        <v>13747</v>
      </c>
      <c r="B67" s="114" t="s">
        <v>13748</v>
      </c>
      <c r="C67" s="115">
        <v>-0.1</v>
      </c>
      <c r="D67" s="114">
        <v>4.8600000000000003</v>
      </c>
      <c r="E67" s="114" t="s">
        <v>390</v>
      </c>
      <c r="F67" s="114" t="s">
        <v>390</v>
      </c>
      <c r="J67" s="114">
        <v>0</v>
      </c>
      <c r="K67" s="114">
        <v>6468628400</v>
      </c>
      <c r="L67" s="114" t="s">
        <v>390</v>
      </c>
      <c r="M67" s="114" t="s">
        <v>390</v>
      </c>
      <c r="N67" s="114">
        <v>0</v>
      </c>
      <c r="O67" s="114">
        <v>39.81</v>
      </c>
      <c r="P67" s="114">
        <v>23.64</v>
      </c>
      <c r="Q67" s="114">
        <v>5.79</v>
      </c>
      <c r="R67" s="114" t="s">
        <v>390</v>
      </c>
    </row>
    <row r="68" spans="1:18" x14ac:dyDescent="0.2">
      <c r="A68" s="114" t="s">
        <v>9324</v>
      </c>
      <c r="B68" s="114" t="s">
        <v>9325</v>
      </c>
      <c r="C68" s="115">
        <v>7.9399999999999998E-2</v>
      </c>
      <c r="D68" s="114">
        <v>2.72</v>
      </c>
      <c r="E68" s="116">
        <v>0.45091435185185186</v>
      </c>
      <c r="F68" s="116">
        <v>0.45091435185185186</v>
      </c>
      <c r="J68" s="114">
        <v>0</v>
      </c>
      <c r="K68" s="114">
        <v>8821376600</v>
      </c>
      <c r="L68" s="114" t="s">
        <v>390</v>
      </c>
      <c r="M68" s="114" t="s">
        <v>390</v>
      </c>
      <c r="N68" s="114">
        <v>0</v>
      </c>
      <c r="O68" s="114">
        <v>28.09</v>
      </c>
      <c r="P68" s="114">
        <v>81.03</v>
      </c>
      <c r="Q68" s="114">
        <v>6.62</v>
      </c>
      <c r="R68" s="114" t="s">
        <v>390</v>
      </c>
    </row>
    <row r="69" spans="1:18" x14ac:dyDescent="0.2">
      <c r="A69" s="114" t="s">
        <v>4743</v>
      </c>
      <c r="B69" s="114" t="s">
        <v>4744</v>
      </c>
      <c r="C69" s="115">
        <v>6.2E-2</v>
      </c>
      <c r="D69" s="114">
        <v>13.54</v>
      </c>
      <c r="E69" s="116">
        <v>0.43754629629629632</v>
      </c>
      <c r="F69" s="116">
        <v>0.55997685185185186</v>
      </c>
      <c r="J69" s="114">
        <v>0</v>
      </c>
      <c r="K69" s="114">
        <v>13079236300</v>
      </c>
      <c r="L69" s="114" t="s">
        <v>390</v>
      </c>
      <c r="M69" s="114" t="s">
        <v>390</v>
      </c>
      <c r="N69" s="114">
        <v>0</v>
      </c>
      <c r="O69" s="114">
        <v>12.37</v>
      </c>
      <c r="P69" s="114">
        <v>78.150000000000006</v>
      </c>
      <c r="Q69" s="114">
        <v>19.46</v>
      </c>
      <c r="R69" s="114" t="s">
        <v>390</v>
      </c>
    </row>
    <row r="70" spans="1:18" x14ac:dyDescent="0.2">
      <c r="A70" s="114" t="s">
        <v>3108</v>
      </c>
      <c r="B70" s="114" t="s">
        <v>3109</v>
      </c>
      <c r="C70" s="115">
        <v>6.54E-2</v>
      </c>
      <c r="D70" s="114">
        <v>25.9</v>
      </c>
      <c r="E70" s="116">
        <v>0.56828703703703709</v>
      </c>
      <c r="F70" s="116">
        <v>0.56828703703703709</v>
      </c>
      <c r="J70" s="114">
        <v>0</v>
      </c>
      <c r="K70" s="114">
        <v>6599320000</v>
      </c>
      <c r="L70" s="114" t="s">
        <v>390</v>
      </c>
      <c r="M70" s="114" t="s">
        <v>390</v>
      </c>
      <c r="N70" s="114">
        <v>0</v>
      </c>
      <c r="O70" s="114">
        <v>3.23</v>
      </c>
      <c r="P70" s="114">
        <v>97.89</v>
      </c>
      <c r="Q70" s="114">
        <v>11.68</v>
      </c>
      <c r="R70" s="114" t="s">
        <v>390</v>
      </c>
    </row>
    <row r="71" spans="1:18" x14ac:dyDescent="0.2">
      <c r="A71" s="114" t="s">
        <v>1538</v>
      </c>
      <c r="B71" s="114" t="s">
        <v>1539</v>
      </c>
      <c r="C71" s="115">
        <v>-0.10009999999999999</v>
      </c>
      <c r="D71" s="114">
        <v>8.27</v>
      </c>
      <c r="E71" s="114" t="s">
        <v>390</v>
      </c>
      <c r="F71" s="114" t="s">
        <v>390</v>
      </c>
      <c r="J71" s="114">
        <v>0</v>
      </c>
      <c r="K71" s="114">
        <v>3234160000</v>
      </c>
      <c r="L71" s="114" t="s">
        <v>390</v>
      </c>
      <c r="M71" s="114" t="s">
        <v>390</v>
      </c>
      <c r="N71" s="114">
        <v>0</v>
      </c>
      <c r="O71" s="114">
        <v>39.4</v>
      </c>
      <c r="P71" s="114">
        <v>4.68</v>
      </c>
      <c r="Q71" s="114">
        <v>3.3</v>
      </c>
      <c r="R71" s="114" t="s">
        <v>390</v>
      </c>
    </row>
    <row r="72" spans="1:18" x14ac:dyDescent="0.2">
      <c r="A72" s="114" t="s">
        <v>2627</v>
      </c>
      <c r="B72" s="114" t="s">
        <v>2628</v>
      </c>
      <c r="C72" s="115">
        <v>7.9899999999999999E-2</v>
      </c>
      <c r="D72" s="114">
        <v>32.29</v>
      </c>
      <c r="E72" s="116">
        <v>0.55136574074074074</v>
      </c>
      <c r="F72" s="116">
        <v>0.55136574074074074</v>
      </c>
      <c r="J72" s="114">
        <v>0</v>
      </c>
      <c r="K72" s="114">
        <v>5056834900</v>
      </c>
      <c r="L72" s="114" t="s">
        <v>390</v>
      </c>
      <c r="M72" s="114" t="s">
        <v>390</v>
      </c>
      <c r="N72" s="114">
        <v>0</v>
      </c>
      <c r="O72" s="114">
        <v>11.44</v>
      </c>
      <c r="P72" s="114">
        <v>98.47</v>
      </c>
      <c r="Q72" s="114">
        <v>13.37</v>
      </c>
      <c r="R72" s="114" t="s">
        <v>390</v>
      </c>
    </row>
    <row r="73" spans="1:18" x14ac:dyDescent="0.2">
      <c r="A73" s="114" t="s">
        <v>4740</v>
      </c>
      <c r="B73" s="114" t="s">
        <v>4741</v>
      </c>
      <c r="C73" s="115">
        <v>-9.98E-2</v>
      </c>
      <c r="D73" s="114">
        <v>26.78</v>
      </c>
      <c r="E73" s="114" t="s">
        <v>390</v>
      </c>
      <c r="F73" s="114" t="s">
        <v>390</v>
      </c>
      <c r="J73" s="114">
        <v>0</v>
      </c>
      <c r="K73" s="114">
        <v>2964010400</v>
      </c>
      <c r="L73" s="114" t="s">
        <v>390</v>
      </c>
      <c r="M73" s="114" t="s">
        <v>390</v>
      </c>
      <c r="N73" s="114">
        <v>0</v>
      </c>
      <c r="O73" s="114">
        <v>60.02</v>
      </c>
      <c r="P73" s="114">
        <v>0</v>
      </c>
      <c r="Q73" s="114">
        <v>6.78</v>
      </c>
      <c r="R73" s="114" t="s">
        <v>390</v>
      </c>
    </row>
    <row r="74" spans="1:18" x14ac:dyDescent="0.2">
      <c r="A74" s="114" t="s">
        <v>2823</v>
      </c>
      <c r="B74" s="114" t="s">
        <v>2824</v>
      </c>
      <c r="C74" s="115">
        <v>-9.9400000000000002E-2</v>
      </c>
      <c r="D74" s="114">
        <v>19.48</v>
      </c>
      <c r="E74" s="114" t="s">
        <v>390</v>
      </c>
      <c r="F74" s="114" t="s">
        <v>390</v>
      </c>
      <c r="J74" s="114">
        <v>0</v>
      </c>
      <c r="K74" s="114">
        <v>3629012600</v>
      </c>
      <c r="L74" s="114" t="s">
        <v>390</v>
      </c>
      <c r="M74" s="114" t="s">
        <v>390</v>
      </c>
      <c r="N74" s="114">
        <v>0</v>
      </c>
      <c r="O74" s="114">
        <v>46.92</v>
      </c>
      <c r="P74" s="114">
        <v>0</v>
      </c>
      <c r="Q74" s="114">
        <v>3.11</v>
      </c>
      <c r="R74" s="114" t="s">
        <v>390</v>
      </c>
    </row>
    <row r="75" spans="1:18" x14ac:dyDescent="0.2">
      <c r="A75" s="114" t="s">
        <v>216</v>
      </c>
      <c r="B75" s="114" t="s">
        <v>217</v>
      </c>
      <c r="C75" s="115">
        <v>-9.8599999999999993E-2</v>
      </c>
      <c r="D75" s="114">
        <v>14.63</v>
      </c>
      <c r="E75" s="114" t="s">
        <v>390</v>
      </c>
      <c r="F75" s="114" t="s">
        <v>390</v>
      </c>
      <c r="J75" s="114">
        <v>0</v>
      </c>
      <c r="K75" s="114">
        <v>9278346000</v>
      </c>
      <c r="L75" s="114" t="s">
        <v>390</v>
      </c>
      <c r="M75" s="114" t="s">
        <v>390</v>
      </c>
      <c r="N75" s="114">
        <v>0</v>
      </c>
      <c r="O75" s="114">
        <v>90.92</v>
      </c>
      <c r="P75" s="114">
        <v>0</v>
      </c>
      <c r="Q75" s="114">
        <v>1.28</v>
      </c>
      <c r="R75" s="114" t="s">
        <v>390</v>
      </c>
    </row>
    <row r="76" spans="1:18" x14ac:dyDescent="0.2">
      <c r="A76" s="114" t="s">
        <v>8285</v>
      </c>
      <c r="B76" s="114" t="s">
        <v>8286</v>
      </c>
      <c r="C76" s="115">
        <v>-9.98E-2</v>
      </c>
      <c r="D76" s="114">
        <v>19.57</v>
      </c>
      <c r="E76" s="114" t="s">
        <v>390</v>
      </c>
      <c r="F76" s="114" t="s">
        <v>390</v>
      </c>
      <c r="J76" s="114">
        <v>0</v>
      </c>
      <c r="K76" s="114">
        <v>8771274000</v>
      </c>
      <c r="L76" s="114" t="s">
        <v>390</v>
      </c>
      <c r="M76" s="114" t="s">
        <v>390</v>
      </c>
      <c r="N76" s="114">
        <v>0</v>
      </c>
      <c r="O76" s="114">
        <v>75.03</v>
      </c>
      <c r="P76" s="114">
        <v>0</v>
      </c>
      <c r="Q76" s="114">
        <v>3.06</v>
      </c>
      <c r="R76" s="114" t="s">
        <v>390</v>
      </c>
    </row>
    <row r="77" spans="1:18" x14ac:dyDescent="0.2">
      <c r="A77" s="114" t="s">
        <v>8862</v>
      </c>
      <c r="B77" s="114" t="s">
        <v>8863</v>
      </c>
      <c r="C77" s="115">
        <v>-0.10009999999999999</v>
      </c>
      <c r="D77" s="114">
        <v>12.67</v>
      </c>
      <c r="E77" s="114" t="s">
        <v>390</v>
      </c>
      <c r="F77" s="114" t="s">
        <v>390</v>
      </c>
      <c r="J77" s="114">
        <v>0</v>
      </c>
      <c r="K77" s="114">
        <v>23654890000</v>
      </c>
      <c r="L77" s="114" t="s">
        <v>390</v>
      </c>
      <c r="M77" s="114" t="s">
        <v>390</v>
      </c>
      <c r="N77" s="114">
        <v>0</v>
      </c>
      <c r="O77" s="114">
        <v>73.87</v>
      </c>
      <c r="P77" s="114">
        <v>0</v>
      </c>
      <c r="Q77" s="114">
        <v>2.25</v>
      </c>
      <c r="R77" s="114" t="s">
        <v>390</v>
      </c>
    </row>
    <row r="78" spans="1:18" x14ac:dyDescent="0.2">
      <c r="A78" s="114" t="s">
        <v>5337</v>
      </c>
      <c r="B78" s="114" t="s">
        <v>5338</v>
      </c>
      <c r="C78" s="115">
        <v>5.6599999999999998E-2</v>
      </c>
      <c r="D78" s="114">
        <v>3.92</v>
      </c>
      <c r="E78" s="116">
        <v>0.42225694444444445</v>
      </c>
      <c r="F78" s="116">
        <v>0.4299074074074074</v>
      </c>
      <c r="J78" s="114">
        <v>0</v>
      </c>
      <c r="K78" s="114">
        <v>3726020800</v>
      </c>
      <c r="L78" s="114" t="s">
        <v>390</v>
      </c>
      <c r="M78" s="114" t="s">
        <v>390</v>
      </c>
      <c r="N78" s="114">
        <v>0</v>
      </c>
      <c r="O78" s="114">
        <v>51.44</v>
      </c>
      <c r="P78" s="114">
        <v>66.599999999999994</v>
      </c>
      <c r="Q78" s="114">
        <v>8.27</v>
      </c>
      <c r="R78" s="114" t="s">
        <v>390</v>
      </c>
    </row>
    <row r="79" spans="1:18" x14ac:dyDescent="0.2">
      <c r="A79" s="114" t="s">
        <v>3338</v>
      </c>
      <c r="B79" s="114" t="s">
        <v>3339</v>
      </c>
      <c r="C79" s="115">
        <v>-0.10009999999999999</v>
      </c>
      <c r="D79" s="114">
        <v>8.36</v>
      </c>
      <c r="E79" s="114" t="s">
        <v>390</v>
      </c>
      <c r="F79" s="114" t="s">
        <v>390</v>
      </c>
      <c r="J79" s="114">
        <v>0</v>
      </c>
      <c r="K79" s="114">
        <v>3750924900</v>
      </c>
      <c r="L79" s="114" t="s">
        <v>390</v>
      </c>
      <c r="M79" s="114" t="s">
        <v>390</v>
      </c>
      <c r="N79" s="114">
        <v>0</v>
      </c>
      <c r="O79" s="114">
        <v>14.19</v>
      </c>
      <c r="P79" s="114">
        <v>0</v>
      </c>
      <c r="Q79" s="114">
        <v>6.23</v>
      </c>
      <c r="R79" s="114" t="s">
        <v>390</v>
      </c>
    </row>
    <row r="80" spans="1:18" x14ac:dyDescent="0.2">
      <c r="A80" s="114" t="s">
        <v>3175</v>
      </c>
      <c r="B80" s="114" t="s">
        <v>3176</v>
      </c>
      <c r="C80" s="115">
        <v>-7.9399999999999998E-2</v>
      </c>
      <c r="D80" s="114">
        <v>3.13</v>
      </c>
      <c r="E80" s="114" t="s">
        <v>390</v>
      </c>
      <c r="F80" s="114" t="s">
        <v>390</v>
      </c>
      <c r="J80" s="114">
        <v>0</v>
      </c>
      <c r="K80" s="114">
        <v>5596165300</v>
      </c>
      <c r="L80" s="114" t="s">
        <v>390</v>
      </c>
      <c r="M80" s="114" t="s">
        <v>390</v>
      </c>
      <c r="N80" s="114">
        <v>0</v>
      </c>
      <c r="O80" s="114">
        <v>59.01</v>
      </c>
      <c r="P80" s="114">
        <v>73.66</v>
      </c>
      <c r="Q80" s="114">
        <v>10.71</v>
      </c>
      <c r="R80" s="114" t="s">
        <v>390</v>
      </c>
    </row>
    <row r="81" spans="1:18" x14ac:dyDescent="0.2">
      <c r="A81" s="114" t="s">
        <v>10048</v>
      </c>
      <c r="B81" s="114" t="s">
        <v>10049</v>
      </c>
      <c r="C81" s="115">
        <v>5.6399999999999999E-2</v>
      </c>
      <c r="D81" s="114">
        <v>6.93</v>
      </c>
      <c r="E81" s="116">
        <v>0.40576388888888887</v>
      </c>
      <c r="F81" s="116">
        <v>0.40576388888888887</v>
      </c>
      <c r="J81" s="114">
        <v>0</v>
      </c>
      <c r="K81" s="114">
        <v>3202214400</v>
      </c>
      <c r="L81" s="114" t="s">
        <v>390</v>
      </c>
      <c r="M81" s="114" t="s">
        <v>390</v>
      </c>
      <c r="N81" s="114">
        <v>0</v>
      </c>
      <c r="O81" s="114">
        <v>51.9</v>
      </c>
      <c r="P81" s="114">
        <v>83.35</v>
      </c>
      <c r="Q81" s="114">
        <v>6.38</v>
      </c>
      <c r="R81" s="114" t="s">
        <v>390</v>
      </c>
    </row>
    <row r="82" spans="1:18" x14ac:dyDescent="0.2">
      <c r="A82" s="114" t="s">
        <v>11292</v>
      </c>
      <c r="B82" s="114" t="s">
        <v>11293</v>
      </c>
      <c r="C82" s="115">
        <v>-8.5800000000000001E-2</v>
      </c>
      <c r="D82" s="114">
        <v>7.03</v>
      </c>
      <c r="E82" s="114" t="s">
        <v>390</v>
      </c>
      <c r="F82" s="114" t="s">
        <v>390</v>
      </c>
      <c r="J82" s="114">
        <v>0</v>
      </c>
      <c r="K82" s="114">
        <v>10082793600</v>
      </c>
      <c r="L82" s="114" t="s">
        <v>390</v>
      </c>
      <c r="M82" s="114" t="s">
        <v>390</v>
      </c>
      <c r="N82" s="114">
        <v>0</v>
      </c>
      <c r="O82" s="114">
        <v>43.44</v>
      </c>
      <c r="P82" s="114">
        <v>0.42</v>
      </c>
      <c r="Q82" s="114">
        <v>3.27</v>
      </c>
      <c r="R82" s="114"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C4C3B-94C8-418D-9E44-96A76536E2C3}">
  <dimension ref="A1:R61"/>
  <sheetViews>
    <sheetView workbookViewId="0">
      <selection activeCell="L50" sqref="L50"/>
    </sheetView>
  </sheetViews>
  <sheetFormatPr defaultColWidth="9" defaultRowHeight="14.25" x14ac:dyDescent="0.2"/>
  <cols>
    <col min="1" max="6" width="9" style="114"/>
    <col min="7" max="8" width="9" style="3"/>
    <col min="9" max="9" width="12.75" style="3" bestFit="1" customWidth="1"/>
    <col min="10" max="11" width="9" style="114"/>
    <col min="12" max="12" width="44.25" style="114" bestFit="1" customWidth="1"/>
    <col min="13" max="16384" width="9" style="114"/>
  </cols>
  <sheetData>
    <row r="1" spans="1:18" x14ac:dyDescent="0.2">
      <c r="A1" s="114" t="s">
        <v>99</v>
      </c>
      <c r="B1" s="114" t="s">
        <v>9</v>
      </c>
      <c r="C1" s="114" t="s">
        <v>1382</v>
      </c>
      <c r="D1" s="114" t="s">
        <v>625</v>
      </c>
      <c r="E1" s="114" t="s">
        <v>29687</v>
      </c>
      <c r="F1" s="114" t="s">
        <v>29686</v>
      </c>
      <c r="G1" s="3" t="s">
        <v>23597</v>
      </c>
      <c r="H1" s="3" t="s">
        <v>23596</v>
      </c>
      <c r="I1" s="3" t="s">
        <v>23595</v>
      </c>
      <c r="J1" s="114" t="s">
        <v>29685</v>
      </c>
      <c r="K1" s="114" t="s">
        <v>100</v>
      </c>
      <c r="L1" s="114" t="s">
        <v>29684</v>
      </c>
      <c r="M1" s="114" t="s">
        <v>595</v>
      </c>
      <c r="N1" s="114" t="s">
        <v>628</v>
      </c>
      <c r="O1" s="114" t="s">
        <v>624</v>
      </c>
      <c r="P1" s="114" t="s">
        <v>29683</v>
      </c>
      <c r="Q1" s="114" t="s">
        <v>29682</v>
      </c>
      <c r="R1" s="114" t="s">
        <v>29681</v>
      </c>
    </row>
    <row r="2" spans="1:18" x14ac:dyDescent="0.2">
      <c r="A2" s="114" t="s">
        <v>452</v>
      </c>
      <c r="B2" s="114" t="s">
        <v>453</v>
      </c>
      <c r="C2" s="115">
        <v>0.1008</v>
      </c>
      <c r="D2" s="114">
        <v>6.88</v>
      </c>
      <c r="E2" s="116">
        <v>0.39583333333333331</v>
      </c>
      <c r="F2" s="116">
        <v>0.39583333333333331</v>
      </c>
      <c r="J2" s="114">
        <v>7</v>
      </c>
      <c r="K2" s="114">
        <v>3385573700</v>
      </c>
      <c r="L2" s="114" t="s">
        <v>29511</v>
      </c>
      <c r="M2" s="114" t="s">
        <v>598</v>
      </c>
      <c r="N2" s="114">
        <v>458759</v>
      </c>
      <c r="O2" s="114">
        <v>3.86</v>
      </c>
      <c r="P2" s="114">
        <v>100</v>
      </c>
      <c r="Q2" s="114">
        <v>2.34</v>
      </c>
      <c r="R2" s="114">
        <v>567.64</v>
      </c>
    </row>
    <row r="3" spans="1:18" x14ac:dyDescent="0.2">
      <c r="A3" s="114" t="s">
        <v>1805</v>
      </c>
      <c r="B3" s="114" t="s">
        <v>1806</v>
      </c>
      <c r="C3" s="115">
        <v>9.9699999999999997E-2</v>
      </c>
      <c r="D3" s="114">
        <v>12.58</v>
      </c>
      <c r="E3" s="116">
        <v>0.39618055555555554</v>
      </c>
      <c r="F3" s="116">
        <v>0.6165046296296296</v>
      </c>
      <c r="J3" s="114">
        <v>3</v>
      </c>
      <c r="K3" s="114">
        <v>2428370900</v>
      </c>
      <c r="L3" s="114" t="s">
        <v>29567</v>
      </c>
      <c r="M3" s="114" t="s">
        <v>596</v>
      </c>
      <c r="N3" s="114">
        <v>196611</v>
      </c>
      <c r="O3" s="114">
        <v>0.47</v>
      </c>
      <c r="P3" s="114">
        <v>100</v>
      </c>
      <c r="Q3" s="114">
        <v>47.76</v>
      </c>
      <c r="R3" s="114">
        <v>1.24</v>
      </c>
    </row>
    <row r="4" spans="1:18" x14ac:dyDescent="0.2">
      <c r="A4" s="114" t="s">
        <v>3317</v>
      </c>
      <c r="B4" s="114" t="s">
        <v>26163</v>
      </c>
      <c r="C4" s="115">
        <v>9.9400000000000002E-2</v>
      </c>
      <c r="D4" s="114">
        <v>5.53</v>
      </c>
      <c r="E4" s="116">
        <v>0.39583333333333331</v>
      </c>
      <c r="F4" s="116">
        <v>0.39583333333333331</v>
      </c>
      <c r="J4" s="114">
        <v>3</v>
      </c>
      <c r="K4" s="114">
        <v>2750741500</v>
      </c>
      <c r="L4" s="114" t="s">
        <v>29564</v>
      </c>
      <c r="M4" s="114" t="s">
        <v>598</v>
      </c>
      <c r="N4" s="114">
        <v>196611</v>
      </c>
      <c r="O4" s="114">
        <v>1.62</v>
      </c>
      <c r="P4" s="114">
        <v>100</v>
      </c>
      <c r="Q4" s="114">
        <v>5.49</v>
      </c>
      <c r="R4" s="114">
        <v>257.22000000000003</v>
      </c>
    </row>
    <row r="5" spans="1:18" x14ac:dyDescent="0.2">
      <c r="A5" s="114" t="s">
        <v>18346</v>
      </c>
      <c r="B5" s="114" t="s">
        <v>18347</v>
      </c>
      <c r="C5" s="115">
        <v>0.10009999999999999</v>
      </c>
      <c r="D5" s="114">
        <v>29.02</v>
      </c>
      <c r="E5" s="116">
        <v>0.41182870370370367</v>
      </c>
      <c r="F5" s="116">
        <v>0.41339120370370369</v>
      </c>
      <c r="J5" s="114">
        <v>3</v>
      </c>
      <c r="K5" s="114">
        <v>1009896000</v>
      </c>
      <c r="L5" s="114" t="s">
        <v>29680</v>
      </c>
      <c r="M5" s="114" t="s">
        <v>596</v>
      </c>
      <c r="N5" s="114">
        <v>196611</v>
      </c>
      <c r="O5" s="114">
        <v>1.84</v>
      </c>
      <c r="P5" s="114">
        <v>100</v>
      </c>
      <c r="Q5" s="114">
        <v>44.63</v>
      </c>
      <c r="R5" s="114">
        <v>8.5</v>
      </c>
    </row>
    <row r="6" spans="1:18" x14ac:dyDescent="0.2">
      <c r="A6" s="114" t="s">
        <v>8738</v>
      </c>
      <c r="B6" s="114" t="s">
        <v>8739</v>
      </c>
      <c r="C6" s="115">
        <v>0.1011</v>
      </c>
      <c r="D6" s="114">
        <v>4.79</v>
      </c>
      <c r="E6" s="116">
        <v>0.55349537037037033</v>
      </c>
      <c r="F6" s="116">
        <v>0.60811342592592588</v>
      </c>
      <c r="J6" s="114">
        <v>3</v>
      </c>
      <c r="K6" s="114">
        <v>13235165300</v>
      </c>
      <c r="L6" s="114" t="s">
        <v>29555</v>
      </c>
      <c r="M6" s="114" t="s">
        <v>596</v>
      </c>
      <c r="N6" s="114">
        <v>196611</v>
      </c>
      <c r="O6" s="114">
        <v>56.63</v>
      </c>
      <c r="P6" s="114">
        <v>100</v>
      </c>
      <c r="Q6" s="114">
        <v>21.38</v>
      </c>
      <c r="R6" s="114">
        <v>3.07</v>
      </c>
    </row>
    <row r="7" spans="1:18" x14ac:dyDescent="0.2">
      <c r="A7" s="114" t="s">
        <v>3175</v>
      </c>
      <c r="B7" s="114" t="s">
        <v>3176</v>
      </c>
      <c r="C7" s="115">
        <v>0.1003</v>
      </c>
      <c r="D7" s="114">
        <v>3.4</v>
      </c>
      <c r="E7" s="116">
        <v>0.39583333333333331</v>
      </c>
      <c r="F7" s="116">
        <v>0.42120370370370369</v>
      </c>
      <c r="J7" s="114">
        <v>3</v>
      </c>
      <c r="K7" s="114">
        <v>6078901600</v>
      </c>
      <c r="L7" s="114" t="s">
        <v>29621</v>
      </c>
      <c r="M7" s="114" t="s">
        <v>597</v>
      </c>
      <c r="N7" s="114">
        <v>196611</v>
      </c>
      <c r="O7" s="114">
        <v>59.01</v>
      </c>
      <c r="P7" s="114">
        <v>100</v>
      </c>
      <c r="Q7" s="114">
        <v>7.1</v>
      </c>
      <c r="R7" s="114">
        <v>13.6</v>
      </c>
    </row>
    <row r="8" spans="1:18" x14ac:dyDescent="0.2">
      <c r="A8" s="114" t="s">
        <v>171</v>
      </c>
      <c r="B8" s="114" t="s">
        <v>172</v>
      </c>
      <c r="C8" s="115">
        <v>0.1004</v>
      </c>
      <c r="D8" s="114">
        <v>10.85</v>
      </c>
      <c r="E8" s="116">
        <v>0.55731481481481482</v>
      </c>
      <c r="F8" s="116">
        <v>0.56562499999999993</v>
      </c>
      <c r="J8" s="114">
        <v>2</v>
      </c>
      <c r="K8" s="114">
        <v>6562453200</v>
      </c>
      <c r="L8" s="114" t="s">
        <v>29046</v>
      </c>
      <c r="M8" s="114" t="s">
        <v>596</v>
      </c>
      <c r="N8" s="114">
        <v>327688</v>
      </c>
      <c r="O8" s="114">
        <v>10.039999999999999</v>
      </c>
      <c r="P8" s="114">
        <v>100</v>
      </c>
      <c r="Q8" s="114">
        <v>37.86</v>
      </c>
      <c r="R8" s="114">
        <v>1.46</v>
      </c>
    </row>
    <row r="9" spans="1:18" x14ac:dyDescent="0.2">
      <c r="A9" s="114" t="s">
        <v>1154</v>
      </c>
      <c r="B9" s="114" t="s">
        <v>1155</v>
      </c>
      <c r="C9" s="115">
        <v>9.9900000000000003E-2</v>
      </c>
      <c r="D9" s="114">
        <v>29.74</v>
      </c>
      <c r="E9" s="116">
        <v>0.39600694444444445</v>
      </c>
      <c r="F9" s="116">
        <v>0.39600694444444445</v>
      </c>
      <c r="J9" s="114">
        <v>2</v>
      </c>
      <c r="K9" s="114">
        <v>9523022900</v>
      </c>
      <c r="L9" s="114" t="s">
        <v>29604</v>
      </c>
      <c r="M9" s="114" t="s">
        <v>596</v>
      </c>
      <c r="N9" s="114">
        <v>262149</v>
      </c>
      <c r="O9" s="114">
        <v>22.53</v>
      </c>
      <c r="P9" s="114">
        <v>100</v>
      </c>
      <c r="Q9" s="114">
        <v>4.07</v>
      </c>
      <c r="R9" s="114">
        <v>30.37</v>
      </c>
    </row>
    <row r="10" spans="1:18" x14ac:dyDescent="0.2">
      <c r="A10" s="114" t="s">
        <v>29679</v>
      </c>
      <c r="B10" s="114" t="s">
        <v>29678</v>
      </c>
      <c r="C10" s="115">
        <v>0.19989999999999999</v>
      </c>
      <c r="D10" s="114">
        <v>40.57</v>
      </c>
      <c r="E10" s="116">
        <v>0.40086805555555555</v>
      </c>
      <c r="F10" s="116">
        <v>0.41234953703703708</v>
      </c>
      <c r="J10" s="114">
        <v>1</v>
      </c>
      <c r="K10" s="114">
        <v>959044580</v>
      </c>
      <c r="L10" s="114" t="s">
        <v>29677</v>
      </c>
      <c r="M10" s="114" t="s">
        <v>596</v>
      </c>
      <c r="N10" s="114">
        <v>65537</v>
      </c>
      <c r="O10" s="114">
        <v>5.75</v>
      </c>
      <c r="P10" s="114">
        <v>100</v>
      </c>
      <c r="Q10" s="114">
        <v>51.74</v>
      </c>
      <c r="R10" s="114">
        <v>9.39</v>
      </c>
    </row>
    <row r="11" spans="1:18" x14ac:dyDescent="0.2">
      <c r="A11" s="114" t="s">
        <v>13083</v>
      </c>
      <c r="B11" s="114" t="s">
        <v>13084</v>
      </c>
      <c r="C11" s="115">
        <v>0.20019999999999999</v>
      </c>
      <c r="D11" s="114">
        <v>10.79</v>
      </c>
      <c r="E11" s="116">
        <v>0.40782407407407412</v>
      </c>
      <c r="F11" s="116">
        <v>0.40782407407407412</v>
      </c>
      <c r="J11" s="114">
        <v>1</v>
      </c>
      <c r="K11" s="114">
        <v>1868026800</v>
      </c>
      <c r="L11" s="114" t="s">
        <v>29676</v>
      </c>
      <c r="M11" s="114" t="s">
        <v>596</v>
      </c>
      <c r="N11" s="114">
        <v>65537</v>
      </c>
      <c r="O11" s="114">
        <v>19.399999999999999</v>
      </c>
      <c r="P11" s="114">
        <v>100</v>
      </c>
      <c r="Q11" s="114">
        <v>23.28</v>
      </c>
      <c r="R11" s="114">
        <v>18.059999999999999</v>
      </c>
    </row>
    <row r="12" spans="1:18" x14ac:dyDescent="0.2">
      <c r="A12" s="114" t="s">
        <v>8411</v>
      </c>
      <c r="B12" s="114" t="s">
        <v>8412</v>
      </c>
      <c r="C12" s="115">
        <v>0.20019999999999999</v>
      </c>
      <c r="D12" s="114">
        <v>29.38</v>
      </c>
      <c r="E12" s="116">
        <v>0.55783564814814812</v>
      </c>
      <c r="F12" s="116">
        <v>0.55783564814814812</v>
      </c>
      <c r="J12" s="114">
        <v>1</v>
      </c>
      <c r="K12" s="114">
        <v>3288427700</v>
      </c>
      <c r="L12" s="114" t="s">
        <v>29675</v>
      </c>
      <c r="M12" s="114" t="s">
        <v>596</v>
      </c>
      <c r="N12" s="114">
        <v>65537</v>
      </c>
      <c r="O12" s="114">
        <v>19.53</v>
      </c>
      <c r="P12" s="114">
        <v>100</v>
      </c>
      <c r="Q12" s="114">
        <v>18.32</v>
      </c>
      <c r="R12" s="114">
        <v>11.15</v>
      </c>
    </row>
    <row r="13" spans="1:18" x14ac:dyDescent="0.2">
      <c r="A13" s="114" t="s">
        <v>9208</v>
      </c>
      <c r="B13" s="114" t="s">
        <v>9209</v>
      </c>
      <c r="C13" s="115">
        <v>0.19950000000000001</v>
      </c>
      <c r="D13" s="114">
        <v>9.44</v>
      </c>
      <c r="E13" s="116">
        <v>0.5940509259259259</v>
      </c>
      <c r="F13" s="116">
        <v>0.5940509259259259</v>
      </c>
      <c r="J13" s="114">
        <v>1</v>
      </c>
      <c r="K13" s="114">
        <v>4187056400</v>
      </c>
      <c r="L13" s="114" t="s">
        <v>29674</v>
      </c>
      <c r="M13" s="114" t="s">
        <v>596</v>
      </c>
      <c r="N13" s="114">
        <v>65537</v>
      </c>
      <c r="O13" s="114">
        <v>18.8</v>
      </c>
      <c r="P13" s="114">
        <v>99.96</v>
      </c>
      <c r="Q13" s="114">
        <v>13.12</v>
      </c>
      <c r="R13" s="114">
        <v>11.36</v>
      </c>
    </row>
    <row r="14" spans="1:18" x14ac:dyDescent="0.2">
      <c r="A14" s="114" t="s">
        <v>730</v>
      </c>
      <c r="B14" s="114" t="s">
        <v>731</v>
      </c>
      <c r="C14" s="115">
        <v>9.9699999999999997E-2</v>
      </c>
      <c r="D14" s="114">
        <v>12.91</v>
      </c>
      <c r="E14" s="116">
        <v>0.59210648148148148</v>
      </c>
      <c r="F14" s="116">
        <v>0.59210648148148148</v>
      </c>
      <c r="J14" s="114">
        <v>1</v>
      </c>
      <c r="K14" s="114">
        <v>2204762600</v>
      </c>
      <c r="L14" s="114" t="s">
        <v>29673</v>
      </c>
      <c r="M14" s="114" t="s">
        <v>596</v>
      </c>
      <c r="N14" s="114">
        <v>65537</v>
      </c>
      <c r="O14" s="114">
        <v>24.41</v>
      </c>
      <c r="P14" s="114">
        <v>56.87</v>
      </c>
      <c r="Q14" s="114">
        <v>10.35</v>
      </c>
      <c r="R14" s="114">
        <v>16.95</v>
      </c>
    </row>
    <row r="15" spans="1:18" x14ac:dyDescent="0.2">
      <c r="A15" s="114" t="s">
        <v>510</v>
      </c>
      <c r="B15" s="114" t="s">
        <v>511</v>
      </c>
      <c r="C15" s="115">
        <v>0.1002</v>
      </c>
      <c r="D15" s="114">
        <v>15.59</v>
      </c>
      <c r="E15" s="116">
        <v>0.40991898148148148</v>
      </c>
      <c r="F15" s="116">
        <v>0.40991898148148148</v>
      </c>
      <c r="J15" s="114">
        <v>1</v>
      </c>
      <c r="K15" s="114">
        <v>1178612200</v>
      </c>
      <c r="L15" s="114" t="s">
        <v>29672</v>
      </c>
      <c r="M15" s="114" t="s">
        <v>596</v>
      </c>
      <c r="N15" s="114">
        <v>65537</v>
      </c>
      <c r="O15" s="114">
        <v>2.82</v>
      </c>
      <c r="P15" s="114">
        <v>98.49</v>
      </c>
      <c r="Q15" s="114">
        <v>9.19</v>
      </c>
      <c r="R15" s="114">
        <v>84.56</v>
      </c>
    </row>
    <row r="16" spans="1:18" x14ac:dyDescent="0.2">
      <c r="A16" s="114" t="s">
        <v>326</v>
      </c>
      <c r="B16" s="114" t="s">
        <v>327</v>
      </c>
      <c r="C16" s="115">
        <v>9.98E-2</v>
      </c>
      <c r="D16" s="114">
        <v>15.98</v>
      </c>
      <c r="E16" s="116">
        <v>0.3984375</v>
      </c>
      <c r="F16" s="116">
        <v>0.3984375</v>
      </c>
      <c r="J16" s="114">
        <v>1</v>
      </c>
      <c r="K16" s="114">
        <v>4520182700</v>
      </c>
      <c r="L16" s="114" t="s">
        <v>29671</v>
      </c>
      <c r="M16" s="114" t="s">
        <v>596</v>
      </c>
      <c r="N16" s="114">
        <v>65537</v>
      </c>
      <c r="O16" s="114">
        <v>58.76</v>
      </c>
      <c r="P16" s="114">
        <v>78.180000000000007</v>
      </c>
      <c r="Q16" s="114">
        <v>3.5</v>
      </c>
      <c r="R16" s="114">
        <v>23.78</v>
      </c>
    </row>
    <row r="17" spans="1:18" x14ac:dyDescent="0.2">
      <c r="A17" s="114" t="s">
        <v>4728</v>
      </c>
      <c r="B17" s="114" t="s">
        <v>4729</v>
      </c>
      <c r="C17" s="115">
        <v>0.1003</v>
      </c>
      <c r="D17" s="114">
        <v>7.79</v>
      </c>
      <c r="E17" s="116">
        <v>0.42502314814814812</v>
      </c>
      <c r="F17" s="116">
        <v>0.42502314814814812</v>
      </c>
      <c r="J17" s="114">
        <v>1</v>
      </c>
      <c r="K17" s="114">
        <v>2449964500</v>
      </c>
      <c r="L17" s="114" t="s">
        <v>29670</v>
      </c>
      <c r="M17" s="114" t="s">
        <v>596</v>
      </c>
      <c r="N17" s="114">
        <v>65537</v>
      </c>
      <c r="O17" s="114">
        <v>49.75</v>
      </c>
      <c r="P17" s="114">
        <v>91.44</v>
      </c>
      <c r="Q17" s="114">
        <v>6.79</v>
      </c>
      <c r="R17" s="114">
        <v>39.86</v>
      </c>
    </row>
    <row r="18" spans="1:18" x14ac:dyDescent="0.2">
      <c r="A18" s="114" t="s">
        <v>328</v>
      </c>
      <c r="B18" s="114" t="s">
        <v>329</v>
      </c>
      <c r="C18" s="115">
        <v>0.1007</v>
      </c>
      <c r="D18" s="114">
        <v>4.7</v>
      </c>
      <c r="E18" s="116">
        <v>0.41790509259259262</v>
      </c>
      <c r="F18" s="116">
        <v>0.41790509259259262</v>
      </c>
      <c r="J18" s="114">
        <v>1</v>
      </c>
      <c r="K18" s="114">
        <v>4927736900</v>
      </c>
      <c r="L18" s="114" t="s">
        <v>29669</v>
      </c>
      <c r="M18" s="114" t="s">
        <v>596</v>
      </c>
      <c r="N18" s="114">
        <v>65537</v>
      </c>
      <c r="O18" s="114">
        <v>22.96</v>
      </c>
      <c r="P18" s="114">
        <v>89.9</v>
      </c>
      <c r="Q18" s="114">
        <v>9.9499999999999993</v>
      </c>
      <c r="R18" s="114">
        <v>13.5</v>
      </c>
    </row>
    <row r="19" spans="1:18" x14ac:dyDescent="0.2">
      <c r="A19" s="114" t="s">
        <v>13560</v>
      </c>
      <c r="B19" s="114" t="s">
        <v>13561</v>
      </c>
      <c r="C19" s="115">
        <v>9.9699999999999997E-2</v>
      </c>
      <c r="D19" s="114">
        <v>6.4</v>
      </c>
      <c r="E19" s="116">
        <v>0.42953703703703705</v>
      </c>
      <c r="F19" s="116">
        <v>0.45175925925925925</v>
      </c>
      <c r="I19" s="114"/>
      <c r="J19" s="114">
        <v>1</v>
      </c>
      <c r="K19" s="114">
        <v>20728246000</v>
      </c>
      <c r="L19" s="114" t="s">
        <v>29668</v>
      </c>
      <c r="M19" s="114" t="s">
        <v>596</v>
      </c>
      <c r="N19" s="114">
        <v>65537</v>
      </c>
      <c r="O19" s="114">
        <v>43.26</v>
      </c>
      <c r="P19" s="114">
        <v>100</v>
      </c>
      <c r="Q19" s="114">
        <v>5.43</v>
      </c>
      <c r="R19" s="114">
        <v>12.32</v>
      </c>
    </row>
    <row r="20" spans="1:18" x14ac:dyDescent="0.2">
      <c r="A20" s="114" t="s">
        <v>454</v>
      </c>
      <c r="B20" s="114" t="s">
        <v>455</v>
      </c>
      <c r="C20" s="115">
        <v>0.1004</v>
      </c>
      <c r="D20" s="114">
        <v>6.25</v>
      </c>
      <c r="E20" s="116">
        <v>0.54603009259259261</v>
      </c>
      <c r="F20" s="116">
        <v>0.54603009259259261</v>
      </c>
      <c r="J20" s="114">
        <v>1</v>
      </c>
      <c r="K20" s="114">
        <v>2987870600</v>
      </c>
      <c r="L20" s="114" t="s">
        <v>29432</v>
      </c>
      <c r="M20" s="114" t="s">
        <v>596</v>
      </c>
      <c r="N20" s="114">
        <v>65537</v>
      </c>
      <c r="O20" s="114">
        <v>42.72</v>
      </c>
      <c r="P20" s="114">
        <v>39.97</v>
      </c>
      <c r="Q20" s="114">
        <v>3.86</v>
      </c>
      <c r="R20" s="114">
        <v>59.03</v>
      </c>
    </row>
    <row r="21" spans="1:18" x14ac:dyDescent="0.2">
      <c r="A21" s="114" t="s">
        <v>1183</v>
      </c>
      <c r="B21" s="114" t="s">
        <v>1184</v>
      </c>
      <c r="C21" s="115">
        <v>9.98E-2</v>
      </c>
      <c r="D21" s="114">
        <v>6.06</v>
      </c>
      <c r="E21" s="116">
        <v>0.3967013888888889</v>
      </c>
      <c r="F21" s="116">
        <v>0.3967013888888889</v>
      </c>
      <c r="J21" s="114">
        <v>1</v>
      </c>
      <c r="K21" s="114">
        <v>3431157700</v>
      </c>
      <c r="L21" s="114" t="s">
        <v>29505</v>
      </c>
      <c r="M21" s="114" t="s">
        <v>596</v>
      </c>
      <c r="N21" s="114">
        <v>196614</v>
      </c>
      <c r="O21" s="114">
        <v>2.61</v>
      </c>
      <c r="P21" s="114">
        <v>100</v>
      </c>
      <c r="Q21" s="114">
        <v>7.69</v>
      </c>
      <c r="R21" s="114">
        <v>36.520000000000003</v>
      </c>
    </row>
    <row r="22" spans="1:18" x14ac:dyDescent="0.2">
      <c r="A22" s="114" t="s">
        <v>580</v>
      </c>
      <c r="B22" s="114" t="s">
        <v>579</v>
      </c>
      <c r="C22" s="115">
        <v>0.1</v>
      </c>
      <c r="D22" s="114">
        <v>13.97</v>
      </c>
      <c r="E22" s="116">
        <v>0.40712962962962962</v>
      </c>
      <c r="F22" s="116">
        <v>0.40712962962962962</v>
      </c>
      <c r="J22" s="114">
        <v>1</v>
      </c>
      <c r="K22" s="114">
        <v>6534239300</v>
      </c>
      <c r="L22" s="114" t="s">
        <v>29667</v>
      </c>
      <c r="M22" s="114" t="s">
        <v>596</v>
      </c>
      <c r="N22" s="114">
        <v>65537</v>
      </c>
      <c r="O22" s="114">
        <v>42.77</v>
      </c>
      <c r="P22" s="114">
        <v>68.98</v>
      </c>
      <c r="Q22" s="114">
        <v>6.17</v>
      </c>
      <c r="R22" s="114">
        <v>17.899999999999999</v>
      </c>
    </row>
    <row r="23" spans="1:18" x14ac:dyDescent="0.2">
      <c r="A23" s="114" t="s">
        <v>4743</v>
      </c>
      <c r="B23" s="114" t="s">
        <v>4744</v>
      </c>
      <c r="C23" s="115">
        <v>0.10009999999999999</v>
      </c>
      <c r="D23" s="114">
        <v>12.75</v>
      </c>
      <c r="E23" s="116">
        <v>0.42033564814814817</v>
      </c>
      <c r="F23" s="116">
        <v>0.42033564814814817</v>
      </c>
      <c r="J23" s="114">
        <v>1</v>
      </c>
      <c r="K23" s="114">
        <v>12316119800</v>
      </c>
      <c r="L23" s="114" t="s">
        <v>29427</v>
      </c>
      <c r="M23" s="114" t="s">
        <v>596</v>
      </c>
      <c r="N23" s="114">
        <v>65537</v>
      </c>
      <c r="O23" s="114">
        <v>12.37</v>
      </c>
      <c r="P23" s="114">
        <v>77.89</v>
      </c>
      <c r="Q23" s="114">
        <v>10.88</v>
      </c>
      <c r="R23" s="114">
        <v>10.77</v>
      </c>
    </row>
    <row r="24" spans="1:18" x14ac:dyDescent="0.2">
      <c r="A24" s="114" t="s">
        <v>11882</v>
      </c>
      <c r="B24" s="114" t="s">
        <v>11883</v>
      </c>
      <c r="C24" s="115">
        <v>9.8699999999999996E-2</v>
      </c>
      <c r="D24" s="114">
        <v>2.56</v>
      </c>
      <c r="E24" s="116">
        <v>0.56684027777777779</v>
      </c>
      <c r="F24" s="116">
        <v>0.5862384259259259</v>
      </c>
      <c r="J24" s="114">
        <v>1</v>
      </c>
      <c r="K24" s="114">
        <v>8753208700</v>
      </c>
      <c r="L24" s="114" t="s">
        <v>29666</v>
      </c>
      <c r="M24" s="114" t="s">
        <v>596</v>
      </c>
      <c r="N24" s="114">
        <v>65537</v>
      </c>
      <c r="O24" s="114">
        <v>35</v>
      </c>
      <c r="P24" s="114">
        <v>98.89</v>
      </c>
      <c r="Q24" s="114">
        <v>7.12</v>
      </c>
      <c r="R24" s="114">
        <v>7.08</v>
      </c>
    </row>
    <row r="25" spans="1:18" x14ac:dyDescent="0.2">
      <c r="A25" s="114" t="s">
        <v>1762</v>
      </c>
      <c r="B25" s="114" t="s">
        <v>1763</v>
      </c>
      <c r="C25" s="115">
        <v>9.98E-2</v>
      </c>
      <c r="D25" s="114">
        <v>4.5199999999999996</v>
      </c>
      <c r="E25" s="116">
        <v>0.3967013888888889</v>
      </c>
      <c r="F25" s="116">
        <v>0.3967013888888889</v>
      </c>
      <c r="J25" s="114">
        <v>1</v>
      </c>
      <c r="K25" s="114">
        <v>1922021500</v>
      </c>
      <c r="L25" s="114" t="s">
        <v>29319</v>
      </c>
      <c r="M25" s="114" t="s">
        <v>596</v>
      </c>
      <c r="N25" s="114">
        <v>65537</v>
      </c>
      <c r="O25" s="114">
        <v>48.42</v>
      </c>
      <c r="P25" s="114">
        <v>95.92</v>
      </c>
      <c r="Q25" s="114">
        <v>6.81</v>
      </c>
      <c r="R25" s="114">
        <v>18.559999999999999</v>
      </c>
    </row>
    <row r="26" spans="1:18" x14ac:dyDescent="0.2">
      <c r="A26" s="114" t="s">
        <v>10484</v>
      </c>
      <c r="B26" s="114" t="s">
        <v>10485</v>
      </c>
      <c r="C26" s="115">
        <v>0.10009999999999999</v>
      </c>
      <c r="D26" s="114">
        <v>29.66</v>
      </c>
      <c r="E26" s="116">
        <v>0.42988425925925927</v>
      </c>
      <c r="F26" s="116">
        <v>0.42988425925925927</v>
      </c>
      <c r="J26" s="114">
        <v>1</v>
      </c>
      <c r="K26" s="114">
        <v>3492841900</v>
      </c>
      <c r="L26" s="114" t="s">
        <v>29665</v>
      </c>
      <c r="M26" s="114" t="s">
        <v>596</v>
      </c>
      <c r="N26" s="114">
        <v>65537</v>
      </c>
      <c r="O26" s="114">
        <v>53.55</v>
      </c>
      <c r="P26" s="114">
        <v>92.15</v>
      </c>
      <c r="Q26" s="114">
        <v>5.12</v>
      </c>
      <c r="R26" s="114">
        <v>13.28</v>
      </c>
    </row>
    <row r="27" spans="1:18" x14ac:dyDescent="0.2">
      <c r="A27" s="114" t="s">
        <v>7231</v>
      </c>
      <c r="B27" s="114" t="s">
        <v>7232</v>
      </c>
      <c r="C27" s="115">
        <v>0.1</v>
      </c>
      <c r="D27" s="114">
        <v>62.92</v>
      </c>
      <c r="E27" s="116">
        <v>0.40590277777777778</v>
      </c>
      <c r="F27" s="116">
        <v>0.41356481481481483</v>
      </c>
      <c r="J27" s="114">
        <v>1</v>
      </c>
      <c r="K27" s="114">
        <v>1453424400</v>
      </c>
      <c r="L27" s="114" t="s">
        <v>29274</v>
      </c>
      <c r="M27" s="114" t="s">
        <v>596</v>
      </c>
      <c r="N27" s="114">
        <v>65537</v>
      </c>
      <c r="O27" s="114">
        <v>20.5</v>
      </c>
      <c r="P27" s="114">
        <v>95.86</v>
      </c>
      <c r="Q27" s="114">
        <v>35.83</v>
      </c>
      <c r="R27" s="114">
        <v>14.84</v>
      </c>
    </row>
    <row r="28" spans="1:18" x14ac:dyDescent="0.2">
      <c r="A28" s="114" t="s">
        <v>11370</v>
      </c>
      <c r="B28" s="114" t="s">
        <v>11371</v>
      </c>
      <c r="C28" s="115">
        <v>0.1002</v>
      </c>
      <c r="D28" s="114">
        <v>10.43</v>
      </c>
      <c r="E28" s="116">
        <v>0.3967013888888889</v>
      </c>
      <c r="F28" s="116">
        <v>0.41512731481481485</v>
      </c>
      <c r="J28" s="114">
        <v>1</v>
      </c>
      <c r="K28" s="114">
        <v>2320834900</v>
      </c>
      <c r="L28" s="114" t="s">
        <v>29659</v>
      </c>
      <c r="M28" s="114" t="s">
        <v>596</v>
      </c>
      <c r="N28" s="114">
        <v>65537</v>
      </c>
      <c r="O28" s="114">
        <v>47.5</v>
      </c>
      <c r="P28" s="114">
        <v>92.89</v>
      </c>
      <c r="Q28" s="114">
        <v>7.22</v>
      </c>
      <c r="R28" s="114">
        <v>8.61</v>
      </c>
    </row>
    <row r="29" spans="1:18" x14ac:dyDescent="0.2">
      <c r="A29" s="114" t="s">
        <v>9753</v>
      </c>
      <c r="B29" s="114" t="s">
        <v>9754</v>
      </c>
      <c r="C29" s="115">
        <v>0.1004</v>
      </c>
      <c r="D29" s="114">
        <v>8.66</v>
      </c>
      <c r="E29" s="116">
        <v>0.41061342592592592</v>
      </c>
      <c r="F29" s="116">
        <v>0.45141203703703708</v>
      </c>
      <c r="J29" s="114">
        <v>1</v>
      </c>
      <c r="K29" s="114">
        <v>3802083400</v>
      </c>
      <c r="L29" s="114" t="s">
        <v>29664</v>
      </c>
      <c r="M29" s="114" t="s">
        <v>596</v>
      </c>
      <c r="N29" s="114">
        <v>65537</v>
      </c>
      <c r="O29" s="114">
        <v>9.1300000000000008</v>
      </c>
      <c r="P29" s="114">
        <v>90.15</v>
      </c>
      <c r="Q29" s="114">
        <v>5.36</v>
      </c>
      <c r="R29" s="114">
        <v>12.52</v>
      </c>
    </row>
    <row r="30" spans="1:18" x14ac:dyDescent="0.2">
      <c r="A30" s="114" t="s">
        <v>4747</v>
      </c>
      <c r="B30" s="114" t="s">
        <v>4748</v>
      </c>
      <c r="C30" s="115">
        <v>0.1</v>
      </c>
      <c r="D30" s="114">
        <v>24.64</v>
      </c>
      <c r="E30" s="116">
        <v>0.42745370370370367</v>
      </c>
      <c r="F30" s="116">
        <v>0.4559259259259259</v>
      </c>
      <c r="J30" s="114">
        <v>1</v>
      </c>
      <c r="K30" s="114">
        <v>5042576000</v>
      </c>
      <c r="L30" s="114" t="s">
        <v>29663</v>
      </c>
      <c r="M30" s="114" t="s">
        <v>596</v>
      </c>
      <c r="N30" s="114">
        <v>65537</v>
      </c>
      <c r="O30" s="114">
        <v>11.21</v>
      </c>
      <c r="P30" s="114">
        <v>100</v>
      </c>
      <c r="Q30" s="114">
        <v>6.66</v>
      </c>
      <c r="R30" s="114">
        <v>6.2</v>
      </c>
    </row>
    <row r="31" spans="1:18" x14ac:dyDescent="0.2">
      <c r="A31" s="114" t="s">
        <v>1728</v>
      </c>
      <c r="B31" s="114" t="s">
        <v>1729</v>
      </c>
      <c r="C31" s="115">
        <v>0.1</v>
      </c>
      <c r="D31" s="114">
        <v>32.56</v>
      </c>
      <c r="E31" s="116">
        <v>0.45991898148148147</v>
      </c>
      <c r="F31" s="116">
        <v>0.46790509259259255</v>
      </c>
      <c r="J31" s="114">
        <v>1</v>
      </c>
      <c r="K31" s="114">
        <v>19342913000</v>
      </c>
      <c r="L31" s="114" t="s">
        <v>29662</v>
      </c>
      <c r="M31" s="114" t="s">
        <v>596</v>
      </c>
      <c r="N31" s="114">
        <v>65537</v>
      </c>
      <c r="O31" s="114">
        <v>78.900000000000006</v>
      </c>
      <c r="P31" s="114">
        <v>63.5</v>
      </c>
      <c r="Q31" s="114">
        <v>3.38</v>
      </c>
      <c r="R31" s="114">
        <v>14.86</v>
      </c>
    </row>
    <row r="32" spans="1:18" x14ac:dyDescent="0.2">
      <c r="A32" s="114" t="s">
        <v>1393</v>
      </c>
      <c r="B32" s="114" t="s">
        <v>1394</v>
      </c>
      <c r="C32" s="115">
        <v>9.9900000000000003E-2</v>
      </c>
      <c r="D32" s="114">
        <v>20.48</v>
      </c>
      <c r="E32" s="116">
        <v>0.42571759259259262</v>
      </c>
      <c r="F32" s="116">
        <v>0.42901620370370369</v>
      </c>
      <c r="J32" s="114">
        <v>1</v>
      </c>
      <c r="K32" s="114">
        <v>1803796500</v>
      </c>
      <c r="L32" s="114" t="s">
        <v>29661</v>
      </c>
      <c r="M32" s="114" t="s">
        <v>596</v>
      </c>
      <c r="N32" s="114">
        <v>65537</v>
      </c>
      <c r="O32" s="114">
        <v>4.1100000000000003</v>
      </c>
      <c r="P32" s="114">
        <v>98.47</v>
      </c>
      <c r="Q32" s="114">
        <v>13.92</v>
      </c>
      <c r="R32" s="114">
        <v>29.27</v>
      </c>
    </row>
    <row r="33" spans="1:18" x14ac:dyDescent="0.2">
      <c r="A33" s="114" t="s">
        <v>10803</v>
      </c>
      <c r="B33" s="114" t="s">
        <v>10804</v>
      </c>
      <c r="C33" s="115">
        <v>9.9900000000000003E-2</v>
      </c>
      <c r="D33" s="114">
        <v>33.9</v>
      </c>
      <c r="E33" s="116">
        <v>0.40520833333333334</v>
      </c>
      <c r="F33" s="116">
        <v>0.45332175925925927</v>
      </c>
      <c r="J33" s="114">
        <v>1</v>
      </c>
      <c r="K33" s="114">
        <v>11316563100</v>
      </c>
      <c r="L33" s="114" t="s">
        <v>29459</v>
      </c>
      <c r="M33" s="114" t="s">
        <v>596</v>
      </c>
      <c r="N33" s="114">
        <v>65537</v>
      </c>
      <c r="O33" s="114">
        <v>2.86</v>
      </c>
      <c r="P33" s="114">
        <v>100</v>
      </c>
      <c r="Q33" s="114">
        <v>18.079999999999998</v>
      </c>
      <c r="R33" s="114">
        <v>3.88</v>
      </c>
    </row>
    <row r="34" spans="1:18" x14ac:dyDescent="0.2">
      <c r="A34" s="114" t="s">
        <v>1639</v>
      </c>
      <c r="B34" s="114" t="s">
        <v>1640</v>
      </c>
      <c r="C34" s="115">
        <v>0.1004</v>
      </c>
      <c r="D34" s="114">
        <v>12.06</v>
      </c>
      <c r="E34" s="116">
        <v>0.41009259259259262</v>
      </c>
      <c r="F34" s="116">
        <v>0.41009259259259262</v>
      </c>
      <c r="J34" s="114">
        <v>1</v>
      </c>
      <c r="K34" s="114">
        <v>2851127300</v>
      </c>
      <c r="L34" s="114" t="s">
        <v>29314</v>
      </c>
      <c r="M34" s="114" t="s">
        <v>596</v>
      </c>
      <c r="N34" s="114">
        <v>65537</v>
      </c>
      <c r="O34" s="114">
        <v>65.44</v>
      </c>
      <c r="P34" s="114">
        <v>66.23</v>
      </c>
      <c r="Q34" s="114">
        <v>6.71</v>
      </c>
      <c r="R34" s="114">
        <v>15.82</v>
      </c>
    </row>
    <row r="35" spans="1:18" x14ac:dyDescent="0.2">
      <c r="A35" s="114" t="s">
        <v>17445</v>
      </c>
      <c r="B35" s="114" t="s">
        <v>17446</v>
      </c>
      <c r="C35" s="115">
        <v>9.9900000000000003E-2</v>
      </c>
      <c r="D35" s="114">
        <v>31.5</v>
      </c>
      <c r="E35" s="116">
        <v>0.54637731481481489</v>
      </c>
      <c r="F35" s="116">
        <v>0.55071759259259256</v>
      </c>
      <c r="I35" s="114"/>
      <c r="J35" s="114">
        <v>1</v>
      </c>
      <c r="K35" s="114">
        <v>758520000</v>
      </c>
      <c r="L35" s="114" t="s">
        <v>29660</v>
      </c>
      <c r="M35" s="114" t="s">
        <v>596</v>
      </c>
      <c r="N35" s="114">
        <v>65537</v>
      </c>
      <c r="O35" s="114">
        <v>5.38</v>
      </c>
      <c r="P35" s="114">
        <v>90.4</v>
      </c>
      <c r="Q35" s="114">
        <v>14.38</v>
      </c>
      <c r="R35" s="114">
        <v>24.84</v>
      </c>
    </row>
    <row r="36" spans="1:18" x14ac:dyDescent="0.2">
      <c r="A36" s="114" t="s">
        <v>5860</v>
      </c>
      <c r="B36" s="114" t="s">
        <v>5861</v>
      </c>
      <c r="C36" s="115">
        <v>0.1002</v>
      </c>
      <c r="D36" s="114">
        <v>4.72</v>
      </c>
      <c r="E36" s="116">
        <v>0.3977430555555555</v>
      </c>
      <c r="F36" s="116">
        <v>0.54950231481481482</v>
      </c>
      <c r="J36" s="114">
        <v>1</v>
      </c>
      <c r="K36" s="114">
        <v>2653016700</v>
      </c>
      <c r="L36" s="114" t="s">
        <v>29132</v>
      </c>
      <c r="M36" s="114" t="s">
        <v>596</v>
      </c>
      <c r="N36" s="114">
        <v>65537</v>
      </c>
      <c r="O36" s="114">
        <v>23.02</v>
      </c>
      <c r="P36" s="114">
        <v>87.66</v>
      </c>
      <c r="Q36" s="114">
        <v>9.4499999999999993</v>
      </c>
      <c r="R36" s="114">
        <v>10.96</v>
      </c>
    </row>
    <row r="37" spans="1:18" x14ac:dyDescent="0.2">
      <c r="A37" s="114" t="s">
        <v>3608</v>
      </c>
      <c r="B37" s="114" t="s">
        <v>3609</v>
      </c>
      <c r="C37" s="115">
        <v>0.10009999999999999</v>
      </c>
      <c r="D37" s="114">
        <v>55.72</v>
      </c>
      <c r="E37" s="116">
        <v>0.4163425925925926</v>
      </c>
      <c r="F37" s="116">
        <v>0.44168981481481479</v>
      </c>
      <c r="I37" s="114"/>
      <c r="J37" s="114">
        <v>1</v>
      </c>
      <c r="K37" s="114">
        <v>83990688000</v>
      </c>
      <c r="L37" s="114" t="s">
        <v>29309</v>
      </c>
      <c r="M37" s="114" t="s">
        <v>596</v>
      </c>
      <c r="N37" s="114">
        <v>65537</v>
      </c>
      <c r="O37" s="114">
        <v>60.06</v>
      </c>
      <c r="P37" s="114">
        <v>100</v>
      </c>
      <c r="Q37" s="114">
        <v>6.54</v>
      </c>
      <c r="R37" s="114">
        <v>4.8600000000000003</v>
      </c>
    </row>
    <row r="38" spans="1:18" x14ac:dyDescent="0.2">
      <c r="A38" s="114" t="s">
        <v>1833</v>
      </c>
      <c r="B38" s="114" t="s">
        <v>1834</v>
      </c>
      <c r="C38" s="115">
        <v>0.1</v>
      </c>
      <c r="D38" s="114">
        <v>14.96</v>
      </c>
      <c r="E38" s="116">
        <v>0.39861111111111108</v>
      </c>
      <c r="F38" s="116">
        <v>0.40364583333333331</v>
      </c>
      <c r="I38" s="114"/>
      <c r="J38" s="114">
        <v>1</v>
      </c>
      <c r="K38" s="114">
        <v>3345736700</v>
      </c>
      <c r="L38" s="114" t="s">
        <v>29659</v>
      </c>
      <c r="M38" s="114" t="s">
        <v>596</v>
      </c>
      <c r="N38" s="114">
        <v>65537</v>
      </c>
      <c r="O38" s="114">
        <v>46.93</v>
      </c>
      <c r="P38" s="114">
        <v>98.19</v>
      </c>
      <c r="Q38" s="114">
        <v>9.9600000000000009</v>
      </c>
      <c r="R38" s="114">
        <v>9.06</v>
      </c>
    </row>
    <row r="39" spans="1:18" x14ac:dyDescent="0.2">
      <c r="A39" s="114" t="s">
        <v>3326</v>
      </c>
      <c r="B39" s="114" t="s">
        <v>3327</v>
      </c>
      <c r="C39" s="115">
        <v>0.1003</v>
      </c>
      <c r="D39" s="114">
        <v>15.69</v>
      </c>
      <c r="E39" s="116">
        <v>0.47832175925925924</v>
      </c>
      <c r="F39" s="116">
        <v>0.59960648148148155</v>
      </c>
      <c r="J39" s="114">
        <v>1</v>
      </c>
      <c r="K39" s="114">
        <v>2527188300</v>
      </c>
      <c r="L39" s="114" t="s">
        <v>29658</v>
      </c>
      <c r="M39" s="114" t="s">
        <v>596</v>
      </c>
      <c r="N39" s="114">
        <v>65537</v>
      </c>
      <c r="O39" s="114">
        <v>44.1</v>
      </c>
      <c r="P39" s="114">
        <v>45.33</v>
      </c>
      <c r="Q39" s="114">
        <v>4.5599999999999996</v>
      </c>
      <c r="R39" s="114">
        <v>14.1</v>
      </c>
    </row>
    <row r="40" spans="1:18" x14ac:dyDescent="0.2">
      <c r="A40" s="114" t="s">
        <v>10915</v>
      </c>
      <c r="B40" s="114" t="s">
        <v>10916</v>
      </c>
      <c r="C40" s="115">
        <v>0.1002</v>
      </c>
      <c r="D40" s="114">
        <v>6.92</v>
      </c>
      <c r="E40" s="116">
        <v>0.39583333333333331</v>
      </c>
      <c r="F40" s="116">
        <v>0.39583333333333331</v>
      </c>
      <c r="J40" s="114">
        <v>1</v>
      </c>
      <c r="K40" s="114">
        <v>6092746800</v>
      </c>
      <c r="L40" s="114" t="s">
        <v>29657</v>
      </c>
      <c r="M40" s="114" t="s">
        <v>598</v>
      </c>
      <c r="N40" s="114">
        <v>65537</v>
      </c>
      <c r="O40" s="114">
        <v>36.659999999999997</v>
      </c>
      <c r="P40" s="114">
        <v>83.68</v>
      </c>
      <c r="Q40" s="114">
        <v>0.9</v>
      </c>
      <c r="R40" s="114">
        <v>139.38</v>
      </c>
    </row>
    <row r="41" spans="1:18" x14ac:dyDescent="0.2">
      <c r="A41" s="114" t="s">
        <v>9695</v>
      </c>
      <c r="B41" s="114" t="s">
        <v>9696</v>
      </c>
      <c r="C41" s="115">
        <v>9.9299999999999999E-2</v>
      </c>
      <c r="D41" s="114">
        <v>5.98</v>
      </c>
      <c r="E41" s="116">
        <v>0.45766203703703701</v>
      </c>
      <c r="F41" s="116">
        <v>0.61512731481481475</v>
      </c>
      <c r="J41" s="114">
        <v>1</v>
      </c>
      <c r="K41" s="114">
        <v>10727528800</v>
      </c>
      <c r="L41" s="114" t="s">
        <v>29656</v>
      </c>
      <c r="M41" s="114" t="s">
        <v>596</v>
      </c>
      <c r="N41" s="114">
        <v>65537</v>
      </c>
      <c r="O41" s="114">
        <v>43.16</v>
      </c>
      <c r="P41" s="114">
        <v>100</v>
      </c>
      <c r="Q41" s="114">
        <v>10.29</v>
      </c>
      <c r="R41" s="114">
        <v>2.82</v>
      </c>
    </row>
    <row r="42" spans="1:18" x14ac:dyDescent="0.2">
      <c r="A42" s="114" t="s">
        <v>8216</v>
      </c>
      <c r="B42" s="114" t="s">
        <v>8217</v>
      </c>
      <c r="C42" s="115">
        <v>0.14380000000000001</v>
      </c>
      <c r="D42" s="114">
        <v>39.69</v>
      </c>
      <c r="E42" s="116">
        <v>0.40643518518518523</v>
      </c>
      <c r="F42" s="116">
        <v>0.40643518518518523</v>
      </c>
      <c r="I42" s="3" t="e">
        <f>AVERAGE((H42-G42)*100/H42)</f>
        <v>#DIV/0!</v>
      </c>
      <c r="J42" s="114">
        <v>0</v>
      </c>
      <c r="K42" s="114">
        <v>2698356400</v>
      </c>
      <c r="L42" s="114" t="s">
        <v>390</v>
      </c>
      <c r="M42" s="114" t="s">
        <v>390</v>
      </c>
      <c r="N42" s="114">
        <v>0</v>
      </c>
      <c r="O42" s="114">
        <v>5.14</v>
      </c>
      <c r="P42" s="114">
        <v>90.88</v>
      </c>
      <c r="Q42" s="114">
        <v>34.67</v>
      </c>
      <c r="R42" s="114" t="s">
        <v>390</v>
      </c>
    </row>
    <row r="43" spans="1:18" x14ac:dyDescent="0.2">
      <c r="A43" s="114" t="s">
        <v>8113</v>
      </c>
      <c r="B43" s="114" t="s">
        <v>8114</v>
      </c>
      <c r="C43" s="115">
        <v>2.7900000000000001E-2</v>
      </c>
      <c r="D43" s="114">
        <v>26.53</v>
      </c>
      <c r="E43" s="116">
        <v>0.40364583333333331</v>
      </c>
      <c r="F43" s="116">
        <v>0.40364583333333331</v>
      </c>
      <c r="J43" s="114">
        <v>0</v>
      </c>
      <c r="K43" s="114">
        <v>1452283800</v>
      </c>
      <c r="L43" s="114" t="s">
        <v>390</v>
      </c>
      <c r="M43" s="114" t="s">
        <v>390</v>
      </c>
      <c r="N43" s="114">
        <v>0</v>
      </c>
      <c r="O43" s="114">
        <v>13.89</v>
      </c>
      <c r="P43" s="114">
        <v>45.42</v>
      </c>
      <c r="Q43" s="114">
        <v>52.35</v>
      </c>
      <c r="R43" s="114" t="s">
        <v>390</v>
      </c>
    </row>
    <row r="44" spans="1:18" x14ac:dyDescent="0.2">
      <c r="A44" s="114" t="s">
        <v>11809</v>
      </c>
      <c r="B44" s="114" t="s">
        <v>11810</v>
      </c>
      <c r="C44" s="115">
        <v>0.1318</v>
      </c>
      <c r="D44" s="114">
        <v>16.829999999999998</v>
      </c>
      <c r="E44" s="116">
        <v>0.56562499999999993</v>
      </c>
      <c r="F44" s="116">
        <v>0.58141203703703703</v>
      </c>
      <c r="J44" s="114">
        <v>0</v>
      </c>
      <c r="K44" s="114">
        <v>12715488500</v>
      </c>
      <c r="L44" s="114" t="s">
        <v>390</v>
      </c>
      <c r="M44" s="114" t="s">
        <v>390</v>
      </c>
      <c r="N44" s="114">
        <v>0</v>
      </c>
      <c r="O44" s="114">
        <v>60.06</v>
      </c>
      <c r="P44" s="114">
        <v>94.29</v>
      </c>
      <c r="Q44" s="114">
        <v>20.079999999999998</v>
      </c>
      <c r="R44" s="114" t="s">
        <v>390</v>
      </c>
    </row>
    <row r="45" spans="1:18" x14ac:dyDescent="0.2">
      <c r="A45" s="114" t="s">
        <v>5449</v>
      </c>
      <c r="B45" s="114" t="s">
        <v>5450</v>
      </c>
      <c r="C45" s="115">
        <v>8.3999999999999995E-3</v>
      </c>
      <c r="D45" s="114">
        <v>48.23</v>
      </c>
      <c r="E45" s="114" t="s">
        <v>390</v>
      </c>
      <c r="F45" s="114" t="s">
        <v>390</v>
      </c>
      <c r="J45" s="114">
        <v>0</v>
      </c>
      <c r="K45" s="114">
        <v>11870204600</v>
      </c>
      <c r="L45" s="114" t="s">
        <v>390</v>
      </c>
      <c r="M45" s="114" t="s">
        <v>390</v>
      </c>
      <c r="N45" s="114">
        <v>0</v>
      </c>
      <c r="O45" s="114">
        <v>70.63</v>
      </c>
      <c r="P45" s="114">
        <v>91.19</v>
      </c>
      <c r="Q45" s="114">
        <v>21.24</v>
      </c>
      <c r="R45" s="114" t="s">
        <v>390</v>
      </c>
    </row>
    <row r="46" spans="1:18" x14ac:dyDescent="0.2">
      <c r="A46" s="114" t="s">
        <v>5228</v>
      </c>
      <c r="B46" s="114" t="s">
        <v>5229</v>
      </c>
      <c r="C46" s="115">
        <v>0.03</v>
      </c>
      <c r="D46" s="114">
        <v>6.52</v>
      </c>
      <c r="E46" s="116">
        <v>0.39583333333333331</v>
      </c>
      <c r="F46" s="116">
        <v>0.39583333333333331</v>
      </c>
      <c r="J46" s="114">
        <v>0</v>
      </c>
      <c r="K46" s="114">
        <v>3221610200</v>
      </c>
      <c r="L46" s="114" t="s">
        <v>390</v>
      </c>
      <c r="M46" s="114" t="s">
        <v>390</v>
      </c>
      <c r="N46" s="114">
        <v>0</v>
      </c>
      <c r="O46" s="114">
        <v>46.38</v>
      </c>
      <c r="P46" s="114">
        <v>62.52</v>
      </c>
      <c r="Q46" s="114">
        <v>17.89</v>
      </c>
      <c r="R46" s="114" t="s">
        <v>390</v>
      </c>
    </row>
    <row r="47" spans="1:18" x14ac:dyDescent="0.2">
      <c r="A47" s="114" t="s">
        <v>3866</v>
      </c>
      <c r="B47" s="114" t="s">
        <v>3867</v>
      </c>
      <c r="C47" s="115">
        <v>-0.1002</v>
      </c>
      <c r="D47" s="114">
        <v>7.54</v>
      </c>
      <c r="E47" s="114" t="s">
        <v>390</v>
      </c>
      <c r="F47" s="114" t="s">
        <v>390</v>
      </c>
      <c r="J47" s="114">
        <v>0</v>
      </c>
      <c r="K47" s="114">
        <v>2531479100</v>
      </c>
      <c r="L47" s="114" t="s">
        <v>390</v>
      </c>
      <c r="M47" s="114" t="s">
        <v>390</v>
      </c>
      <c r="N47" s="114">
        <v>0</v>
      </c>
      <c r="O47" s="114">
        <v>33.380000000000003</v>
      </c>
      <c r="P47" s="114">
        <v>72.23</v>
      </c>
      <c r="Q47" s="114">
        <v>22.59</v>
      </c>
      <c r="R47" s="114" t="s">
        <v>390</v>
      </c>
    </row>
    <row r="48" spans="1:18" x14ac:dyDescent="0.2">
      <c r="A48" s="114" t="s">
        <v>1816</v>
      </c>
      <c r="B48" s="114" t="s">
        <v>1817</v>
      </c>
      <c r="C48" s="115">
        <v>-0.1004</v>
      </c>
      <c r="D48" s="114">
        <v>7.62</v>
      </c>
      <c r="E48" s="114" t="s">
        <v>390</v>
      </c>
      <c r="F48" s="114" t="s">
        <v>390</v>
      </c>
      <c r="J48" s="114">
        <v>0</v>
      </c>
      <c r="K48" s="114">
        <v>3781436000</v>
      </c>
      <c r="L48" s="114" t="s">
        <v>390</v>
      </c>
      <c r="M48" s="114" t="s">
        <v>390</v>
      </c>
      <c r="N48" s="114">
        <v>0</v>
      </c>
      <c r="O48" s="114">
        <v>0.03</v>
      </c>
      <c r="P48" s="114">
        <v>44.09</v>
      </c>
      <c r="Q48" s="114">
        <v>34.4</v>
      </c>
      <c r="R48" s="114" t="s">
        <v>390</v>
      </c>
    </row>
    <row r="49" spans="1:18" x14ac:dyDescent="0.2">
      <c r="A49" s="114" t="s">
        <v>11196</v>
      </c>
      <c r="B49" s="114" t="s">
        <v>11197</v>
      </c>
      <c r="C49" s="115">
        <v>6.4399999999999999E-2</v>
      </c>
      <c r="D49" s="114">
        <v>16.2</v>
      </c>
      <c r="E49" s="116">
        <v>0.40765046296296298</v>
      </c>
      <c r="F49" s="116">
        <v>0.40765046296296298</v>
      </c>
      <c r="J49" s="114">
        <v>0</v>
      </c>
      <c r="K49" s="114">
        <v>8101944800</v>
      </c>
      <c r="L49" s="114" t="s">
        <v>390</v>
      </c>
      <c r="M49" s="114" t="s">
        <v>390</v>
      </c>
      <c r="N49" s="114">
        <v>0</v>
      </c>
      <c r="O49" s="114">
        <v>10.93</v>
      </c>
      <c r="P49" s="114">
        <v>33.950000000000003</v>
      </c>
      <c r="Q49" s="114">
        <v>7.3</v>
      </c>
      <c r="R49" s="114" t="s">
        <v>390</v>
      </c>
    </row>
    <row r="50" spans="1:18" x14ac:dyDescent="0.2">
      <c r="A50" s="114" t="s">
        <v>23979</v>
      </c>
      <c r="B50" s="114" t="s">
        <v>23980</v>
      </c>
      <c r="C50" s="115">
        <v>6.2199999999999998E-2</v>
      </c>
      <c r="D50" s="114">
        <v>40.15</v>
      </c>
      <c r="E50" s="116">
        <v>0.40817129629629628</v>
      </c>
      <c r="F50" s="116">
        <v>0.40817129629629628</v>
      </c>
      <c r="J50" s="114">
        <v>0</v>
      </c>
      <c r="K50" s="114">
        <v>1409726700</v>
      </c>
      <c r="L50" s="114" t="s">
        <v>390</v>
      </c>
      <c r="M50" s="114" t="s">
        <v>390</v>
      </c>
      <c r="N50" s="114">
        <v>0</v>
      </c>
      <c r="O50" s="114">
        <v>6.49</v>
      </c>
      <c r="P50" s="114">
        <v>51.52</v>
      </c>
      <c r="Q50" s="114">
        <v>14.42</v>
      </c>
      <c r="R50" s="114" t="s">
        <v>390</v>
      </c>
    </row>
    <row r="51" spans="1:18" x14ac:dyDescent="0.2">
      <c r="A51" s="114" t="s">
        <v>23678</v>
      </c>
      <c r="B51" s="114" t="s">
        <v>23679</v>
      </c>
      <c r="C51" s="115">
        <v>-8.9800000000000005E-2</v>
      </c>
      <c r="D51" s="114">
        <v>36.9</v>
      </c>
      <c r="E51" s="114" t="s">
        <v>390</v>
      </c>
      <c r="F51" s="114" t="s">
        <v>390</v>
      </c>
      <c r="J51" s="114">
        <v>0</v>
      </c>
      <c r="K51" s="114">
        <v>1026136010</v>
      </c>
      <c r="L51" s="114" t="s">
        <v>390</v>
      </c>
      <c r="M51" s="114" t="s">
        <v>390</v>
      </c>
      <c r="N51" s="114">
        <v>0</v>
      </c>
      <c r="O51" s="114">
        <v>15.45</v>
      </c>
      <c r="P51" s="114">
        <v>15.38</v>
      </c>
      <c r="Q51" s="114">
        <v>65.599999999999994</v>
      </c>
      <c r="R51" s="114" t="s">
        <v>390</v>
      </c>
    </row>
    <row r="52" spans="1:18" x14ac:dyDescent="0.2">
      <c r="A52" s="114" t="s">
        <v>11112</v>
      </c>
      <c r="B52" s="114" t="s">
        <v>11113</v>
      </c>
      <c r="C52" s="115">
        <v>-5.9499999999999997E-2</v>
      </c>
      <c r="D52" s="114">
        <v>4.2699999999999996</v>
      </c>
      <c r="E52" s="114" t="s">
        <v>390</v>
      </c>
      <c r="F52" s="114" t="s">
        <v>390</v>
      </c>
      <c r="J52" s="114">
        <v>0</v>
      </c>
      <c r="K52" s="114">
        <v>9242921000</v>
      </c>
      <c r="L52" s="114" t="s">
        <v>390</v>
      </c>
      <c r="M52" s="114" t="s">
        <v>390</v>
      </c>
      <c r="N52" s="114">
        <v>0</v>
      </c>
      <c r="O52" s="114">
        <v>62.99</v>
      </c>
      <c r="P52" s="114">
        <v>65.64</v>
      </c>
      <c r="Q52" s="114">
        <v>15.01</v>
      </c>
      <c r="R52" s="114" t="s">
        <v>390</v>
      </c>
    </row>
    <row r="53" spans="1:18" x14ac:dyDescent="0.2">
      <c r="A53" s="114" t="s">
        <v>10083</v>
      </c>
      <c r="B53" s="114" t="s">
        <v>10084</v>
      </c>
      <c r="C53" s="115">
        <v>8.9899999999999994E-2</v>
      </c>
      <c r="D53" s="114">
        <v>10.79</v>
      </c>
      <c r="E53" s="116">
        <v>0.6121064814814815</v>
      </c>
      <c r="F53" s="116">
        <v>0.61297453703703708</v>
      </c>
      <c r="J53" s="114">
        <v>0</v>
      </c>
      <c r="K53" s="114">
        <v>4931265800</v>
      </c>
      <c r="L53" s="114" t="s">
        <v>390</v>
      </c>
      <c r="M53" s="114" t="s">
        <v>390</v>
      </c>
      <c r="N53" s="114">
        <v>0</v>
      </c>
      <c r="O53" s="114">
        <v>57.23</v>
      </c>
      <c r="P53" s="114">
        <v>63.54</v>
      </c>
      <c r="Q53" s="114">
        <v>3.48</v>
      </c>
      <c r="R53" s="114" t="s">
        <v>390</v>
      </c>
    </row>
    <row r="54" spans="1:18" x14ac:dyDescent="0.2">
      <c r="A54" s="114" t="s">
        <v>546</v>
      </c>
      <c r="B54" s="114" t="s">
        <v>545</v>
      </c>
      <c r="C54" s="115">
        <v>-0.10009999999999999</v>
      </c>
      <c r="D54" s="114">
        <v>26.26</v>
      </c>
      <c r="E54" s="114" t="s">
        <v>390</v>
      </c>
      <c r="F54" s="114" t="s">
        <v>390</v>
      </c>
      <c r="J54" s="114">
        <v>0</v>
      </c>
      <c r="K54" s="114">
        <v>2838180800</v>
      </c>
      <c r="L54" s="114" t="s">
        <v>390</v>
      </c>
      <c r="M54" s="114" t="s">
        <v>390</v>
      </c>
      <c r="N54" s="114">
        <v>0</v>
      </c>
      <c r="O54" s="114">
        <v>67.349999999999994</v>
      </c>
      <c r="P54" s="114">
        <v>61.56</v>
      </c>
      <c r="Q54" s="114">
        <v>2.14</v>
      </c>
      <c r="R54" s="114" t="s">
        <v>390</v>
      </c>
    </row>
    <row r="55" spans="1:18" x14ac:dyDescent="0.2">
      <c r="A55" s="114" t="s">
        <v>13162</v>
      </c>
      <c r="B55" s="114" t="s">
        <v>13163</v>
      </c>
      <c r="C55" s="115">
        <v>3.9199999999999999E-2</v>
      </c>
      <c r="D55" s="114">
        <v>15.63</v>
      </c>
      <c r="E55" s="116">
        <v>0.3967013888888889</v>
      </c>
      <c r="F55" s="116">
        <v>0.39739583333333334</v>
      </c>
      <c r="J55" s="114">
        <v>0</v>
      </c>
      <c r="K55" s="114">
        <v>1339943850</v>
      </c>
      <c r="L55" s="114" t="s">
        <v>390</v>
      </c>
      <c r="M55" s="114" t="s">
        <v>390</v>
      </c>
      <c r="N55" s="114">
        <v>0</v>
      </c>
      <c r="O55" s="114">
        <v>7.67</v>
      </c>
      <c r="P55" s="114">
        <v>67.849999999999994</v>
      </c>
      <c r="Q55" s="114">
        <v>18.95</v>
      </c>
      <c r="R55" s="114" t="s">
        <v>390</v>
      </c>
    </row>
    <row r="56" spans="1:18" x14ac:dyDescent="0.2">
      <c r="A56" s="114" t="s">
        <v>2540</v>
      </c>
      <c r="B56" s="114" t="s">
        <v>2541</v>
      </c>
      <c r="C56" s="115">
        <v>5.4100000000000002E-2</v>
      </c>
      <c r="D56" s="114">
        <v>15.77</v>
      </c>
      <c r="E56" s="116">
        <v>0.40190972222222227</v>
      </c>
      <c r="F56" s="116">
        <v>0.42814814814814817</v>
      </c>
      <c r="J56" s="114">
        <v>0</v>
      </c>
      <c r="K56" s="114">
        <v>10286391700</v>
      </c>
      <c r="L56" s="114" t="s">
        <v>390</v>
      </c>
      <c r="M56" s="114" t="s">
        <v>390</v>
      </c>
      <c r="N56" s="114">
        <v>0</v>
      </c>
      <c r="O56" s="114">
        <v>52.46</v>
      </c>
      <c r="P56" s="114">
        <v>93.66</v>
      </c>
      <c r="Q56" s="114">
        <v>22.83</v>
      </c>
      <c r="R56" s="114" t="s">
        <v>390</v>
      </c>
    </row>
    <row r="57" spans="1:18" x14ac:dyDescent="0.2">
      <c r="A57" s="114" t="s">
        <v>10132</v>
      </c>
      <c r="B57" s="114" t="s">
        <v>10133</v>
      </c>
      <c r="C57" s="115">
        <v>-7.3999999999999996E-2</v>
      </c>
      <c r="D57" s="114">
        <v>18.260000000000002</v>
      </c>
      <c r="E57" s="114" t="s">
        <v>390</v>
      </c>
      <c r="F57" s="114" t="s">
        <v>390</v>
      </c>
      <c r="J57" s="114">
        <v>0</v>
      </c>
      <c r="K57" s="114">
        <v>2932370500</v>
      </c>
      <c r="L57" s="114" t="s">
        <v>390</v>
      </c>
      <c r="M57" s="114" t="s">
        <v>390</v>
      </c>
      <c r="N57" s="114">
        <v>0</v>
      </c>
      <c r="O57" s="114">
        <v>2.44</v>
      </c>
      <c r="P57" s="114">
        <v>33.42</v>
      </c>
      <c r="Q57" s="114">
        <v>43.6</v>
      </c>
      <c r="R57" s="114" t="s">
        <v>390</v>
      </c>
    </row>
    <row r="58" spans="1:18" x14ac:dyDescent="0.2">
      <c r="A58" s="114" t="s">
        <v>373</v>
      </c>
      <c r="B58" s="114" t="s">
        <v>374</v>
      </c>
      <c r="C58" s="115">
        <v>2.8000000000000001E-2</v>
      </c>
      <c r="D58" s="114">
        <v>6.98</v>
      </c>
      <c r="E58" s="116">
        <v>0.3967013888888889</v>
      </c>
      <c r="F58" s="116">
        <v>0.3967013888888889</v>
      </c>
      <c r="J58" s="114">
        <v>0</v>
      </c>
      <c r="K58" s="114">
        <v>3451012800</v>
      </c>
      <c r="L58" s="114" t="s">
        <v>390</v>
      </c>
      <c r="M58" s="114" t="s">
        <v>390</v>
      </c>
      <c r="N58" s="114">
        <v>0</v>
      </c>
      <c r="O58" s="114">
        <v>11.13</v>
      </c>
      <c r="P58" s="114">
        <v>47.74</v>
      </c>
      <c r="Q58" s="114">
        <v>5.2</v>
      </c>
      <c r="R58" s="114" t="s">
        <v>390</v>
      </c>
    </row>
    <row r="59" spans="1:18" x14ac:dyDescent="0.2">
      <c r="A59" s="114" t="s">
        <v>9380</v>
      </c>
      <c r="B59" s="114" t="s">
        <v>9381</v>
      </c>
      <c r="C59" s="115">
        <v>8.4900000000000003E-2</v>
      </c>
      <c r="D59" s="114">
        <v>4.7300000000000004</v>
      </c>
      <c r="E59" s="116">
        <v>0.40243055555555557</v>
      </c>
      <c r="F59" s="116">
        <v>0.40243055555555557</v>
      </c>
      <c r="J59" s="114">
        <v>0</v>
      </c>
      <c r="K59" s="114">
        <v>9661013800</v>
      </c>
      <c r="L59" s="114" t="s">
        <v>390</v>
      </c>
      <c r="M59" s="114" t="s">
        <v>390</v>
      </c>
      <c r="N59" s="114">
        <v>0</v>
      </c>
      <c r="O59" s="114">
        <v>60.19</v>
      </c>
      <c r="P59" s="114">
        <v>67.260000000000005</v>
      </c>
      <c r="Q59" s="114">
        <v>5.9</v>
      </c>
      <c r="R59" s="114" t="s">
        <v>390</v>
      </c>
    </row>
    <row r="60" spans="1:18" x14ac:dyDescent="0.2">
      <c r="A60" s="114" t="s">
        <v>7140</v>
      </c>
      <c r="B60" s="114" t="s">
        <v>7141</v>
      </c>
      <c r="C60" s="115">
        <v>3.2500000000000001E-2</v>
      </c>
      <c r="D60" s="114">
        <v>5.71</v>
      </c>
      <c r="E60" s="116">
        <v>0.46773148148148147</v>
      </c>
      <c r="F60" s="116">
        <v>0.46773148148148147</v>
      </c>
      <c r="J60" s="114">
        <v>0</v>
      </c>
      <c r="K60" s="114">
        <v>4057026000</v>
      </c>
      <c r="L60" s="114" t="s">
        <v>390</v>
      </c>
      <c r="M60" s="114" t="s">
        <v>390</v>
      </c>
      <c r="N60" s="114">
        <v>0</v>
      </c>
      <c r="O60" s="114">
        <v>34.81</v>
      </c>
      <c r="P60" s="114">
        <v>18.52</v>
      </c>
      <c r="Q60" s="114">
        <v>4.12</v>
      </c>
      <c r="R60" s="114" t="s">
        <v>390</v>
      </c>
    </row>
    <row r="61" spans="1:18" x14ac:dyDescent="0.2">
      <c r="A61" s="114" t="s">
        <v>6262</v>
      </c>
      <c r="B61" s="114" t="s">
        <v>6263</v>
      </c>
      <c r="C61" s="115">
        <v>-7.1199999999999999E-2</v>
      </c>
      <c r="D61" s="114">
        <v>19.82</v>
      </c>
      <c r="E61" s="114" t="s">
        <v>390</v>
      </c>
      <c r="F61" s="114" t="s">
        <v>390</v>
      </c>
      <c r="J61" s="114">
        <v>0</v>
      </c>
      <c r="K61" s="114">
        <v>14670678000</v>
      </c>
      <c r="L61" s="114" t="s">
        <v>390</v>
      </c>
      <c r="M61" s="114" t="s">
        <v>390</v>
      </c>
      <c r="N61" s="114">
        <v>0</v>
      </c>
      <c r="O61" s="114">
        <v>63.55</v>
      </c>
      <c r="P61" s="114">
        <v>36.5</v>
      </c>
      <c r="Q61" s="114">
        <v>4.1100000000000003</v>
      </c>
      <c r="R61" s="114"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24A62-9322-4E17-A6B0-6EC52E0DF4A6}">
  <dimension ref="A1:R51"/>
  <sheetViews>
    <sheetView topLeftCell="A13" workbookViewId="0">
      <selection activeCell="I43" sqref="I43"/>
    </sheetView>
  </sheetViews>
  <sheetFormatPr defaultColWidth="9" defaultRowHeight="14.25" x14ac:dyDescent="0.2"/>
  <cols>
    <col min="1" max="6" width="9" style="114"/>
    <col min="7" max="8" width="9" style="3"/>
    <col min="9" max="9" width="12.75" style="3" bestFit="1" customWidth="1"/>
    <col min="10" max="11" width="9" style="114"/>
    <col min="12" max="12" width="48.375" style="114" bestFit="1" customWidth="1"/>
    <col min="13" max="16384" width="9" style="114"/>
  </cols>
  <sheetData>
    <row r="1" spans="1:18" x14ac:dyDescent="0.2">
      <c r="A1" s="114" t="s">
        <v>99</v>
      </c>
      <c r="B1" s="114" t="s">
        <v>9</v>
      </c>
      <c r="C1" s="114" t="s">
        <v>1382</v>
      </c>
      <c r="D1" s="114" t="s">
        <v>625</v>
      </c>
      <c r="E1" s="114" t="s">
        <v>29629</v>
      </c>
      <c r="F1" s="114" t="s">
        <v>29628</v>
      </c>
      <c r="G1" s="3" t="s">
        <v>23597</v>
      </c>
      <c r="H1" s="3" t="s">
        <v>23596</v>
      </c>
      <c r="I1" s="3" t="s">
        <v>23595</v>
      </c>
      <c r="J1" s="114" t="s">
        <v>29627</v>
      </c>
      <c r="K1" s="114" t="s">
        <v>100</v>
      </c>
      <c r="L1" s="114" t="s">
        <v>29626</v>
      </c>
      <c r="M1" s="114" t="s">
        <v>595</v>
      </c>
      <c r="N1" s="114" t="s">
        <v>628</v>
      </c>
      <c r="O1" s="114" t="s">
        <v>624</v>
      </c>
      <c r="P1" s="114" t="s">
        <v>29625</v>
      </c>
      <c r="Q1" s="114" t="s">
        <v>29624</v>
      </c>
      <c r="R1" s="114" t="s">
        <v>29623</v>
      </c>
    </row>
    <row r="2" spans="1:18" x14ac:dyDescent="0.2">
      <c r="A2" s="114" t="s">
        <v>5449</v>
      </c>
      <c r="B2" s="114" t="s">
        <v>5450</v>
      </c>
      <c r="C2" s="115">
        <v>0.1</v>
      </c>
      <c r="D2" s="114">
        <v>47.83</v>
      </c>
      <c r="E2" s="116">
        <v>0.40643518518518523</v>
      </c>
      <c r="F2" s="116">
        <v>0.41981481481481481</v>
      </c>
      <c r="J2" s="114">
        <v>6</v>
      </c>
      <c r="K2" s="114">
        <v>11771757900</v>
      </c>
      <c r="L2" s="114" t="s">
        <v>29432</v>
      </c>
      <c r="M2" s="114" t="s">
        <v>596</v>
      </c>
      <c r="N2" s="114">
        <v>393222</v>
      </c>
      <c r="O2" s="114">
        <v>70.63</v>
      </c>
      <c r="P2" s="114">
        <v>100</v>
      </c>
      <c r="Q2" s="114">
        <v>5.81</v>
      </c>
      <c r="R2" s="114">
        <v>13.22</v>
      </c>
    </row>
    <row r="3" spans="1:18" x14ac:dyDescent="0.2">
      <c r="A3" s="114" t="s">
        <v>452</v>
      </c>
      <c r="B3" s="114" t="s">
        <v>453</v>
      </c>
      <c r="C3" s="115">
        <v>0.1004</v>
      </c>
      <c r="D3" s="114">
        <v>6.25</v>
      </c>
      <c r="E3" s="116">
        <v>0.39583333333333331</v>
      </c>
      <c r="F3" s="116">
        <v>0.39583333333333331</v>
      </c>
      <c r="J3" s="114">
        <v>6</v>
      </c>
      <c r="K3" s="114">
        <v>3075557500</v>
      </c>
      <c r="L3" s="114" t="s">
        <v>29511</v>
      </c>
      <c r="M3" s="114" t="s">
        <v>598</v>
      </c>
      <c r="N3" s="114">
        <v>393222</v>
      </c>
      <c r="O3" s="114">
        <v>3.86</v>
      </c>
      <c r="P3" s="114">
        <v>100</v>
      </c>
      <c r="Q3" s="114">
        <v>0.78</v>
      </c>
      <c r="R3" s="114">
        <v>2785.64</v>
      </c>
    </row>
    <row r="4" spans="1:18" x14ac:dyDescent="0.2">
      <c r="A4" s="114" t="s">
        <v>2540</v>
      </c>
      <c r="B4" s="114" t="s">
        <v>2541</v>
      </c>
      <c r="C4" s="115">
        <v>0.1</v>
      </c>
      <c r="D4" s="114">
        <v>14.96</v>
      </c>
      <c r="E4" s="116">
        <v>0.47916666666666669</v>
      </c>
      <c r="F4" s="116">
        <v>0.47916666666666669</v>
      </c>
      <c r="J4" s="114">
        <v>4</v>
      </c>
      <c r="K4" s="114">
        <v>9758048200</v>
      </c>
      <c r="L4" s="114" t="s">
        <v>29622</v>
      </c>
      <c r="M4" s="114" t="s">
        <v>596</v>
      </c>
      <c r="N4" s="114">
        <v>262148</v>
      </c>
      <c r="O4" s="114">
        <v>52.46</v>
      </c>
      <c r="P4" s="114">
        <v>100</v>
      </c>
      <c r="Q4" s="114">
        <v>19.72</v>
      </c>
      <c r="R4" s="114">
        <v>3.2</v>
      </c>
    </row>
    <row r="5" spans="1:18" x14ac:dyDescent="0.2">
      <c r="A5" s="114" t="s">
        <v>4099</v>
      </c>
      <c r="B5" s="114" t="s">
        <v>4100</v>
      </c>
      <c r="C5" s="115">
        <v>0.2</v>
      </c>
      <c r="D5" s="114">
        <v>34.200000000000003</v>
      </c>
      <c r="E5" s="116">
        <v>0.39827546296296296</v>
      </c>
      <c r="F5" s="116">
        <v>0.41321759259259255</v>
      </c>
      <c r="J5" s="114">
        <v>3</v>
      </c>
      <c r="K5" s="114">
        <v>3529685400</v>
      </c>
      <c r="L5" s="114" t="s">
        <v>29507</v>
      </c>
      <c r="M5" s="114" t="s">
        <v>596</v>
      </c>
      <c r="N5" s="114">
        <v>196611</v>
      </c>
      <c r="O5" s="114">
        <v>3.58</v>
      </c>
      <c r="P5" s="114">
        <v>100</v>
      </c>
      <c r="Q5" s="114">
        <v>29.45</v>
      </c>
      <c r="R5" s="114">
        <v>5.89</v>
      </c>
    </row>
    <row r="6" spans="1:18" x14ac:dyDescent="0.2">
      <c r="A6" s="114" t="s">
        <v>3866</v>
      </c>
      <c r="B6" s="114" t="s">
        <v>3867</v>
      </c>
      <c r="C6" s="115">
        <v>9.9699999999999997E-2</v>
      </c>
      <c r="D6" s="114">
        <v>8.3800000000000008</v>
      </c>
      <c r="E6" s="116">
        <v>0.39583333333333331</v>
      </c>
      <c r="F6" s="116">
        <v>0.39583333333333331</v>
      </c>
      <c r="J6" s="114">
        <v>3</v>
      </c>
      <c r="K6" s="114">
        <v>2813500700</v>
      </c>
      <c r="L6" s="114" t="s">
        <v>29431</v>
      </c>
      <c r="M6" s="114" t="s">
        <v>598</v>
      </c>
      <c r="N6" s="114">
        <v>327688</v>
      </c>
      <c r="O6" s="114">
        <v>33.380000000000003</v>
      </c>
      <c r="P6" s="114">
        <v>100</v>
      </c>
      <c r="Q6" s="114">
        <v>0.81</v>
      </c>
      <c r="R6" s="114">
        <v>481.13</v>
      </c>
    </row>
    <row r="7" spans="1:18" x14ac:dyDescent="0.2">
      <c r="A7" s="114" t="s">
        <v>1816</v>
      </c>
      <c r="B7" s="114" t="s">
        <v>1817</v>
      </c>
      <c r="C7" s="115">
        <v>0.1</v>
      </c>
      <c r="D7" s="114">
        <v>8.4700000000000006</v>
      </c>
      <c r="E7" s="116">
        <v>0.39636574074074077</v>
      </c>
      <c r="F7" s="116">
        <v>0.40348379629629627</v>
      </c>
      <c r="J7" s="114">
        <v>3</v>
      </c>
      <c r="K7" s="114">
        <v>4203249800</v>
      </c>
      <c r="L7" s="114" t="s">
        <v>29630</v>
      </c>
      <c r="M7" s="114" t="s">
        <v>596</v>
      </c>
      <c r="N7" s="114">
        <v>327689</v>
      </c>
      <c r="O7" s="114">
        <v>0.03</v>
      </c>
      <c r="P7" s="114">
        <v>100</v>
      </c>
      <c r="Q7" s="114">
        <v>28.46</v>
      </c>
      <c r="R7" s="114">
        <v>6.7</v>
      </c>
    </row>
    <row r="8" spans="1:18" x14ac:dyDescent="0.2">
      <c r="A8" s="114" t="s">
        <v>1805</v>
      </c>
      <c r="B8" s="114" t="s">
        <v>1806</v>
      </c>
      <c r="C8" s="115">
        <v>0.1</v>
      </c>
      <c r="D8" s="114">
        <v>11.44</v>
      </c>
      <c r="E8" s="116">
        <v>0.39671296296296293</v>
      </c>
      <c r="F8" s="116">
        <v>0.40817129629629628</v>
      </c>
      <c r="J8" s="114">
        <v>2</v>
      </c>
      <c r="K8" s="114">
        <v>2208311900</v>
      </c>
      <c r="L8" s="114" t="s">
        <v>29567</v>
      </c>
      <c r="M8" s="114" t="s">
        <v>596</v>
      </c>
      <c r="N8" s="114">
        <v>131074</v>
      </c>
      <c r="O8" s="114">
        <v>0.47</v>
      </c>
      <c r="P8" s="114">
        <v>100</v>
      </c>
      <c r="Q8" s="114">
        <v>24.77</v>
      </c>
      <c r="R8" s="114">
        <v>6.49</v>
      </c>
    </row>
    <row r="9" spans="1:18" x14ac:dyDescent="0.2">
      <c r="A9" s="114" t="s">
        <v>3317</v>
      </c>
      <c r="B9" s="114" t="s">
        <v>26163</v>
      </c>
      <c r="C9" s="115">
        <v>0.1007</v>
      </c>
      <c r="D9" s="114">
        <v>5.03</v>
      </c>
      <c r="E9" s="116">
        <v>0.39583333333333331</v>
      </c>
      <c r="F9" s="116">
        <v>0.39583333333333331</v>
      </c>
      <c r="J9" s="114">
        <v>2</v>
      </c>
      <c r="K9" s="114">
        <v>2502030700</v>
      </c>
      <c r="L9" s="114" t="s">
        <v>29564</v>
      </c>
      <c r="M9" s="114" t="s">
        <v>598</v>
      </c>
      <c r="N9" s="114">
        <v>131074</v>
      </c>
      <c r="O9" s="114">
        <v>1.62</v>
      </c>
      <c r="P9" s="114">
        <v>96.19</v>
      </c>
      <c r="Q9" s="114">
        <v>3.68</v>
      </c>
      <c r="R9" s="114">
        <v>271.93</v>
      </c>
    </row>
    <row r="10" spans="1:18" x14ac:dyDescent="0.2">
      <c r="A10" s="114" t="s">
        <v>8067</v>
      </c>
      <c r="B10" s="114" t="s">
        <v>8068</v>
      </c>
      <c r="C10" s="115">
        <v>0.1003</v>
      </c>
      <c r="D10" s="114">
        <v>11.74</v>
      </c>
      <c r="E10" s="116">
        <v>0.56564814814814812</v>
      </c>
      <c r="F10" s="116">
        <v>0.56564814814814812</v>
      </c>
      <c r="J10" s="114">
        <v>2</v>
      </c>
      <c r="K10" s="114">
        <v>9996264100</v>
      </c>
      <c r="L10" s="114" t="s">
        <v>29559</v>
      </c>
      <c r="M10" s="114" t="s">
        <v>596</v>
      </c>
      <c r="N10" s="114">
        <v>131074</v>
      </c>
      <c r="O10" s="114">
        <v>24.47</v>
      </c>
      <c r="P10" s="114">
        <v>100</v>
      </c>
      <c r="Q10" s="114">
        <v>14.63</v>
      </c>
      <c r="R10" s="114">
        <v>5.72</v>
      </c>
    </row>
    <row r="11" spans="1:18" x14ac:dyDescent="0.2">
      <c r="A11" s="114" t="s">
        <v>18346</v>
      </c>
      <c r="B11" s="114" t="s">
        <v>18347</v>
      </c>
      <c r="C11" s="115">
        <v>0.10009999999999999</v>
      </c>
      <c r="D11" s="114">
        <v>26.38</v>
      </c>
      <c r="E11" s="116">
        <v>0.5948148148148148</v>
      </c>
      <c r="F11" s="116">
        <v>0.5948148148148148</v>
      </c>
      <c r="J11" s="114">
        <v>2</v>
      </c>
      <c r="K11" s="114">
        <v>918024000</v>
      </c>
      <c r="L11" s="114" t="s">
        <v>29558</v>
      </c>
      <c r="M11" s="114" t="s">
        <v>596</v>
      </c>
      <c r="N11" s="114">
        <v>131074</v>
      </c>
      <c r="O11" s="114">
        <v>1.84</v>
      </c>
      <c r="P11" s="114">
        <v>100</v>
      </c>
      <c r="Q11" s="114">
        <v>43.77</v>
      </c>
      <c r="R11" s="114">
        <v>14.67</v>
      </c>
    </row>
    <row r="12" spans="1:18" x14ac:dyDescent="0.2">
      <c r="A12" s="114" t="s">
        <v>8738</v>
      </c>
      <c r="B12" s="114" t="s">
        <v>8739</v>
      </c>
      <c r="C12" s="115">
        <v>0.1013</v>
      </c>
      <c r="D12" s="114">
        <v>4.3499999999999996</v>
      </c>
      <c r="E12" s="116">
        <v>0.4168634259259259</v>
      </c>
      <c r="F12" s="116">
        <v>0.42120370370370369</v>
      </c>
      <c r="J12" s="114">
        <v>2</v>
      </c>
      <c r="K12" s="114">
        <v>12019408900</v>
      </c>
      <c r="L12" s="114" t="s">
        <v>29555</v>
      </c>
      <c r="M12" s="114" t="s">
        <v>596</v>
      </c>
      <c r="N12" s="114">
        <v>131074</v>
      </c>
      <c r="O12" s="114">
        <v>56.63</v>
      </c>
      <c r="P12" s="114">
        <v>100</v>
      </c>
      <c r="Q12" s="114">
        <v>14.12</v>
      </c>
      <c r="R12" s="114">
        <v>6.67</v>
      </c>
    </row>
    <row r="13" spans="1:18" x14ac:dyDescent="0.2">
      <c r="A13" s="114" t="s">
        <v>20185</v>
      </c>
      <c r="B13" s="114" t="s">
        <v>20186</v>
      </c>
      <c r="C13" s="115">
        <v>0.10009999999999999</v>
      </c>
      <c r="D13" s="114">
        <v>28.9</v>
      </c>
      <c r="E13" s="116">
        <v>0.39584490740740735</v>
      </c>
      <c r="F13" s="116">
        <v>0.39584490740740735</v>
      </c>
      <c r="J13" s="114">
        <v>2</v>
      </c>
      <c r="K13" s="114">
        <v>783238180</v>
      </c>
      <c r="L13" s="114" t="s">
        <v>29552</v>
      </c>
      <c r="M13" s="114" t="s">
        <v>598</v>
      </c>
      <c r="N13" s="114">
        <v>131074</v>
      </c>
      <c r="O13" s="114">
        <v>6.37</v>
      </c>
      <c r="P13" s="114">
        <v>100</v>
      </c>
      <c r="Q13" s="114">
        <v>12.48</v>
      </c>
      <c r="R13" s="114">
        <v>36.56</v>
      </c>
    </row>
    <row r="14" spans="1:18" x14ac:dyDescent="0.2">
      <c r="A14" s="114" t="s">
        <v>3175</v>
      </c>
      <c r="B14" s="114" t="s">
        <v>3176</v>
      </c>
      <c r="C14" s="115">
        <v>9.9599999999999994E-2</v>
      </c>
      <c r="D14" s="114">
        <v>3.09</v>
      </c>
      <c r="E14" s="116">
        <v>0.39583333333333331</v>
      </c>
      <c r="F14" s="116">
        <v>0.39583333333333331</v>
      </c>
      <c r="J14" s="114">
        <v>2</v>
      </c>
      <c r="K14" s="114">
        <v>5524648800</v>
      </c>
      <c r="L14" s="114" t="s">
        <v>29621</v>
      </c>
      <c r="M14" s="114" t="s">
        <v>598</v>
      </c>
      <c r="N14" s="114">
        <v>131074</v>
      </c>
      <c r="O14" s="114">
        <v>59.01</v>
      </c>
      <c r="P14" s="114">
        <v>100</v>
      </c>
      <c r="Q14" s="114">
        <v>0.94</v>
      </c>
      <c r="R14" s="114">
        <v>335.85</v>
      </c>
    </row>
    <row r="15" spans="1:18" x14ac:dyDescent="0.2">
      <c r="A15" s="114" t="s">
        <v>8113</v>
      </c>
      <c r="B15" s="114" t="s">
        <v>8114</v>
      </c>
      <c r="C15" s="115">
        <v>0.19989999999999999</v>
      </c>
      <c r="D15" s="114">
        <v>25.81</v>
      </c>
      <c r="E15" s="116">
        <v>0.40001157407407412</v>
      </c>
      <c r="F15" s="116">
        <v>0.40695601851851854</v>
      </c>
      <c r="J15" s="114">
        <v>1</v>
      </c>
      <c r="K15" s="114">
        <v>1412870100</v>
      </c>
      <c r="L15" s="114" t="s">
        <v>29620</v>
      </c>
      <c r="M15" s="114" t="s">
        <v>596</v>
      </c>
      <c r="N15" s="114">
        <v>65537</v>
      </c>
      <c r="O15" s="114">
        <v>13.89</v>
      </c>
      <c r="P15" s="114">
        <v>100</v>
      </c>
      <c r="Q15" s="114">
        <v>27.41</v>
      </c>
      <c r="R15" s="114">
        <v>8.73</v>
      </c>
    </row>
    <row r="16" spans="1:18" x14ac:dyDescent="0.2">
      <c r="A16" s="114" t="s">
        <v>1119</v>
      </c>
      <c r="B16" s="114" t="s">
        <v>1120</v>
      </c>
      <c r="C16" s="115">
        <v>0.2</v>
      </c>
      <c r="D16" s="114">
        <v>18.54</v>
      </c>
      <c r="E16" s="116">
        <v>0.41146990740740735</v>
      </c>
      <c r="F16" s="116">
        <v>0.62247685185185186</v>
      </c>
      <c r="J16" s="114">
        <v>1</v>
      </c>
      <c r="K16" s="114">
        <v>2031805100</v>
      </c>
      <c r="L16" s="114" t="s">
        <v>29619</v>
      </c>
      <c r="M16" s="114" t="s">
        <v>596</v>
      </c>
      <c r="N16" s="114">
        <v>65537</v>
      </c>
      <c r="O16" s="114">
        <v>3.91</v>
      </c>
      <c r="P16" s="114">
        <v>99.94</v>
      </c>
      <c r="Q16" s="114">
        <v>23.98</v>
      </c>
      <c r="R16" s="114">
        <v>2.29</v>
      </c>
    </row>
    <row r="17" spans="1:18" x14ac:dyDescent="0.2">
      <c r="A17" s="114" t="s">
        <v>4384</v>
      </c>
      <c r="B17" s="114" t="s">
        <v>29618</v>
      </c>
      <c r="C17" s="115">
        <v>0.19919999999999999</v>
      </c>
      <c r="D17" s="114">
        <v>3.13</v>
      </c>
      <c r="E17" s="116">
        <v>0.40226851851851847</v>
      </c>
      <c r="F17" s="116">
        <v>0.6086111111111111</v>
      </c>
      <c r="J17" s="114">
        <v>1</v>
      </c>
      <c r="K17" s="114">
        <v>3517121700</v>
      </c>
      <c r="L17" s="114" t="s">
        <v>29617</v>
      </c>
      <c r="M17" s="114" t="s">
        <v>596</v>
      </c>
      <c r="N17" s="114">
        <v>65537</v>
      </c>
      <c r="O17" s="114">
        <v>15.06</v>
      </c>
      <c r="P17" s="114">
        <v>90.73</v>
      </c>
      <c r="Q17" s="114">
        <v>16.87</v>
      </c>
      <c r="R17" s="114">
        <v>1.56</v>
      </c>
    </row>
    <row r="18" spans="1:18" x14ac:dyDescent="0.2">
      <c r="A18" s="114" t="s">
        <v>11580</v>
      </c>
      <c r="B18" s="114" t="s">
        <v>11581</v>
      </c>
      <c r="C18" s="115">
        <v>0.20030000000000001</v>
      </c>
      <c r="D18" s="114">
        <v>13.78</v>
      </c>
      <c r="E18" s="116">
        <v>0.60616898148148146</v>
      </c>
      <c r="F18" s="116">
        <v>0.61319444444444449</v>
      </c>
      <c r="J18" s="114">
        <v>1</v>
      </c>
      <c r="K18" s="114">
        <v>12840266600</v>
      </c>
      <c r="L18" s="114" t="s">
        <v>29398</v>
      </c>
      <c r="M18" s="114" t="s">
        <v>596</v>
      </c>
      <c r="N18" s="114">
        <v>131075</v>
      </c>
      <c r="O18" s="114">
        <v>12.82</v>
      </c>
      <c r="P18" s="114">
        <v>100</v>
      </c>
      <c r="Q18" s="114">
        <v>20.059999999999999</v>
      </c>
      <c r="R18" s="114">
        <v>1.51</v>
      </c>
    </row>
    <row r="19" spans="1:18" x14ac:dyDescent="0.2">
      <c r="A19" s="114" t="s">
        <v>1526</v>
      </c>
      <c r="B19" s="114" t="s">
        <v>1527</v>
      </c>
      <c r="C19" s="115">
        <v>0.1</v>
      </c>
      <c r="D19" s="114">
        <v>13.31</v>
      </c>
      <c r="E19" s="116">
        <v>0.54672453703703705</v>
      </c>
      <c r="F19" s="116">
        <v>0.54672453703703705</v>
      </c>
      <c r="I19" s="114"/>
      <c r="J19" s="114">
        <v>1</v>
      </c>
      <c r="K19" s="114">
        <v>1347804700</v>
      </c>
      <c r="L19" s="114" t="s">
        <v>29616</v>
      </c>
      <c r="M19" s="114" t="s">
        <v>596</v>
      </c>
      <c r="N19" s="114">
        <v>65537</v>
      </c>
      <c r="O19" s="114">
        <v>21.04</v>
      </c>
      <c r="P19" s="114">
        <v>91.27</v>
      </c>
      <c r="Q19" s="114">
        <v>8.16</v>
      </c>
      <c r="R19" s="114">
        <v>57.08</v>
      </c>
    </row>
    <row r="20" spans="1:18" x14ac:dyDescent="0.2">
      <c r="A20" s="114" t="s">
        <v>734</v>
      </c>
      <c r="B20" s="114" t="s">
        <v>735</v>
      </c>
      <c r="C20" s="115">
        <v>0.10009999999999999</v>
      </c>
      <c r="D20" s="114">
        <v>95.54</v>
      </c>
      <c r="E20" s="116">
        <v>0.41042824074074075</v>
      </c>
      <c r="F20" s="116">
        <v>0.46599537037037037</v>
      </c>
      <c r="J20" s="114">
        <v>1</v>
      </c>
      <c r="K20" s="114">
        <v>18604243000</v>
      </c>
      <c r="L20" s="114" t="s">
        <v>29615</v>
      </c>
      <c r="M20" s="114" t="s">
        <v>596</v>
      </c>
      <c r="N20" s="114">
        <v>65537</v>
      </c>
      <c r="O20" s="114">
        <v>56.69</v>
      </c>
      <c r="P20" s="114">
        <v>52.3</v>
      </c>
      <c r="Q20" s="114">
        <v>9.32</v>
      </c>
      <c r="R20" s="114">
        <v>2.2200000000000002</v>
      </c>
    </row>
    <row r="21" spans="1:18" x14ac:dyDescent="0.2">
      <c r="A21" s="114" t="s">
        <v>133</v>
      </c>
      <c r="B21" s="114" t="s">
        <v>134</v>
      </c>
      <c r="C21" s="115">
        <v>9.98E-2</v>
      </c>
      <c r="D21" s="114">
        <v>16.97</v>
      </c>
      <c r="E21" s="116">
        <v>0.40782407407407412</v>
      </c>
      <c r="F21" s="116">
        <v>0.40782407407407412</v>
      </c>
      <c r="J21" s="114">
        <v>1</v>
      </c>
      <c r="K21" s="114">
        <v>3657880600</v>
      </c>
      <c r="L21" s="114" t="s">
        <v>29614</v>
      </c>
      <c r="M21" s="114" t="s">
        <v>596</v>
      </c>
      <c r="N21" s="114">
        <v>65537</v>
      </c>
      <c r="O21" s="114">
        <v>12.88</v>
      </c>
      <c r="P21" s="114">
        <v>43.14</v>
      </c>
      <c r="Q21" s="114">
        <v>3.28</v>
      </c>
      <c r="R21" s="114">
        <v>35.08</v>
      </c>
    </row>
    <row r="22" spans="1:18" x14ac:dyDescent="0.2">
      <c r="A22" s="114" t="s">
        <v>5228</v>
      </c>
      <c r="B22" s="114" t="s">
        <v>5229</v>
      </c>
      <c r="C22" s="115">
        <v>0.1009</v>
      </c>
      <c r="D22" s="114">
        <v>6.33</v>
      </c>
      <c r="E22" s="116">
        <v>0.39601851851851855</v>
      </c>
      <c r="F22" s="116">
        <v>0.39601851851851855</v>
      </c>
      <c r="J22" s="114">
        <v>1</v>
      </c>
      <c r="K22" s="114">
        <v>3127729000</v>
      </c>
      <c r="L22" s="114" t="s">
        <v>29613</v>
      </c>
      <c r="M22" s="114" t="s">
        <v>596</v>
      </c>
      <c r="N22" s="114">
        <v>65537</v>
      </c>
      <c r="O22" s="114">
        <v>46.38</v>
      </c>
      <c r="P22" s="114">
        <v>63.47</v>
      </c>
      <c r="Q22" s="114">
        <v>2.75</v>
      </c>
      <c r="R22" s="114">
        <v>64.650000000000006</v>
      </c>
    </row>
    <row r="23" spans="1:18" x14ac:dyDescent="0.2">
      <c r="A23" s="114" t="s">
        <v>8579</v>
      </c>
      <c r="B23" s="114" t="s">
        <v>16886</v>
      </c>
      <c r="C23" s="115">
        <v>9.98E-2</v>
      </c>
      <c r="D23" s="114">
        <v>16.309999999999999</v>
      </c>
      <c r="E23" s="116">
        <v>0.54880787037037038</v>
      </c>
      <c r="F23" s="116">
        <v>0.54880787037037038</v>
      </c>
      <c r="J23" s="114">
        <v>1</v>
      </c>
      <c r="K23" s="114">
        <v>6499083800</v>
      </c>
      <c r="L23" s="114" t="s">
        <v>29612</v>
      </c>
      <c r="M23" s="114" t="s">
        <v>596</v>
      </c>
      <c r="N23" s="114">
        <v>65537</v>
      </c>
      <c r="O23" s="114">
        <v>31.71</v>
      </c>
      <c r="P23" s="114">
        <v>100</v>
      </c>
      <c r="Q23" s="114">
        <v>6</v>
      </c>
      <c r="R23" s="114">
        <v>7.8</v>
      </c>
    </row>
    <row r="24" spans="1:18" x14ac:dyDescent="0.2">
      <c r="A24" s="114" t="s">
        <v>171</v>
      </c>
      <c r="B24" s="114" t="s">
        <v>172</v>
      </c>
      <c r="C24" s="115">
        <v>0.1004</v>
      </c>
      <c r="D24" s="114">
        <v>9.86</v>
      </c>
      <c r="E24" s="116">
        <v>0.4409953703703704</v>
      </c>
      <c r="F24" s="116">
        <v>0.59932870370370372</v>
      </c>
      <c r="J24" s="114">
        <v>1</v>
      </c>
      <c r="K24" s="114">
        <v>5963667200</v>
      </c>
      <c r="L24" s="114" t="s">
        <v>29046</v>
      </c>
      <c r="M24" s="114" t="s">
        <v>596</v>
      </c>
      <c r="N24" s="114">
        <v>262151</v>
      </c>
      <c r="O24" s="114">
        <v>10.039999999999999</v>
      </c>
      <c r="P24" s="114">
        <v>100</v>
      </c>
      <c r="Q24" s="114">
        <v>39.31</v>
      </c>
      <c r="R24" s="114">
        <v>2.8</v>
      </c>
    </row>
    <row r="25" spans="1:18" x14ac:dyDescent="0.2">
      <c r="A25" s="114" t="s">
        <v>6682</v>
      </c>
      <c r="B25" s="114" t="s">
        <v>15834</v>
      </c>
      <c r="C25" s="115">
        <v>9.9699999999999997E-2</v>
      </c>
      <c r="D25" s="114">
        <v>3.86</v>
      </c>
      <c r="E25" s="116">
        <v>0.5479398148148148</v>
      </c>
      <c r="F25" s="116">
        <v>0.5479398148148148</v>
      </c>
      <c r="J25" s="114">
        <v>1</v>
      </c>
      <c r="K25" s="114">
        <v>5470770900</v>
      </c>
      <c r="L25" s="114" t="s">
        <v>29611</v>
      </c>
      <c r="M25" s="114" t="s">
        <v>596</v>
      </c>
      <c r="N25" s="114">
        <v>65537</v>
      </c>
      <c r="O25" s="114">
        <v>12.68</v>
      </c>
      <c r="P25" s="114">
        <v>53.47</v>
      </c>
      <c r="Q25" s="114">
        <v>8.31</v>
      </c>
      <c r="R25" s="114">
        <v>15.48</v>
      </c>
    </row>
    <row r="26" spans="1:18" x14ac:dyDescent="0.2">
      <c r="A26" s="114" t="s">
        <v>1285</v>
      </c>
      <c r="B26" s="114" t="s">
        <v>1286</v>
      </c>
      <c r="C26" s="115">
        <v>9.9400000000000002E-2</v>
      </c>
      <c r="D26" s="114">
        <v>6.97</v>
      </c>
      <c r="E26" s="116">
        <v>0.39706018518518515</v>
      </c>
      <c r="F26" s="116">
        <v>0.39706018518518515</v>
      </c>
      <c r="J26" s="114">
        <v>1</v>
      </c>
      <c r="K26" s="114">
        <v>13183432700</v>
      </c>
      <c r="L26" s="114" t="s">
        <v>29610</v>
      </c>
      <c r="M26" s="114" t="s">
        <v>596</v>
      </c>
      <c r="N26" s="114">
        <v>65537</v>
      </c>
      <c r="O26" s="114">
        <v>27.28</v>
      </c>
      <c r="P26" s="114">
        <v>32.79</v>
      </c>
      <c r="Q26" s="114">
        <v>2.69</v>
      </c>
      <c r="R26" s="114">
        <v>27.17</v>
      </c>
    </row>
    <row r="27" spans="1:18" x14ac:dyDescent="0.2">
      <c r="A27" s="114" t="s">
        <v>9097</v>
      </c>
      <c r="B27" s="114" t="s">
        <v>9098</v>
      </c>
      <c r="C27" s="115">
        <v>9.9699999999999997E-2</v>
      </c>
      <c r="D27" s="114">
        <v>13.57</v>
      </c>
      <c r="E27" s="116">
        <v>0.54273148148148154</v>
      </c>
      <c r="F27" s="116">
        <v>0.6185532407407407</v>
      </c>
      <c r="J27" s="114">
        <v>1</v>
      </c>
      <c r="K27" s="114">
        <v>10302680100</v>
      </c>
      <c r="L27" s="114" t="s">
        <v>29609</v>
      </c>
      <c r="M27" s="114" t="s">
        <v>596</v>
      </c>
      <c r="N27" s="114">
        <v>65537</v>
      </c>
      <c r="O27" s="114">
        <v>51.55</v>
      </c>
      <c r="P27" s="114">
        <v>100</v>
      </c>
      <c r="Q27" s="114">
        <v>5.34</v>
      </c>
      <c r="R27" s="114">
        <v>0.48</v>
      </c>
    </row>
    <row r="28" spans="1:18" x14ac:dyDescent="0.2">
      <c r="A28" s="114" t="s">
        <v>1189</v>
      </c>
      <c r="B28" s="114" t="s">
        <v>1190</v>
      </c>
      <c r="C28" s="115">
        <v>9.9900000000000003E-2</v>
      </c>
      <c r="D28" s="114">
        <v>9.0299999999999994</v>
      </c>
      <c r="E28" s="116">
        <v>0.39827546296296296</v>
      </c>
      <c r="F28" s="116">
        <v>0.39827546296296296</v>
      </c>
      <c r="J28" s="114">
        <v>1</v>
      </c>
      <c r="K28" s="114">
        <v>3823673700</v>
      </c>
      <c r="L28" s="114" t="s">
        <v>29399</v>
      </c>
      <c r="M28" s="114" t="s">
        <v>596</v>
      </c>
      <c r="N28" s="114">
        <v>65537</v>
      </c>
      <c r="O28" s="114">
        <v>13.01</v>
      </c>
      <c r="P28" s="114">
        <v>88.67</v>
      </c>
      <c r="Q28" s="114">
        <v>9.81</v>
      </c>
      <c r="R28" s="114">
        <v>14.43</v>
      </c>
    </row>
    <row r="29" spans="1:18" x14ac:dyDescent="0.2">
      <c r="A29" s="114" t="s">
        <v>11112</v>
      </c>
      <c r="B29" s="114" t="s">
        <v>11113</v>
      </c>
      <c r="C29" s="115">
        <v>9.9299999999999999E-2</v>
      </c>
      <c r="D29" s="114">
        <v>4.54</v>
      </c>
      <c r="E29" s="116">
        <v>0.40296296296296297</v>
      </c>
      <c r="F29" s="116">
        <v>0.45939814814814817</v>
      </c>
      <c r="J29" s="114">
        <v>1</v>
      </c>
      <c r="K29" s="114">
        <v>9827367900</v>
      </c>
      <c r="L29" s="114" t="s">
        <v>29608</v>
      </c>
      <c r="M29" s="114" t="s">
        <v>596</v>
      </c>
      <c r="N29" s="114">
        <v>262150</v>
      </c>
      <c r="O29" s="114">
        <v>62.99</v>
      </c>
      <c r="P29" s="114">
        <v>97.88</v>
      </c>
      <c r="Q29" s="114">
        <v>14.33</v>
      </c>
      <c r="R29" s="114">
        <v>4.25</v>
      </c>
    </row>
    <row r="30" spans="1:18" x14ac:dyDescent="0.2">
      <c r="A30" s="114" t="s">
        <v>7116</v>
      </c>
      <c r="B30" s="114" t="s">
        <v>7117</v>
      </c>
      <c r="C30" s="115">
        <v>0.10059999999999999</v>
      </c>
      <c r="D30" s="114">
        <v>3.39</v>
      </c>
      <c r="E30" s="116">
        <v>0.42398148148148151</v>
      </c>
      <c r="F30" s="116">
        <v>0.42398148148148151</v>
      </c>
      <c r="J30" s="114">
        <v>1</v>
      </c>
      <c r="K30" s="114">
        <v>1770161400</v>
      </c>
      <c r="L30" s="114" t="s">
        <v>29176</v>
      </c>
      <c r="M30" s="114" t="s">
        <v>596</v>
      </c>
      <c r="N30" s="114">
        <v>65537</v>
      </c>
      <c r="O30" s="114">
        <v>20.76</v>
      </c>
      <c r="P30" s="114">
        <v>78.53</v>
      </c>
      <c r="Q30" s="114">
        <v>15.75</v>
      </c>
      <c r="R30" s="114">
        <v>28.41</v>
      </c>
    </row>
    <row r="31" spans="1:18" x14ac:dyDescent="0.2">
      <c r="A31" s="114" t="s">
        <v>12755</v>
      </c>
      <c r="B31" s="114" t="s">
        <v>12756</v>
      </c>
      <c r="C31" s="115">
        <v>0.2</v>
      </c>
      <c r="D31" s="114">
        <v>119.16</v>
      </c>
      <c r="E31" s="116">
        <v>0.47484953703703708</v>
      </c>
      <c r="F31" s="116">
        <v>0.47484953703703708</v>
      </c>
      <c r="J31" s="114">
        <v>1</v>
      </c>
      <c r="K31" s="114">
        <v>5310379700</v>
      </c>
      <c r="L31" s="114" t="s">
        <v>29607</v>
      </c>
      <c r="M31" s="114" t="s">
        <v>596</v>
      </c>
      <c r="N31" s="114">
        <v>65537</v>
      </c>
      <c r="O31" s="114">
        <v>28.24</v>
      </c>
      <c r="P31" s="114">
        <v>85.39</v>
      </c>
      <c r="Q31" s="114">
        <v>5.53</v>
      </c>
      <c r="R31" s="114">
        <v>12.84</v>
      </c>
    </row>
    <row r="32" spans="1:18" x14ac:dyDescent="0.2">
      <c r="A32" s="114" t="s">
        <v>2470</v>
      </c>
      <c r="B32" s="114" t="s">
        <v>2471</v>
      </c>
      <c r="C32" s="115">
        <v>0.10009999999999999</v>
      </c>
      <c r="D32" s="114">
        <v>38.700000000000003</v>
      </c>
      <c r="E32" s="116">
        <v>0.54950231481481482</v>
      </c>
      <c r="F32" s="116">
        <v>0.57728009259259261</v>
      </c>
      <c r="J32" s="114">
        <v>1</v>
      </c>
      <c r="K32" s="114">
        <v>26614585000</v>
      </c>
      <c r="L32" s="114" t="s">
        <v>29606</v>
      </c>
      <c r="M32" s="114" t="s">
        <v>596</v>
      </c>
      <c r="N32" s="114">
        <v>65537</v>
      </c>
      <c r="O32" s="114">
        <v>59.59</v>
      </c>
      <c r="P32" s="114">
        <v>30.49</v>
      </c>
      <c r="Q32" s="114">
        <v>4.3600000000000003</v>
      </c>
      <c r="R32" s="114">
        <v>2.4700000000000002</v>
      </c>
    </row>
    <row r="33" spans="1:18" x14ac:dyDescent="0.2">
      <c r="A33" s="114" t="s">
        <v>3932</v>
      </c>
      <c r="B33" s="114" t="s">
        <v>3933</v>
      </c>
      <c r="C33" s="115">
        <v>0.1002</v>
      </c>
      <c r="D33" s="114">
        <v>18.559999999999999</v>
      </c>
      <c r="E33" s="116">
        <v>0.59012731481481484</v>
      </c>
      <c r="F33" s="116">
        <v>0.59012731481481484</v>
      </c>
      <c r="J33" s="114">
        <v>1</v>
      </c>
      <c r="K33" s="114">
        <v>3919145900</v>
      </c>
      <c r="L33" s="114" t="s">
        <v>29605</v>
      </c>
      <c r="M33" s="114" t="s">
        <v>596</v>
      </c>
      <c r="N33" s="114">
        <v>65537</v>
      </c>
      <c r="O33" s="114">
        <v>24.5</v>
      </c>
      <c r="P33" s="114">
        <v>76.55</v>
      </c>
      <c r="Q33" s="114">
        <v>6.1</v>
      </c>
      <c r="R33" s="114">
        <v>15.07</v>
      </c>
    </row>
    <row r="34" spans="1:18" x14ac:dyDescent="0.2">
      <c r="A34" s="114" t="s">
        <v>1154</v>
      </c>
      <c r="B34" s="114" t="s">
        <v>1155</v>
      </c>
      <c r="C34" s="115">
        <v>0.10009999999999999</v>
      </c>
      <c r="D34" s="114">
        <v>27.04</v>
      </c>
      <c r="E34" s="116">
        <v>0.4486342592592592</v>
      </c>
      <c r="F34" s="116">
        <v>0.4486342592592592</v>
      </c>
      <c r="J34" s="114">
        <v>1</v>
      </c>
      <c r="K34" s="114">
        <v>8658457900</v>
      </c>
      <c r="L34" s="114" t="s">
        <v>29604</v>
      </c>
      <c r="M34" s="114" t="s">
        <v>596</v>
      </c>
      <c r="N34" s="114">
        <v>196612</v>
      </c>
      <c r="O34" s="114">
        <v>22.53</v>
      </c>
      <c r="P34" s="114">
        <v>100</v>
      </c>
      <c r="Q34" s="114">
        <v>16.47</v>
      </c>
      <c r="R34" s="114">
        <v>6.53</v>
      </c>
    </row>
    <row r="35" spans="1:18" x14ac:dyDescent="0.2">
      <c r="A35" s="114" t="s">
        <v>1457</v>
      </c>
      <c r="B35" s="114" t="s">
        <v>1458</v>
      </c>
      <c r="C35" s="115">
        <v>0.1</v>
      </c>
      <c r="D35" s="114">
        <v>22.78</v>
      </c>
      <c r="E35" s="116">
        <v>0.42432870370370374</v>
      </c>
      <c r="F35" s="116">
        <v>0.56443287037037038</v>
      </c>
      <c r="I35" s="114"/>
      <c r="J35" s="114">
        <v>1</v>
      </c>
      <c r="K35" s="114">
        <v>36412075000</v>
      </c>
      <c r="L35" s="114" t="s">
        <v>29603</v>
      </c>
      <c r="M35" s="114" t="s">
        <v>596</v>
      </c>
      <c r="N35" s="114">
        <v>65537</v>
      </c>
      <c r="O35" s="114">
        <v>34.03</v>
      </c>
      <c r="P35" s="114">
        <v>42.25</v>
      </c>
      <c r="Q35" s="114">
        <v>5.13</v>
      </c>
      <c r="R35" s="114">
        <v>2.17</v>
      </c>
    </row>
    <row r="36" spans="1:18" x14ac:dyDescent="0.2">
      <c r="A36" s="114" t="s">
        <v>3467</v>
      </c>
      <c r="B36" s="114" t="s">
        <v>3468</v>
      </c>
      <c r="C36" s="115">
        <v>0.1003</v>
      </c>
      <c r="D36" s="114">
        <v>20.190000000000001</v>
      </c>
      <c r="E36" s="116">
        <v>0.58856481481481482</v>
      </c>
      <c r="F36" s="116">
        <v>0.58856481481481482</v>
      </c>
      <c r="J36" s="114">
        <v>1</v>
      </c>
      <c r="K36" s="114">
        <v>11638100500</v>
      </c>
      <c r="L36" s="114" t="s">
        <v>2206</v>
      </c>
      <c r="M36" s="114" t="s">
        <v>596</v>
      </c>
      <c r="N36" s="114">
        <v>65537</v>
      </c>
      <c r="O36" s="114">
        <v>63.92</v>
      </c>
      <c r="P36" s="114">
        <v>67.709999999999994</v>
      </c>
      <c r="Q36" s="114">
        <v>8.2100000000000009</v>
      </c>
      <c r="R36" s="114">
        <v>3.64</v>
      </c>
    </row>
    <row r="37" spans="1:18" x14ac:dyDescent="0.2">
      <c r="A37" s="114" t="s">
        <v>210</v>
      </c>
      <c r="B37" s="114" t="s">
        <v>89</v>
      </c>
      <c r="C37" s="115">
        <v>-9.9900000000000003E-2</v>
      </c>
      <c r="D37" s="114">
        <v>14.41</v>
      </c>
      <c r="E37" s="114" t="s">
        <v>390</v>
      </c>
      <c r="F37" s="114" t="s">
        <v>390</v>
      </c>
      <c r="I37" s="114"/>
      <c r="J37" s="114">
        <v>0</v>
      </c>
      <c r="K37" s="114">
        <v>3970198200</v>
      </c>
      <c r="L37" s="114" t="s">
        <v>390</v>
      </c>
      <c r="M37" s="114" t="s">
        <v>390</v>
      </c>
      <c r="N37" s="114">
        <v>0</v>
      </c>
      <c r="O37" s="114">
        <v>4.09</v>
      </c>
      <c r="P37" s="114">
        <v>47.33</v>
      </c>
      <c r="Q37" s="114">
        <v>7.49</v>
      </c>
      <c r="R37" s="114" t="s">
        <v>390</v>
      </c>
    </row>
    <row r="38" spans="1:18" x14ac:dyDescent="0.2">
      <c r="A38" s="114" t="s">
        <v>634</v>
      </c>
      <c r="B38" s="114" t="s">
        <v>635</v>
      </c>
      <c r="C38" s="115">
        <v>9.9299999999999999E-2</v>
      </c>
      <c r="D38" s="114">
        <v>38.21</v>
      </c>
      <c r="E38" s="116">
        <v>0.54342592592592587</v>
      </c>
      <c r="F38" s="116">
        <v>0.62265046296296289</v>
      </c>
      <c r="G38" s="3">
        <v>38.24</v>
      </c>
      <c r="H38" s="3">
        <v>40.01</v>
      </c>
      <c r="I38" s="3">
        <f>AVERAGE((H38-G38)*100/H38)</f>
        <v>4.4238940264933673</v>
      </c>
      <c r="J38" s="114">
        <v>0</v>
      </c>
      <c r="K38" s="114">
        <v>2469605300</v>
      </c>
      <c r="L38" s="114" t="s">
        <v>390</v>
      </c>
      <c r="M38" s="114" t="s">
        <v>390</v>
      </c>
      <c r="N38" s="114">
        <v>0</v>
      </c>
      <c r="O38" s="114">
        <v>27.15</v>
      </c>
      <c r="P38" s="114">
        <v>98.58</v>
      </c>
      <c r="Q38" s="114">
        <v>26.27</v>
      </c>
      <c r="R38" s="114" t="s">
        <v>390</v>
      </c>
    </row>
    <row r="39" spans="1:18" x14ac:dyDescent="0.2">
      <c r="A39" s="114" t="s">
        <v>9958</v>
      </c>
      <c r="B39" s="114" t="s">
        <v>9959</v>
      </c>
      <c r="C39" s="115">
        <v>-0.1002</v>
      </c>
      <c r="D39" s="114">
        <v>12.75</v>
      </c>
      <c r="E39" s="114" t="s">
        <v>390</v>
      </c>
      <c r="F39" s="114" t="s">
        <v>390</v>
      </c>
      <c r="J39" s="114">
        <v>0</v>
      </c>
      <c r="K39" s="114">
        <v>3005889000</v>
      </c>
      <c r="L39" s="114" t="s">
        <v>390</v>
      </c>
      <c r="M39" s="114" t="s">
        <v>390</v>
      </c>
      <c r="N39" s="114">
        <v>0</v>
      </c>
      <c r="O39" s="114">
        <v>68.03</v>
      </c>
      <c r="P39" s="114">
        <v>11.38</v>
      </c>
      <c r="Q39" s="114">
        <v>7.74</v>
      </c>
      <c r="R39" s="114" t="s">
        <v>390</v>
      </c>
    </row>
    <row r="40" spans="1:18" x14ac:dyDescent="0.2">
      <c r="A40" s="114" t="s">
        <v>936</v>
      </c>
      <c r="B40" s="114" t="s">
        <v>937</v>
      </c>
      <c r="C40" s="115">
        <v>7.9100000000000004E-2</v>
      </c>
      <c r="D40" s="114">
        <v>25.36</v>
      </c>
      <c r="E40" s="116">
        <v>0.40035879629629628</v>
      </c>
      <c r="F40" s="116">
        <v>0.40035879629629628</v>
      </c>
      <c r="J40" s="114">
        <v>0</v>
      </c>
      <c r="K40" s="114">
        <v>15991518000</v>
      </c>
      <c r="L40" s="114" t="s">
        <v>390</v>
      </c>
      <c r="M40" s="114" t="s">
        <v>390</v>
      </c>
      <c r="N40" s="114">
        <v>0</v>
      </c>
      <c r="O40" s="114">
        <v>55.49</v>
      </c>
      <c r="P40" s="114">
        <v>44.05</v>
      </c>
      <c r="Q40" s="114">
        <v>7.97</v>
      </c>
      <c r="R40" s="114" t="s">
        <v>390</v>
      </c>
    </row>
    <row r="41" spans="1:18" x14ac:dyDescent="0.2">
      <c r="A41" s="114" t="s">
        <v>1705</v>
      </c>
      <c r="B41" s="114" t="s">
        <v>1706</v>
      </c>
      <c r="C41" s="115">
        <v>-1.8800000000000001E-2</v>
      </c>
      <c r="D41" s="114">
        <v>38.020000000000003</v>
      </c>
      <c r="E41" s="116">
        <v>0.43596064814814817</v>
      </c>
      <c r="F41" s="116">
        <v>0.43596064814814817</v>
      </c>
      <c r="J41" s="114">
        <v>0</v>
      </c>
      <c r="K41" s="114">
        <v>18750107000</v>
      </c>
      <c r="L41" s="114" t="s">
        <v>390</v>
      </c>
      <c r="M41" s="114" t="s">
        <v>390</v>
      </c>
      <c r="N41" s="114">
        <v>0</v>
      </c>
      <c r="O41" s="114">
        <v>24.59</v>
      </c>
      <c r="P41" s="114">
        <v>57.03</v>
      </c>
      <c r="Q41" s="114">
        <v>19.43</v>
      </c>
      <c r="R41" s="114" t="s">
        <v>390</v>
      </c>
    </row>
    <row r="42" spans="1:18" x14ac:dyDescent="0.2">
      <c r="A42" s="114" t="s">
        <v>23678</v>
      </c>
      <c r="B42" s="114" t="s">
        <v>23679</v>
      </c>
      <c r="C42" s="115">
        <v>-9.5100000000000004E-2</v>
      </c>
      <c r="D42" s="114">
        <v>40.54</v>
      </c>
      <c r="E42" s="116">
        <v>0.41217592592592589</v>
      </c>
      <c r="F42" s="116">
        <v>0.42276620370370371</v>
      </c>
      <c r="J42" s="114">
        <v>0</v>
      </c>
      <c r="K42" s="114">
        <v>1127359180</v>
      </c>
      <c r="L42" s="114" t="s">
        <v>390</v>
      </c>
      <c r="M42" s="114" t="s">
        <v>390</v>
      </c>
      <c r="N42" s="114">
        <v>0</v>
      </c>
      <c r="O42" s="114">
        <v>15.45</v>
      </c>
      <c r="P42" s="114">
        <v>8.0399999999999991</v>
      </c>
      <c r="Q42" s="114">
        <v>84.37</v>
      </c>
      <c r="R42" s="114" t="s">
        <v>390</v>
      </c>
    </row>
    <row r="43" spans="1:18" x14ac:dyDescent="0.2">
      <c r="A43" s="114" t="s">
        <v>4743</v>
      </c>
      <c r="B43" s="114" t="s">
        <v>4744</v>
      </c>
      <c r="C43" s="115">
        <v>5.2699999999999997E-2</v>
      </c>
      <c r="D43" s="114">
        <v>11.59</v>
      </c>
      <c r="E43" s="116">
        <v>0.45957175925925925</v>
      </c>
      <c r="F43" s="116">
        <v>0.46339120370370374</v>
      </c>
      <c r="J43" s="114">
        <v>0</v>
      </c>
      <c r="K43" s="114">
        <v>11195594400</v>
      </c>
      <c r="L43" s="114" t="s">
        <v>390</v>
      </c>
      <c r="M43" s="114" t="s">
        <v>390</v>
      </c>
      <c r="N43" s="114">
        <v>0</v>
      </c>
      <c r="O43" s="114">
        <v>12.37</v>
      </c>
      <c r="P43" s="114">
        <v>57.85</v>
      </c>
      <c r="Q43" s="114">
        <v>18.329999999999998</v>
      </c>
      <c r="R43" s="114" t="s">
        <v>390</v>
      </c>
    </row>
    <row r="44" spans="1:18" x14ac:dyDescent="0.2">
      <c r="A44" s="114" t="s">
        <v>1142</v>
      </c>
      <c r="B44" s="114" t="s">
        <v>1143</v>
      </c>
      <c r="C44" s="115">
        <v>7.7499999999999999E-2</v>
      </c>
      <c r="D44" s="114">
        <v>8.6199999999999992</v>
      </c>
      <c r="E44" s="116">
        <v>0.4739814814814815</v>
      </c>
      <c r="F44" s="116">
        <v>0.4739814814814815</v>
      </c>
      <c r="J44" s="114">
        <v>0</v>
      </c>
      <c r="K44" s="114">
        <v>13656369000</v>
      </c>
      <c r="L44" s="114" t="s">
        <v>390</v>
      </c>
      <c r="M44" s="114" t="s">
        <v>390</v>
      </c>
      <c r="N44" s="114">
        <v>0</v>
      </c>
      <c r="O44" s="114">
        <v>38.76</v>
      </c>
      <c r="P44" s="114">
        <v>87.01</v>
      </c>
      <c r="Q44" s="114">
        <v>21.7</v>
      </c>
      <c r="R44" s="114" t="s">
        <v>390</v>
      </c>
    </row>
    <row r="45" spans="1:18" x14ac:dyDescent="0.2">
      <c r="A45" s="114" t="s">
        <v>5986</v>
      </c>
      <c r="B45" s="114" t="s">
        <v>5987</v>
      </c>
      <c r="C45" s="115">
        <v>7.1499999999999994E-2</v>
      </c>
      <c r="D45" s="114">
        <v>14.54</v>
      </c>
      <c r="E45" s="116">
        <v>0.4486342592592592</v>
      </c>
      <c r="F45" s="116">
        <v>0.4486342592592592</v>
      </c>
      <c r="J45" s="114">
        <v>0</v>
      </c>
      <c r="K45" s="114">
        <v>13163642600</v>
      </c>
      <c r="L45" s="114" t="s">
        <v>390</v>
      </c>
      <c r="M45" s="114" t="s">
        <v>390</v>
      </c>
      <c r="N45" s="114">
        <v>0</v>
      </c>
      <c r="O45" s="114">
        <v>68.540000000000006</v>
      </c>
      <c r="P45" s="114">
        <v>23.3</v>
      </c>
      <c r="Q45" s="114">
        <v>5.26</v>
      </c>
      <c r="R45" s="114" t="s">
        <v>390</v>
      </c>
    </row>
    <row r="46" spans="1:18" x14ac:dyDescent="0.2">
      <c r="A46" s="114" t="s">
        <v>6730</v>
      </c>
      <c r="B46" s="114" t="s">
        <v>6731</v>
      </c>
      <c r="C46" s="115">
        <v>-9.9900000000000003E-2</v>
      </c>
      <c r="D46" s="114">
        <v>8.02</v>
      </c>
      <c r="E46" s="114" t="s">
        <v>390</v>
      </c>
      <c r="F46" s="114" t="s">
        <v>390</v>
      </c>
      <c r="J46" s="114">
        <v>0</v>
      </c>
      <c r="K46" s="114">
        <v>1759267200</v>
      </c>
      <c r="L46" s="114" t="s">
        <v>390</v>
      </c>
      <c r="M46" s="114" t="s">
        <v>390</v>
      </c>
      <c r="N46" s="114">
        <v>0</v>
      </c>
      <c r="O46" s="114">
        <v>67.930000000000007</v>
      </c>
      <c r="P46" s="114">
        <v>49.79</v>
      </c>
      <c r="Q46" s="114">
        <v>6.17</v>
      </c>
      <c r="R46" s="114" t="s">
        <v>390</v>
      </c>
    </row>
    <row r="47" spans="1:18" x14ac:dyDescent="0.2">
      <c r="A47" s="114" t="s">
        <v>9982</v>
      </c>
      <c r="B47" s="114" t="s">
        <v>9983</v>
      </c>
      <c r="C47" s="115">
        <v>-0.1</v>
      </c>
      <c r="D47" s="114">
        <v>16.649999999999999</v>
      </c>
      <c r="E47" s="114" t="s">
        <v>390</v>
      </c>
      <c r="F47" s="114" t="s">
        <v>390</v>
      </c>
      <c r="J47" s="114">
        <v>0</v>
      </c>
      <c r="K47" s="114">
        <v>3411904700</v>
      </c>
      <c r="L47" s="114" t="s">
        <v>390</v>
      </c>
      <c r="M47" s="114" t="s">
        <v>390</v>
      </c>
      <c r="N47" s="114">
        <v>0</v>
      </c>
      <c r="O47" s="114">
        <v>71.459999999999994</v>
      </c>
      <c r="P47" s="114">
        <v>5.74</v>
      </c>
      <c r="Q47" s="114">
        <v>9.0399999999999991</v>
      </c>
      <c r="R47" s="114" t="s">
        <v>390</v>
      </c>
    </row>
    <row r="48" spans="1:18" x14ac:dyDescent="0.2">
      <c r="A48" s="114" t="s">
        <v>546</v>
      </c>
      <c r="B48" s="114" t="s">
        <v>545</v>
      </c>
      <c r="C48" s="115">
        <v>6.9999999999999999E-4</v>
      </c>
      <c r="D48" s="114">
        <v>29.18</v>
      </c>
      <c r="E48" s="116">
        <v>0.39583333333333331</v>
      </c>
      <c r="F48" s="116">
        <v>0.39653935185185185</v>
      </c>
      <c r="J48" s="114">
        <v>0</v>
      </c>
      <c r="K48" s="114">
        <v>3153774400</v>
      </c>
      <c r="L48" s="114" t="s">
        <v>390</v>
      </c>
      <c r="M48" s="114" t="s">
        <v>390</v>
      </c>
      <c r="N48" s="114">
        <v>0</v>
      </c>
      <c r="O48" s="114">
        <v>67.349999999999994</v>
      </c>
      <c r="P48" s="114">
        <v>77.73</v>
      </c>
      <c r="Q48" s="114">
        <v>11.9</v>
      </c>
      <c r="R48" s="114" t="s">
        <v>390</v>
      </c>
    </row>
    <row r="49" spans="1:18" x14ac:dyDescent="0.2">
      <c r="A49" s="114" t="s">
        <v>11640</v>
      </c>
      <c r="B49" s="114" t="s">
        <v>11641</v>
      </c>
      <c r="C49" s="115">
        <v>5.1999999999999998E-2</v>
      </c>
      <c r="D49" s="114">
        <v>14.96</v>
      </c>
      <c r="E49" s="116">
        <v>0.40782407407407412</v>
      </c>
      <c r="F49" s="116">
        <v>0.40782407407407412</v>
      </c>
      <c r="J49" s="114">
        <v>0</v>
      </c>
      <c r="K49" s="114">
        <v>8671403600</v>
      </c>
      <c r="L49" s="114" t="s">
        <v>390</v>
      </c>
      <c r="M49" s="114" t="s">
        <v>390</v>
      </c>
      <c r="N49" s="114">
        <v>0</v>
      </c>
      <c r="O49" s="114">
        <v>33.17</v>
      </c>
      <c r="P49" s="114">
        <v>66.2</v>
      </c>
      <c r="Q49" s="114">
        <v>10.54</v>
      </c>
      <c r="R49" s="114" t="s">
        <v>390</v>
      </c>
    </row>
    <row r="50" spans="1:18" x14ac:dyDescent="0.2">
      <c r="A50" s="114" t="s">
        <v>10132</v>
      </c>
      <c r="B50" s="114" t="s">
        <v>10133</v>
      </c>
      <c r="C50" s="115">
        <v>-0.1</v>
      </c>
      <c r="D50" s="114">
        <v>19.72</v>
      </c>
      <c r="E50" s="114" t="s">
        <v>390</v>
      </c>
      <c r="F50" s="114" t="s">
        <v>390</v>
      </c>
      <c r="J50" s="114">
        <v>0</v>
      </c>
      <c r="K50" s="114">
        <v>3166831600</v>
      </c>
      <c r="L50" s="114" t="s">
        <v>390</v>
      </c>
      <c r="M50" s="114" t="s">
        <v>390</v>
      </c>
      <c r="N50" s="114">
        <v>0</v>
      </c>
      <c r="O50" s="114">
        <v>2.44</v>
      </c>
      <c r="P50" s="114">
        <v>55.61</v>
      </c>
      <c r="Q50" s="114">
        <v>6.23</v>
      </c>
      <c r="R50" s="114" t="s">
        <v>390</v>
      </c>
    </row>
    <row r="51" spans="1:18" x14ac:dyDescent="0.2">
      <c r="A51" s="114" t="s">
        <v>6899</v>
      </c>
      <c r="B51" s="114" t="s">
        <v>15052</v>
      </c>
      <c r="C51" s="115">
        <v>-9.98E-2</v>
      </c>
      <c r="D51" s="114">
        <v>9.92</v>
      </c>
      <c r="E51" s="114" t="s">
        <v>390</v>
      </c>
      <c r="F51" s="114" t="s">
        <v>390</v>
      </c>
      <c r="J51" s="114">
        <v>0</v>
      </c>
      <c r="K51" s="114">
        <v>1861235100</v>
      </c>
      <c r="L51" s="114" t="s">
        <v>390</v>
      </c>
      <c r="M51" s="114" t="s">
        <v>390</v>
      </c>
      <c r="N51" s="114">
        <v>0</v>
      </c>
      <c r="O51" s="114">
        <v>40.46</v>
      </c>
      <c r="P51" s="114">
        <v>44.27</v>
      </c>
      <c r="Q51" s="114">
        <v>13.49</v>
      </c>
      <c r="R51" s="114"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9838DE-A079-4315-ADA9-223E2F2BBF49}">
  <dimension ref="A1:R47"/>
  <sheetViews>
    <sheetView topLeftCell="A16" workbookViewId="0">
      <selection activeCell="G16"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29579</v>
      </c>
      <c r="F1" s="114" t="s">
        <v>29578</v>
      </c>
      <c r="G1" s="3" t="s">
        <v>23597</v>
      </c>
      <c r="H1" s="3" t="s">
        <v>23596</v>
      </c>
      <c r="I1" s="3" t="s">
        <v>23595</v>
      </c>
      <c r="J1" s="114" t="s">
        <v>29577</v>
      </c>
      <c r="K1" s="114" t="s">
        <v>100</v>
      </c>
      <c r="L1" s="114" t="s">
        <v>29576</v>
      </c>
      <c r="M1" s="114" t="s">
        <v>595</v>
      </c>
      <c r="N1" s="114" t="s">
        <v>628</v>
      </c>
      <c r="O1" s="114" t="s">
        <v>624</v>
      </c>
      <c r="P1" s="114" t="s">
        <v>29575</v>
      </c>
      <c r="Q1" s="114" t="s">
        <v>29574</v>
      </c>
      <c r="R1" s="114" t="s">
        <v>29573</v>
      </c>
    </row>
    <row r="2" spans="1:18" x14ac:dyDescent="0.2">
      <c r="A2" s="114" t="s">
        <v>5449</v>
      </c>
      <c r="B2" s="114" t="s">
        <v>5450</v>
      </c>
      <c r="C2" s="115">
        <v>9.9900000000000003E-2</v>
      </c>
      <c r="D2" s="114">
        <v>43.48</v>
      </c>
      <c r="E2" s="116">
        <v>0.40834490740740742</v>
      </c>
      <c r="F2" s="116">
        <v>0.45070601851851855</v>
      </c>
      <c r="J2" s="114">
        <v>5</v>
      </c>
      <c r="K2" s="114">
        <v>10701150600</v>
      </c>
      <c r="L2" s="114" t="s">
        <v>29432</v>
      </c>
      <c r="M2" s="114" t="s">
        <v>596</v>
      </c>
      <c r="N2" s="114">
        <v>327685</v>
      </c>
      <c r="O2" s="114">
        <v>70.63</v>
      </c>
      <c r="P2" s="114">
        <v>100</v>
      </c>
      <c r="Q2" s="114">
        <v>9.23</v>
      </c>
      <c r="R2" s="114">
        <v>10.94</v>
      </c>
    </row>
    <row r="3" spans="1:18" x14ac:dyDescent="0.2">
      <c r="A3" s="114" t="s">
        <v>452</v>
      </c>
      <c r="B3" s="114" t="s">
        <v>453</v>
      </c>
      <c r="C3" s="115">
        <v>0.1008</v>
      </c>
      <c r="D3" s="114">
        <v>5.68</v>
      </c>
      <c r="E3" s="116">
        <v>0.39583333333333331</v>
      </c>
      <c r="F3" s="116">
        <v>0.39583333333333331</v>
      </c>
      <c r="J3" s="114">
        <v>5</v>
      </c>
      <c r="K3" s="114">
        <v>2795066700</v>
      </c>
      <c r="L3" s="114" t="s">
        <v>29511</v>
      </c>
      <c r="M3" s="114" t="s">
        <v>598</v>
      </c>
      <c r="N3" s="114">
        <v>327685</v>
      </c>
      <c r="O3" s="114">
        <v>3.86</v>
      </c>
      <c r="P3" s="114">
        <v>100</v>
      </c>
      <c r="Q3" s="114">
        <v>0.88</v>
      </c>
      <c r="R3" s="114">
        <v>2145.36</v>
      </c>
    </row>
    <row r="4" spans="1:18" x14ac:dyDescent="0.2">
      <c r="A4" s="114" t="s">
        <v>23678</v>
      </c>
      <c r="B4" s="114" t="s">
        <v>23679</v>
      </c>
      <c r="C4" s="115">
        <v>9.9900000000000003E-2</v>
      </c>
      <c r="D4" s="114">
        <v>44.8</v>
      </c>
      <c r="E4" s="116">
        <v>0.40643518518518523</v>
      </c>
      <c r="F4" s="116">
        <v>0.40695601851851854</v>
      </c>
      <c r="J4" s="114">
        <v>4</v>
      </c>
      <c r="K4" s="114">
        <v>1245823670</v>
      </c>
      <c r="L4" s="114" t="s">
        <v>29428</v>
      </c>
      <c r="M4" s="114" t="s">
        <v>596</v>
      </c>
      <c r="N4" s="114">
        <v>262148</v>
      </c>
      <c r="O4" s="114">
        <v>15.45</v>
      </c>
      <c r="P4" s="114">
        <v>100</v>
      </c>
      <c r="Q4" s="114">
        <v>41.51</v>
      </c>
      <c r="R4" s="114">
        <v>9.07</v>
      </c>
    </row>
    <row r="5" spans="1:18" x14ac:dyDescent="0.2">
      <c r="A5" s="114" t="s">
        <v>10132</v>
      </c>
      <c r="B5" s="114" t="s">
        <v>10133</v>
      </c>
      <c r="C5" s="115">
        <v>9.9900000000000003E-2</v>
      </c>
      <c r="D5" s="114">
        <v>21.91</v>
      </c>
      <c r="E5" s="116">
        <v>0.39879629629629632</v>
      </c>
      <c r="F5" s="116">
        <v>0.60876157407407405</v>
      </c>
      <c r="J5" s="114">
        <v>4</v>
      </c>
      <c r="K5" s="114">
        <v>3518523400</v>
      </c>
      <c r="L5" s="114" t="s">
        <v>29214</v>
      </c>
      <c r="M5" s="114" t="s">
        <v>596</v>
      </c>
      <c r="N5" s="114">
        <v>262148</v>
      </c>
      <c r="O5" s="114">
        <v>2.44</v>
      </c>
      <c r="P5" s="114">
        <v>100</v>
      </c>
      <c r="Q5" s="114">
        <v>43.75</v>
      </c>
      <c r="R5" s="114">
        <v>2.14</v>
      </c>
    </row>
    <row r="6" spans="1:18" x14ac:dyDescent="0.2">
      <c r="A6" s="114" t="s">
        <v>2540</v>
      </c>
      <c r="B6" s="114" t="s">
        <v>2541</v>
      </c>
      <c r="C6" s="115">
        <v>0.1003</v>
      </c>
      <c r="D6" s="114">
        <v>13.6</v>
      </c>
      <c r="E6" s="116">
        <v>0.39619212962962963</v>
      </c>
      <c r="F6" s="116">
        <v>0.40782407407407412</v>
      </c>
      <c r="J6" s="114">
        <v>3</v>
      </c>
      <c r="K6" s="114">
        <v>8870952900</v>
      </c>
      <c r="L6" s="114" t="s">
        <v>29508</v>
      </c>
      <c r="M6" s="114" t="s">
        <v>596</v>
      </c>
      <c r="N6" s="114">
        <v>196611</v>
      </c>
      <c r="O6" s="114">
        <v>52.46</v>
      </c>
      <c r="P6" s="114">
        <v>100</v>
      </c>
      <c r="Q6" s="114">
        <v>7.22</v>
      </c>
      <c r="R6" s="114">
        <v>21.58</v>
      </c>
    </row>
    <row r="7" spans="1:18" x14ac:dyDescent="0.2">
      <c r="A7" s="114" t="s">
        <v>4099</v>
      </c>
      <c r="B7" s="114" t="s">
        <v>4100</v>
      </c>
      <c r="C7" s="115">
        <v>0.2</v>
      </c>
      <c r="D7" s="114">
        <v>28.5</v>
      </c>
      <c r="E7" s="116">
        <v>0.40331018518518519</v>
      </c>
      <c r="F7" s="116">
        <v>0.40383101851851855</v>
      </c>
      <c r="J7" s="114">
        <v>2</v>
      </c>
      <c r="K7" s="114">
        <v>2941404500</v>
      </c>
      <c r="L7" s="114" t="s">
        <v>29507</v>
      </c>
      <c r="M7" s="114" t="s">
        <v>596</v>
      </c>
      <c r="N7" s="114">
        <v>131074</v>
      </c>
      <c r="O7" s="114">
        <v>3.58</v>
      </c>
      <c r="P7" s="114">
        <v>100</v>
      </c>
      <c r="Q7" s="114">
        <v>27.05</v>
      </c>
      <c r="R7" s="114">
        <v>12.58</v>
      </c>
    </row>
    <row r="8" spans="1:18" x14ac:dyDescent="0.2">
      <c r="A8" s="114" t="s">
        <v>3866</v>
      </c>
      <c r="B8" s="114" t="s">
        <v>3867</v>
      </c>
      <c r="C8" s="115">
        <v>9.9599999999999994E-2</v>
      </c>
      <c r="D8" s="114">
        <v>7.62</v>
      </c>
      <c r="E8" s="116">
        <v>0.39583333333333331</v>
      </c>
      <c r="F8" s="116">
        <v>0.39583333333333331</v>
      </c>
      <c r="J8" s="114">
        <v>2</v>
      </c>
      <c r="K8" s="114">
        <v>2558338300</v>
      </c>
      <c r="L8" s="114" t="s">
        <v>29431</v>
      </c>
      <c r="M8" s="114" t="s">
        <v>598</v>
      </c>
      <c r="N8" s="114">
        <v>262151</v>
      </c>
      <c r="O8" s="114">
        <v>33.380000000000003</v>
      </c>
      <c r="P8" s="114">
        <v>100</v>
      </c>
      <c r="Q8" s="114">
        <v>1.91</v>
      </c>
      <c r="R8" s="114">
        <v>190.73</v>
      </c>
    </row>
    <row r="9" spans="1:18" x14ac:dyDescent="0.2">
      <c r="A9" s="114" t="s">
        <v>1389</v>
      </c>
      <c r="B9" s="114" t="s">
        <v>1390</v>
      </c>
      <c r="C9" s="115">
        <v>9.9500000000000005E-2</v>
      </c>
      <c r="D9" s="114">
        <v>9.5</v>
      </c>
      <c r="E9" s="116">
        <v>0.39601851851851855</v>
      </c>
      <c r="F9" s="116">
        <v>0.57535879629629627</v>
      </c>
      <c r="J9" s="114">
        <v>2</v>
      </c>
      <c r="K9" s="114">
        <v>4563891500</v>
      </c>
      <c r="L9" s="114" t="s">
        <v>29506</v>
      </c>
      <c r="M9" s="114" t="s">
        <v>596</v>
      </c>
      <c r="N9" s="114">
        <v>131074</v>
      </c>
      <c r="O9" s="114">
        <v>14.7</v>
      </c>
      <c r="P9" s="114">
        <v>99.61</v>
      </c>
      <c r="Q9" s="114">
        <v>42.39</v>
      </c>
      <c r="R9" s="114">
        <v>2.64</v>
      </c>
    </row>
    <row r="10" spans="1:18" x14ac:dyDescent="0.2">
      <c r="A10" s="114" t="s">
        <v>1816</v>
      </c>
      <c r="B10" s="114" t="s">
        <v>1817</v>
      </c>
      <c r="C10" s="115">
        <v>0.1</v>
      </c>
      <c r="D10" s="114">
        <v>7.7</v>
      </c>
      <c r="E10" s="116">
        <v>0.40487268518518515</v>
      </c>
      <c r="F10" s="116">
        <v>0.40487268518518515</v>
      </c>
      <c r="J10" s="114">
        <v>2</v>
      </c>
      <c r="K10" s="114">
        <v>3821136200</v>
      </c>
      <c r="L10" s="114" t="s">
        <v>29572</v>
      </c>
      <c r="M10" s="114" t="s">
        <v>596</v>
      </c>
      <c r="N10" s="114">
        <v>262152</v>
      </c>
      <c r="O10" s="114">
        <v>0.03</v>
      </c>
      <c r="P10" s="114">
        <v>100</v>
      </c>
      <c r="Q10" s="114">
        <v>19.72</v>
      </c>
      <c r="R10" s="114">
        <v>14.49</v>
      </c>
    </row>
    <row r="11" spans="1:18" x14ac:dyDescent="0.2">
      <c r="A11" s="114" t="s">
        <v>546</v>
      </c>
      <c r="B11" s="114" t="s">
        <v>545</v>
      </c>
      <c r="C11" s="115">
        <v>0.1</v>
      </c>
      <c r="D11" s="114">
        <v>29.16</v>
      </c>
      <c r="E11" s="116">
        <v>0.39583333333333331</v>
      </c>
      <c r="F11" s="116">
        <v>0.39583333333333331</v>
      </c>
      <c r="J11" s="114">
        <v>2</v>
      </c>
      <c r="K11" s="114">
        <v>3151612800</v>
      </c>
      <c r="L11" s="114" t="s">
        <v>29501</v>
      </c>
      <c r="M11" s="114" t="s">
        <v>598</v>
      </c>
      <c r="N11" s="114">
        <v>131074</v>
      </c>
      <c r="O11" s="114">
        <v>67.349999999999994</v>
      </c>
      <c r="P11" s="114">
        <v>100</v>
      </c>
      <c r="Q11" s="114">
        <v>0.74</v>
      </c>
      <c r="R11" s="114">
        <v>426.21</v>
      </c>
    </row>
    <row r="12" spans="1:18" x14ac:dyDescent="0.2">
      <c r="A12" s="114" t="s">
        <v>29571</v>
      </c>
      <c r="B12" s="114" t="s">
        <v>29570</v>
      </c>
      <c r="C12" s="115">
        <v>0.2</v>
      </c>
      <c r="D12" s="114">
        <v>54.77</v>
      </c>
      <c r="E12" s="116">
        <v>0.4229282407407407</v>
      </c>
      <c r="F12" s="116">
        <v>0.58612268518518518</v>
      </c>
      <c r="J12" s="114">
        <v>1</v>
      </c>
      <c r="K12" s="114">
        <v>1748239700</v>
      </c>
      <c r="L12" s="114" t="s">
        <v>29569</v>
      </c>
      <c r="M12" s="114" t="s">
        <v>596</v>
      </c>
      <c r="N12" s="114">
        <v>65537</v>
      </c>
      <c r="O12" s="114">
        <v>0</v>
      </c>
      <c r="P12" s="114">
        <v>98.73</v>
      </c>
      <c r="Q12" s="114">
        <v>62.32</v>
      </c>
      <c r="R12" s="114">
        <v>2.9</v>
      </c>
    </row>
    <row r="13" spans="1:18" x14ac:dyDescent="0.2">
      <c r="A13" s="114" t="s">
        <v>7471</v>
      </c>
      <c r="B13" s="114" t="s">
        <v>7472</v>
      </c>
      <c r="C13" s="115">
        <v>0.2</v>
      </c>
      <c r="D13" s="114">
        <v>28.38</v>
      </c>
      <c r="E13" s="116">
        <v>0.56112268518518515</v>
      </c>
      <c r="F13" s="116">
        <v>0.56112268518518515</v>
      </c>
      <c r="J13" s="114">
        <v>1</v>
      </c>
      <c r="K13" s="114">
        <v>3356373500</v>
      </c>
      <c r="L13" s="114" t="s">
        <v>29568</v>
      </c>
      <c r="M13" s="114" t="s">
        <v>596</v>
      </c>
      <c r="N13" s="114">
        <v>65537</v>
      </c>
      <c r="O13" s="114">
        <v>3.02</v>
      </c>
      <c r="P13" s="114">
        <v>100</v>
      </c>
      <c r="Q13" s="114">
        <v>27.84</v>
      </c>
      <c r="R13" s="114">
        <v>7.55</v>
      </c>
    </row>
    <row r="14" spans="1:18" x14ac:dyDescent="0.2">
      <c r="A14" s="114" t="s">
        <v>1805</v>
      </c>
      <c r="B14" s="114" t="s">
        <v>1806</v>
      </c>
      <c r="C14" s="115">
        <v>0.10050000000000001</v>
      </c>
      <c r="D14" s="114">
        <v>10.4</v>
      </c>
      <c r="E14" s="116">
        <v>0.41337962962962965</v>
      </c>
      <c r="F14" s="116">
        <v>0.43942129629629628</v>
      </c>
      <c r="J14" s="114">
        <v>1</v>
      </c>
      <c r="K14" s="114">
        <v>2007556300</v>
      </c>
      <c r="L14" s="114" t="s">
        <v>29567</v>
      </c>
      <c r="M14" s="114" t="s">
        <v>596</v>
      </c>
      <c r="N14" s="114">
        <v>65537</v>
      </c>
      <c r="O14" s="114">
        <v>0.47</v>
      </c>
      <c r="P14" s="114">
        <v>100</v>
      </c>
      <c r="Q14" s="114">
        <v>25.95</v>
      </c>
      <c r="R14" s="114">
        <v>4.8899999999999997</v>
      </c>
    </row>
    <row r="15" spans="1:18" x14ac:dyDescent="0.2">
      <c r="A15" s="114" t="s">
        <v>1520</v>
      </c>
      <c r="B15" s="114" t="s">
        <v>1521</v>
      </c>
      <c r="C15" s="115">
        <v>0.10050000000000001</v>
      </c>
      <c r="D15" s="114">
        <v>4.5999999999999996</v>
      </c>
      <c r="E15" s="116">
        <v>0.57501157407407411</v>
      </c>
      <c r="F15" s="116">
        <v>0.57501157407407411</v>
      </c>
      <c r="J15" s="114">
        <v>1</v>
      </c>
      <c r="K15" s="114">
        <v>3739286900</v>
      </c>
      <c r="L15" s="114" t="s">
        <v>29566</v>
      </c>
      <c r="M15" s="114" t="s">
        <v>596</v>
      </c>
      <c r="N15" s="114">
        <v>65537</v>
      </c>
      <c r="O15" s="114">
        <v>18.829999999999998</v>
      </c>
      <c r="P15" s="114">
        <v>100</v>
      </c>
      <c r="Q15" s="114">
        <v>25.08</v>
      </c>
      <c r="R15" s="114">
        <v>9.43</v>
      </c>
    </row>
    <row r="16" spans="1:18" x14ac:dyDescent="0.2">
      <c r="A16" s="114" t="s">
        <v>1689</v>
      </c>
      <c r="B16" s="114" t="s">
        <v>1690</v>
      </c>
      <c r="C16" s="115">
        <v>9.9299999999999999E-2</v>
      </c>
      <c r="D16" s="114">
        <v>6.64</v>
      </c>
      <c r="E16" s="116">
        <v>0.45018518518518519</v>
      </c>
      <c r="F16" s="116">
        <v>0.45018518518518519</v>
      </c>
      <c r="J16" s="114">
        <v>1</v>
      </c>
      <c r="K16" s="114">
        <v>2670377700</v>
      </c>
      <c r="L16" s="114" t="s">
        <v>29565</v>
      </c>
      <c r="M16" s="114" t="s">
        <v>596</v>
      </c>
      <c r="N16" s="114">
        <v>65537</v>
      </c>
      <c r="O16" s="114">
        <v>19.21</v>
      </c>
      <c r="P16" s="114">
        <v>52.77</v>
      </c>
      <c r="Q16" s="114">
        <v>9.44</v>
      </c>
      <c r="R16" s="114">
        <v>16.559999999999999</v>
      </c>
    </row>
    <row r="17" spans="1:18" x14ac:dyDescent="0.2">
      <c r="A17" s="114" t="s">
        <v>3317</v>
      </c>
      <c r="B17" s="114" t="s">
        <v>26163</v>
      </c>
      <c r="C17" s="115">
        <v>0.1012</v>
      </c>
      <c r="D17" s="114">
        <v>4.57</v>
      </c>
      <c r="E17" s="116">
        <v>0.44480324074074074</v>
      </c>
      <c r="F17" s="116">
        <v>0.44480324074074074</v>
      </c>
      <c r="J17" s="114">
        <v>1</v>
      </c>
      <c r="K17" s="114">
        <v>2273216800</v>
      </c>
      <c r="L17" s="114" t="s">
        <v>29564</v>
      </c>
      <c r="M17" s="114" t="s">
        <v>596</v>
      </c>
      <c r="N17" s="114">
        <v>65537</v>
      </c>
      <c r="O17" s="114">
        <v>1.62</v>
      </c>
      <c r="P17" s="114">
        <v>61.03</v>
      </c>
      <c r="Q17" s="114">
        <v>8.65</v>
      </c>
      <c r="R17" s="114">
        <v>67.05</v>
      </c>
    </row>
    <row r="18" spans="1:18" x14ac:dyDescent="0.2">
      <c r="A18" s="114" t="s">
        <v>6032</v>
      </c>
      <c r="B18" s="114" t="s">
        <v>6033</v>
      </c>
      <c r="C18" s="115">
        <v>0.1</v>
      </c>
      <c r="D18" s="114">
        <v>20.46</v>
      </c>
      <c r="E18" s="116">
        <v>0.39688657407407407</v>
      </c>
      <c r="F18" s="116">
        <v>0.39688657407407407</v>
      </c>
      <c r="J18" s="114">
        <v>1</v>
      </c>
      <c r="K18" s="114">
        <v>2900243700</v>
      </c>
      <c r="L18" s="114" t="s">
        <v>29563</v>
      </c>
      <c r="M18" s="114" t="s">
        <v>596</v>
      </c>
      <c r="N18" s="114">
        <v>65537</v>
      </c>
      <c r="O18" s="114">
        <v>21.68</v>
      </c>
      <c r="P18" s="114">
        <v>73.069999999999993</v>
      </c>
      <c r="Q18" s="114">
        <v>3.88</v>
      </c>
      <c r="R18" s="114">
        <v>57.22</v>
      </c>
    </row>
    <row r="19" spans="1:18" x14ac:dyDescent="0.2">
      <c r="A19" s="114" t="s">
        <v>8777</v>
      </c>
      <c r="B19" s="114" t="s">
        <v>8778</v>
      </c>
      <c r="C19" s="115">
        <v>0.10009999999999999</v>
      </c>
      <c r="D19" s="114">
        <v>32.32</v>
      </c>
      <c r="E19" s="116">
        <v>0.42032407407407407</v>
      </c>
      <c r="F19" s="116">
        <v>0.5642476851851852</v>
      </c>
      <c r="I19" s="114"/>
      <c r="J19" s="114">
        <v>1</v>
      </c>
      <c r="K19" s="114">
        <v>6378130400</v>
      </c>
      <c r="L19" s="114" t="s">
        <v>29562</v>
      </c>
      <c r="M19" s="114" t="s">
        <v>596</v>
      </c>
      <c r="N19" s="114">
        <v>65537</v>
      </c>
      <c r="O19" s="114">
        <v>23.67</v>
      </c>
      <c r="P19" s="114">
        <v>57.99</v>
      </c>
      <c r="Q19" s="114">
        <v>10.25</v>
      </c>
      <c r="R19" s="114">
        <v>6.23</v>
      </c>
    </row>
    <row r="20" spans="1:18" x14ac:dyDescent="0.2">
      <c r="A20" s="114" t="s">
        <v>7736</v>
      </c>
      <c r="B20" s="114" t="s">
        <v>7737</v>
      </c>
      <c r="C20" s="115">
        <v>0.1003</v>
      </c>
      <c r="D20" s="114">
        <v>10.97</v>
      </c>
      <c r="E20" s="116">
        <v>0.40331018518518519</v>
      </c>
      <c r="F20" s="116">
        <v>0.46424768518518517</v>
      </c>
      <c r="J20" s="114">
        <v>1</v>
      </c>
      <c r="K20" s="114">
        <v>3373226700</v>
      </c>
      <c r="L20" s="114" t="s">
        <v>15240</v>
      </c>
      <c r="M20" s="114" t="s">
        <v>596</v>
      </c>
      <c r="N20" s="114">
        <v>65537</v>
      </c>
      <c r="O20" s="114">
        <v>19.079999999999998</v>
      </c>
      <c r="P20" s="114">
        <v>100</v>
      </c>
      <c r="Q20" s="114">
        <v>34.44</v>
      </c>
      <c r="R20" s="114">
        <v>2.98</v>
      </c>
    </row>
    <row r="21" spans="1:18" x14ac:dyDescent="0.2">
      <c r="A21" s="114" t="s">
        <v>13495</v>
      </c>
      <c r="B21" s="114" t="s">
        <v>13496</v>
      </c>
      <c r="C21" s="115">
        <v>0.1</v>
      </c>
      <c r="D21" s="114">
        <v>22.66</v>
      </c>
      <c r="E21" s="116">
        <v>0.4236226851851852</v>
      </c>
      <c r="F21" s="116">
        <v>0.4236226851851852</v>
      </c>
      <c r="J21" s="114">
        <v>1</v>
      </c>
      <c r="K21" s="114">
        <v>44391154000</v>
      </c>
      <c r="L21" s="114" t="s">
        <v>29561</v>
      </c>
      <c r="M21" s="114" t="s">
        <v>596</v>
      </c>
      <c r="N21" s="114">
        <v>65537</v>
      </c>
      <c r="O21" s="114">
        <v>29.71</v>
      </c>
      <c r="P21" s="114">
        <v>97.83</v>
      </c>
      <c r="Q21" s="114">
        <v>5.16</v>
      </c>
      <c r="R21" s="114">
        <v>7.16</v>
      </c>
    </row>
    <row r="22" spans="1:18" x14ac:dyDescent="0.2">
      <c r="A22" s="114" t="s">
        <v>10811</v>
      </c>
      <c r="B22" s="114" t="s">
        <v>26178</v>
      </c>
      <c r="C22" s="115">
        <v>0.1013</v>
      </c>
      <c r="D22" s="114">
        <v>3.37</v>
      </c>
      <c r="E22" s="116">
        <v>0.40001157407407412</v>
      </c>
      <c r="F22" s="116">
        <v>0.40001157407407412</v>
      </c>
      <c r="J22" s="114">
        <v>1</v>
      </c>
      <c r="K22" s="114">
        <v>6681481400</v>
      </c>
      <c r="L22" s="114" t="s">
        <v>29560</v>
      </c>
      <c r="M22" s="114" t="s">
        <v>596</v>
      </c>
      <c r="N22" s="114">
        <v>65537</v>
      </c>
      <c r="O22" s="114">
        <v>50.53</v>
      </c>
      <c r="P22" s="114">
        <v>17.72</v>
      </c>
      <c r="Q22" s="114">
        <v>2.41</v>
      </c>
      <c r="R22" s="114">
        <v>42.25</v>
      </c>
    </row>
    <row r="23" spans="1:18" x14ac:dyDescent="0.2">
      <c r="A23" s="114" t="s">
        <v>8067</v>
      </c>
      <c r="B23" s="114" t="s">
        <v>8068</v>
      </c>
      <c r="C23" s="115">
        <v>0.1</v>
      </c>
      <c r="D23" s="114">
        <v>10.67</v>
      </c>
      <c r="E23" s="116">
        <v>0.41199074074074077</v>
      </c>
      <c r="F23" s="116">
        <v>0.41268518518518515</v>
      </c>
      <c r="J23" s="114">
        <v>1</v>
      </c>
      <c r="K23" s="114">
        <v>9085190600</v>
      </c>
      <c r="L23" s="114" t="s">
        <v>29559</v>
      </c>
      <c r="M23" s="114" t="s">
        <v>596</v>
      </c>
      <c r="N23" s="114">
        <v>65537</v>
      </c>
      <c r="O23" s="114">
        <v>24.47</v>
      </c>
      <c r="P23" s="114">
        <v>99.96</v>
      </c>
      <c r="Q23" s="114">
        <v>9.77</v>
      </c>
      <c r="R23" s="114">
        <v>8.67</v>
      </c>
    </row>
    <row r="24" spans="1:18" x14ac:dyDescent="0.2">
      <c r="A24" s="114" t="s">
        <v>18346</v>
      </c>
      <c r="B24" s="114" t="s">
        <v>18347</v>
      </c>
      <c r="C24" s="115">
        <v>0.1</v>
      </c>
      <c r="D24" s="114">
        <v>23.98</v>
      </c>
      <c r="E24" s="116">
        <v>0.5666782407407408</v>
      </c>
      <c r="F24" s="116">
        <v>0.5666782407407408</v>
      </c>
      <c r="J24" s="114">
        <v>1</v>
      </c>
      <c r="K24" s="114">
        <v>834504000</v>
      </c>
      <c r="L24" s="114" t="s">
        <v>29558</v>
      </c>
      <c r="M24" s="114" t="s">
        <v>596</v>
      </c>
      <c r="N24" s="114">
        <v>65537</v>
      </c>
      <c r="O24" s="114">
        <v>1.84</v>
      </c>
      <c r="P24" s="114">
        <v>70.69</v>
      </c>
      <c r="Q24" s="114">
        <v>13.37</v>
      </c>
      <c r="R24" s="114">
        <v>23.61</v>
      </c>
    </row>
    <row r="25" spans="1:18" x14ac:dyDescent="0.2">
      <c r="A25" s="114" t="s">
        <v>1054</v>
      </c>
      <c r="B25" s="114" t="s">
        <v>1055</v>
      </c>
      <c r="C25" s="115">
        <v>9.9900000000000003E-2</v>
      </c>
      <c r="D25" s="114">
        <v>29.95</v>
      </c>
      <c r="E25" s="116">
        <v>0.55678240740740736</v>
      </c>
      <c r="F25" s="116">
        <v>0.55712962962962964</v>
      </c>
      <c r="J25" s="114">
        <v>1</v>
      </c>
      <c r="K25" s="114">
        <v>885310020</v>
      </c>
      <c r="L25" s="114" t="s">
        <v>29557</v>
      </c>
      <c r="M25" s="114" t="s">
        <v>596</v>
      </c>
      <c r="N25" s="114">
        <v>65537</v>
      </c>
      <c r="O25" s="114">
        <v>16.86</v>
      </c>
      <c r="P25" s="114">
        <v>100</v>
      </c>
      <c r="Q25" s="114">
        <v>26.57</v>
      </c>
      <c r="R25" s="114">
        <v>8.93</v>
      </c>
    </row>
    <row r="26" spans="1:18" x14ac:dyDescent="0.2">
      <c r="A26" s="114" t="s">
        <v>1820</v>
      </c>
      <c r="B26" s="114" t="s">
        <v>1821</v>
      </c>
      <c r="C26" s="115">
        <v>0.1</v>
      </c>
      <c r="D26" s="114">
        <v>9.7899999999999991</v>
      </c>
      <c r="E26" s="116">
        <v>0.42067129629629635</v>
      </c>
      <c r="F26" s="116">
        <v>0.42067129629629635</v>
      </c>
      <c r="J26" s="114">
        <v>1</v>
      </c>
      <c r="K26" s="114">
        <v>8671892800</v>
      </c>
      <c r="L26" s="114" t="s">
        <v>29556</v>
      </c>
      <c r="M26" s="114" t="s">
        <v>596</v>
      </c>
      <c r="N26" s="114">
        <v>65537</v>
      </c>
      <c r="O26" s="114">
        <v>42.04</v>
      </c>
      <c r="P26" s="114">
        <v>80.680000000000007</v>
      </c>
      <c r="Q26" s="114">
        <v>10.45</v>
      </c>
      <c r="R26" s="114">
        <v>12.28</v>
      </c>
    </row>
    <row r="27" spans="1:18" x14ac:dyDescent="0.2">
      <c r="A27" s="114" t="s">
        <v>8738</v>
      </c>
      <c r="B27" s="114" t="s">
        <v>8739</v>
      </c>
      <c r="C27" s="115">
        <v>0.1003</v>
      </c>
      <c r="D27" s="114">
        <v>3.95</v>
      </c>
      <c r="E27" s="116">
        <v>0.46841435185185182</v>
      </c>
      <c r="F27" s="116">
        <v>0.47310185185185188</v>
      </c>
      <c r="J27" s="114">
        <v>1</v>
      </c>
      <c r="K27" s="114">
        <v>10914175900</v>
      </c>
      <c r="L27" s="114" t="s">
        <v>29555</v>
      </c>
      <c r="M27" s="114" t="s">
        <v>596</v>
      </c>
      <c r="N27" s="114">
        <v>65537</v>
      </c>
      <c r="O27" s="114">
        <v>56.63</v>
      </c>
      <c r="P27" s="114">
        <v>100</v>
      </c>
      <c r="Q27" s="114">
        <v>20.89</v>
      </c>
      <c r="R27" s="114">
        <v>4.3600000000000003</v>
      </c>
    </row>
    <row r="28" spans="1:18" x14ac:dyDescent="0.2">
      <c r="A28" s="114" t="s">
        <v>12292</v>
      </c>
      <c r="B28" s="114" t="s">
        <v>12293</v>
      </c>
      <c r="C28" s="115">
        <v>0.2</v>
      </c>
      <c r="D28" s="114">
        <v>85.44</v>
      </c>
      <c r="E28" s="116">
        <v>0.41737268518518517</v>
      </c>
      <c r="F28" s="116">
        <v>0.41737268518518517</v>
      </c>
      <c r="J28" s="114">
        <v>1</v>
      </c>
      <c r="K28" s="114">
        <v>3524552500</v>
      </c>
      <c r="L28" s="114" t="s">
        <v>29554</v>
      </c>
      <c r="M28" s="114" t="s">
        <v>596</v>
      </c>
      <c r="N28" s="114">
        <v>65537</v>
      </c>
      <c r="O28" s="114">
        <v>29.99</v>
      </c>
      <c r="P28" s="114">
        <v>88.44</v>
      </c>
      <c r="Q28" s="114">
        <v>12.32</v>
      </c>
      <c r="R28" s="114">
        <v>13.57</v>
      </c>
    </row>
    <row r="29" spans="1:18" x14ac:dyDescent="0.2">
      <c r="A29" s="114" t="s">
        <v>569</v>
      </c>
      <c r="B29" s="114" t="s">
        <v>568</v>
      </c>
      <c r="C29" s="115">
        <v>9.98E-2</v>
      </c>
      <c r="D29" s="114">
        <v>13.67</v>
      </c>
      <c r="E29" s="116">
        <v>0.40556712962962965</v>
      </c>
      <c r="F29" s="116">
        <v>0.40556712962962965</v>
      </c>
      <c r="J29" s="114">
        <v>1</v>
      </c>
      <c r="K29" s="114">
        <v>2506741100</v>
      </c>
      <c r="L29" s="114" t="s">
        <v>29553</v>
      </c>
      <c r="M29" s="114" t="s">
        <v>596</v>
      </c>
      <c r="N29" s="114">
        <v>65537</v>
      </c>
      <c r="O29" s="114">
        <v>1.1200000000000001</v>
      </c>
      <c r="P29" s="114">
        <v>78.48</v>
      </c>
      <c r="Q29" s="114">
        <v>5.96</v>
      </c>
      <c r="R29" s="114">
        <v>26.28</v>
      </c>
    </row>
    <row r="30" spans="1:18" x14ac:dyDescent="0.2">
      <c r="A30" s="114" t="s">
        <v>20185</v>
      </c>
      <c r="B30" s="114" t="s">
        <v>20186</v>
      </c>
      <c r="C30" s="115">
        <v>0.10009999999999999</v>
      </c>
      <c r="D30" s="114">
        <v>26.27</v>
      </c>
      <c r="E30" s="116">
        <v>0.44028935185185186</v>
      </c>
      <c r="F30" s="116">
        <v>0.44028935185185186</v>
      </c>
      <c r="J30" s="114">
        <v>1</v>
      </c>
      <c r="K30" s="114">
        <v>711960790</v>
      </c>
      <c r="L30" s="114" t="s">
        <v>29552</v>
      </c>
      <c r="M30" s="114" t="s">
        <v>596</v>
      </c>
      <c r="N30" s="114">
        <v>65537</v>
      </c>
      <c r="O30" s="114">
        <v>6.37</v>
      </c>
      <c r="P30" s="114">
        <v>99.74</v>
      </c>
      <c r="Q30" s="114">
        <v>14.38</v>
      </c>
      <c r="R30" s="114">
        <v>37.5</v>
      </c>
    </row>
    <row r="31" spans="1:18" x14ac:dyDescent="0.2">
      <c r="A31" s="114" t="s">
        <v>12860</v>
      </c>
      <c r="B31" s="114" t="s">
        <v>12861</v>
      </c>
      <c r="C31" s="115">
        <v>0.1</v>
      </c>
      <c r="D31" s="114">
        <v>14.74</v>
      </c>
      <c r="E31" s="116">
        <v>0.39723379629629635</v>
      </c>
      <c r="F31" s="116">
        <v>0.39723379629629635</v>
      </c>
      <c r="J31" s="114">
        <v>1</v>
      </c>
      <c r="K31" s="114">
        <v>3973142700</v>
      </c>
      <c r="L31" s="114" t="s">
        <v>29551</v>
      </c>
      <c r="M31" s="114" t="s">
        <v>596</v>
      </c>
      <c r="N31" s="114">
        <v>65537</v>
      </c>
      <c r="O31" s="114">
        <v>8.5500000000000007</v>
      </c>
      <c r="P31" s="114">
        <v>63.18</v>
      </c>
      <c r="Q31" s="114">
        <v>3.85</v>
      </c>
      <c r="R31" s="114">
        <v>24.24</v>
      </c>
    </row>
    <row r="32" spans="1:18" x14ac:dyDescent="0.2">
      <c r="A32" s="114" t="s">
        <v>3175</v>
      </c>
      <c r="B32" s="114" t="s">
        <v>3176</v>
      </c>
      <c r="C32" s="115">
        <v>0.10199999999999999</v>
      </c>
      <c r="D32" s="114">
        <v>2.81</v>
      </c>
      <c r="E32" s="116">
        <v>0.41615740740740742</v>
      </c>
      <c r="F32" s="116">
        <v>0.41615740740740742</v>
      </c>
      <c r="J32" s="114">
        <v>1</v>
      </c>
      <c r="K32" s="114">
        <v>5024033300</v>
      </c>
      <c r="L32" s="114" t="s">
        <v>29550</v>
      </c>
      <c r="M32" s="114" t="s">
        <v>596</v>
      </c>
      <c r="N32" s="114">
        <v>65537</v>
      </c>
      <c r="O32" s="114">
        <v>59.01</v>
      </c>
      <c r="P32" s="114">
        <v>97.12</v>
      </c>
      <c r="Q32" s="114">
        <v>2.79</v>
      </c>
      <c r="R32" s="114">
        <v>45.41</v>
      </c>
    </row>
    <row r="33" spans="1:18" x14ac:dyDescent="0.2">
      <c r="A33" s="114" t="s">
        <v>1269</v>
      </c>
      <c r="B33" s="114" t="s">
        <v>1270</v>
      </c>
      <c r="C33" s="115">
        <v>9.9400000000000002E-2</v>
      </c>
      <c r="D33" s="114">
        <v>5.2</v>
      </c>
      <c r="E33" s="116">
        <v>0.5725810185185185</v>
      </c>
      <c r="F33" s="116">
        <v>0.58612268518518518</v>
      </c>
      <c r="J33" s="114">
        <v>1</v>
      </c>
      <c r="K33" s="114">
        <v>2282020000</v>
      </c>
      <c r="L33" s="114" t="s">
        <v>29549</v>
      </c>
      <c r="M33" s="114" t="s">
        <v>596</v>
      </c>
      <c r="N33" s="114">
        <v>65537</v>
      </c>
      <c r="O33" s="114">
        <v>12.43</v>
      </c>
      <c r="P33" s="114">
        <v>100</v>
      </c>
      <c r="Q33" s="114">
        <v>22.45</v>
      </c>
      <c r="R33" s="114">
        <v>8.32</v>
      </c>
    </row>
    <row r="34" spans="1:18" x14ac:dyDescent="0.2">
      <c r="A34" s="114" t="s">
        <v>9650</v>
      </c>
      <c r="B34" s="114" t="s">
        <v>9651</v>
      </c>
      <c r="C34" s="115">
        <v>9.9699999999999997E-2</v>
      </c>
      <c r="D34" s="114">
        <v>6.62</v>
      </c>
      <c r="E34" s="116">
        <v>0.56355324074074076</v>
      </c>
      <c r="F34" s="116">
        <v>0.56858796296296299</v>
      </c>
      <c r="J34" s="114">
        <v>1</v>
      </c>
      <c r="K34" s="114">
        <v>12478738400</v>
      </c>
      <c r="L34" s="114" t="s">
        <v>29548</v>
      </c>
      <c r="M34" s="114" t="s">
        <v>596</v>
      </c>
      <c r="N34" s="114">
        <v>65537</v>
      </c>
      <c r="O34" s="114">
        <v>51.13</v>
      </c>
      <c r="P34" s="114">
        <v>61.87</v>
      </c>
      <c r="Q34" s="114">
        <v>3.65</v>
      </c>
      <c r="R34" s="114">
        <v>7.42</v>
      </c>
    </row>
    <row r="35" spans="1:18" x14ac:dyDescent="0.2">
      <c r="A35" s="114" t="s">
        <v>14011</v>
      </c>
      <c r="B35" s="114" t="s">
        <v>14012</v>
      </c>
      <c r="C35" s="115">
        <v>0.1447</v>
      </c>
      <c r="D35" s="114">
        <v>96.73</v>
      </c>
      <c r="E35" s="116">
        <v>0.42969907407407404</v>
      </c>
      <c r="F35" s="116">
        <v>0.42969907407407404</v>
      </c>
      <c r="I35" s="3" t="e">
        <f>AVERAGE((H20-G20)*100/H20)</f>
        <v>#DIV/0!</v>
      </c>
      <c r="J35" s="114">
        <v>0</v>
      </c>
      <c r="K35" s="114">
        <v>11641459100</v>
      </c>
      <c r="L35" s="114" t="s">
        <v>390</v>
      </c>
      <c r="M35" s="114" t="s">
        <v>390</v>
      </c>
      <c r="N35" s="114">
        <v>0</v>
      </c>
      <c r="O35" s="114">
        <v>36.47</v>
      </c>
      <c r="P35" s="114">
        <v>89.51</v>
      </c>
      <c r="Q35" s="114">
        <v>20.82</v>
      </c>
      <c r="R35" s="114" t="s">
        <v>390</v>
      </c>
    </row>
    <row r="36" spans="1:18" x14ac:dyDescent="0.2">
      <c r="A36" s="114" t="s">
        <v>8360</v>
      </c>
      <c r="B36" s="114" t="s">
        <v>8361</v>
      </c>
      <c r="C36" s="115">
        <v>-8.6400000000000005E-2</v>
      </c>
      <c r="D36" s="114">
        <v>11.53</v>
      </c>
      <c r="E36" s="114" t="s">
        <v>390</v>
      </c>
      <c r="F36" s="114" t="s">
        <v>390</v>
      </c>
      <c r="J36" s="114">
        <v>0</v>
      </c>
      <c r="K36" s="114">
        <v>2233126400</v>
      </c>
      <c r="L36" s="114" t="s">
        <v>390</v>
      </c>
      <c r="M36" s="114" t="s">
        <v>390</v>
      </c>
      <c r="N36" s="114">
        <v>0</v>
      </c>
      <c r="O36" s="114">
        <v>13.83</v>
      </c>
      <c r="P36" s="114">
        <v>12.65</v>
      </c>
      <c r="Q36" s="114">
        <v>39.67</v>
      </c>
      <c r="R36" s="114" t="s">
        <v>390</v>
      </c>
    </row>
    <row r="37" spans="1:18" x14ac:dyDescent="0.2">
      <c r="A37" s="114" t="s">
        <v>210</v>
      </c>
      <c r="B37" s="114" t="s">
        <v>89</v>
      </c>
      <c r="C37" s="115">
        <v>-1.9E-3</v>
      </c>
      <c r="D37" s="114">
        <v>16.010000000000002</v>
      </c>
      <c r="E37" s="116">
        <v>0.40695601851851854</v>
      </c>
      <c r="F37" s="116">
        <v>0.40695601851851854</v>
      </c>
      <c r="J37" s="114">
        <v>0</v>
      </c>
      <c r="K37" s="114">
        <v>4411025200</v>
      </c>
      <c r="L37" s="114" t="s">
        <v>390</v>
      </c>
      <c r="M37" s="114" t="s">
        <v>390</v>
      </c>
      <c r="N37" s="114">
        <v>0</v>
      </c>
      <c r="O37" s="114">
        <v>4.09</v>
      </c>
      <c r="P37" s="114">
        <v>51.48</v>
      </c>
      <c r="Q37" s="114">
        <v>47.71</v>
      </c>
      <c r="R37" s="114" t="s">
        <v>390</v>
      </c>
    </row>
    <row r="38" spans="1:18" x14ac:dyDescent="0.2">
      <c r="A38" s="114" t="s">
        <v>3012</v>
      </c>
      <c r="B38" s="114" t="s">
        <v>3013</v>
      </c>
      <c r="C38" s="115">
        <v>-0.1</v>
      </c>
      <c r="D38" s="114">
        <v>11.52</v>
      </c>
      <c r="E38" s="114" t="s">
        <v>390</v>
      </c>
      <c r="F38" s="114" t="s">
        <v>390</v>
      </c>
      <c r="J38" s="114">
        <v>0</v>
      </c>
      <c r="K38" s="114">
        <v>1867402000</v>
      </c>
      <c r="L38" s="114" t="s">
        <v>390</v>
      </c>
      <c r="M38" s="114" t="s">
        <v>390</v>
      </c>
      <c r="N38" s="114">
        <v>0</v>
      </c>
      <c r="O38" s="114">
        <v>31.24</v>
      </c>
      <c r="P38" s="114">
        <v>45.6</v>
      </c>
      <c r="Q38" s="114">
        <v>28.22</v>
      </c>
      <c r="R38" s="114" t="s">
        <v>390</v>
      </c>
    </row>
    <row r="39" spans="1:18" x14ac:dyDescent="0.2">
      <c r="A39" s="114" t="s">
        <v>2968</v>
      </c>
      <c r="B39" s="114" t="s">
        <v>2969</v>
      </c>
      <c r="C39" s="115">
        <v>-9.9000000000000005E-2</v>
      </c>
      <c r="D39" s="114">
        <v>8.65</v>
      </c>
      <c r="E39" s="114" t="s">
        <v>390</v>
      </c>
      <c r="F39" s="114" t="s">
        <v>390</v>
      </c>
      <c r="J39" s="114">
        <v>0</v>
      </c>
      <c r="K39" s="114">
        <v>2076000000</v>
      </c>
      <c r="L39" s="114" t="s">
        <v>390</v>
      </c>
      <c r="M39" s="114" t="s">
        <v>390</v>
      </c>
      <c r="N39" s="114">
        <v>0</v>
      </c>
      <c r="O39" s="114">
        <v>58.04</v>
      </c>
      <c r="P39" s="114">
        <v>3.77</v>
      </c>
      <c r="Q39" s="114">
        <v>5.83</v>
      </c>
      <c r="R39" s="114" t="s">
        <v>390</v>
      </c>
    </row>
    <row r="40" spans="1:18" x14ac:dyDescent="0.2">
      <c r="A40" s="114" t="s">
        <v>401</v>
      </c>
      <c r="B40" s="114" t="s">
        <v>402</v>
      </c>
      <c r="C40" s="115">
        <v>4.7399999999999998E-2</v>
      </c>
      <c r="D40" s="114">
        <v>2.87</v>
      </c>
      <c r="E40" s="116">
        <v>0.58126157407407408</v>
      </c>
      <c r="F40" s="116">
        <v>0.58126157407407408</v>
      </c>
      <c r="J40" s="114">
        <v>0</v>
      </c>
      <c r="K40" s="114">
        <v>4045649200</v>
      </c>
      <c r="L40" s="114" t="s">
        <v>390</v>
      </c>
      <c r="M40" s="114" t="s">
        <v>390</v>
      </c>
      <c r="N40" s="114">
        <v>0</v>
      </c>
      <c r="O40" s="114">
        <v>36.6</v>
      </c>
      <c r="P40" s="114">
        <v>52.09</v>
      </c>
      <c r="Q40" s="114">
        <v>4.08</v>
      </c>
      <c r="R40" s="114" t="s">
        <v>390</v>
      </c>
    </row>
    <row r="41" spans="1:18" x14ac:dyDescent="0.2">
      <c r="A41" s="114" t="s">
        <v>1499</v>
      </c>
      <c r="B41" s="114" t="s">
        <v>1500</v>
      </c>
      <c r="C41" s="115">
        <v>-0.10009999999999999</v>
      </c>
      <c r="D41" s="114">
        <v>30.12</v>
      </c>
      <c r="E41" s="114" t="s">
        <v>390</v>
      </c>
      <c r="F41" s="114" t="s">
        <v>390</v>
      </c>
      <c r="J41" s="114">
        <v>0</v>
      </c>
      <c r="K41" s="114">
        <v>22808446000</v>
      </c>
      <c r="L41" s="114" t="s">
        <v>390</v>
      </c>
      <c r="M41" s="114" t="s">
        <v>390</v>
      </c>
      <c r="N41" s="114">
        <v>0</v>
      </c>
      <c r="O41" s="114">
        <v>32.409999999999997</v>
      </c>
      <c r="P41" s="114">
        <v>4.83</v>
      </c>
      <c r="Q41" s="114">
        <v>2.5099999999999998</v>
      </c>
      <c r="R41" s="114" t="s">
        <v>390</v>
      </c>
    </row>
    <row r="42" spans="1:18" x14ac:dyDescent="0.2">
      <c r="A42" s="114" t="s">
        <v>1047</v>
      </c>
      <c r="B42" s="114" t="s">
        <v>1048</v>
      </c>
      <c r="C42" s="115">
        <v>3.9600000000000003E-2</v>
      </c>
      <c r="D42" s="114">
        <v>4.46</v>
      </c>
      <c r="E42" s="116">
        <v>0.41928240740740735</v>
      </c>
      <c r="F42" s="116">
        <v>0.41928240740740735</v>
      </c>
      <c r="J42" s="114">
        <v>0</v>
      </c>
      <c r="K42" s="114">
        <v>3489158000</v>
      </c>
      <c r="L42" s="114" t="s">
        <v>390</v>
      </c>
      <c r="M42" s="114" t="s">
        <v>390</v>
      </c>
      <c r="N42" s="114">
        <v>0</v>
      </c>
      <c r="O42" s="114">
        <v>17.46</v>
      </c>
      <c r="P42" s="114">
        <v>30.42</v>
      </c>
      <c r="Q42" s="114">
        <v>4.7</v>
      </c>
      <c r="R42" s="114" t="s">
        <v>390</v>
      </c>
    </row>
    <row r="43" spans="1:18" x14ac:dyDescent="0.2">
      <c r="A43" s="114" t="s">
        <v>9992</v>
      </c>
      <c r="B43" s="114" t="s">
        <v>9993</v>
      </c>
      <c r="C43" s="115">
        <v>-7.4499999999999997E-2</v>
      </c>
      <c r="D43" s="114">
        <v>2.61</v>
      </c>
      <c r="E43" s="114" t="s">
        <v>390</v>
      </c>
      <c r="F43" s="114" t="s">
        <v>390</v>
      </c>
      <c r="J43" s="114">
        <v>0</v>
      </c>
      <c r="K43" s="114">
        <v>5869979600</v>
      </c>
      <c r="L43" s="114" t="s">
        <v>390</v>
      </c>
      <c r="M43" s="114" t="s">
        <v>390</v>
      </c>
      <c r="N43" s="114">
        <v>0</v>
      </c>
      <c r="O43" s="114">
        <v>49.7</v>
      </c>
      <c r="P43" s="114">
        <v>2.35</v>
      </c>
      <c r="Q43" s="114">
        <v>9.42</v>
      </c>
      <c r="R43" s="114" t="s">
        <v>390</v>
      </c>
    </row>
    <row r="44" spans="1:18" x14ac:dyDescent="0.2">
      <c r="A44" s="114" t="s">
        <v>1538</v>
      </c>
      <c r="B44" s="114" t="s">
        <v>1539</v>
      </c>
      <c r="C44" s="115">
        <v>-0.10009999999999999</v>
      </c>
      <c r="D44" s="114">
        <v>9.98</v>
      </c>
      <c r="E44" s="114" t="s">
        <v>390</v>
      </c>
      <c r="F44" s="114" t="s">
        <v>390</v>
      </c>
      <c r="J44" s="114">
        <v>0</v>
      </c>
      <c r="K44" s="114">
        <v>3902891900</v>
      </c>
      <c r="L44" s="114" t="s">
        <v>390</v>
      </c>
      <c r="M44" s="114" t="s">
        <v>390</v>
      </c>
      <c r="N44" s="114">
        <v>0</v>
      </c>
      <c r="O44" s="114">
        <v>39.4</v>
      </c>
      <c r="P44" s="114">
        <v>48.23</v>
      </c>
      <c r="Q44" s="114">
        <v>7.49</v>
      </c>
      <c r="R44" s="114" t="s">
        <v>390</v>
      </c>
    </row>
    <row r="45" spans="1:18" x14ac:dyDescent="0.2">
      <c r="A45" s="114" t="s">
        <v>11438</v>
      </c>
      <c r="B45" s="114" t="s">
        <v>11439</v>
      </c>
      <c r="C45" s="115">
        <v>3.78E-2</v>
      </c>
      <c r="D45" s="114">
        <v>27.71</v>
      </c>
      <c r="E45" s="116">
        <v>0.47136574074074072</v>
      </c>
      <c r="F45" s="116">
        <v>0.47136574074074072</v>
      </c>
      <c r="J45" s="114">
        <v>0</v>
      </c>
      <c r="K45" s="114">
        <v>5575992700</v>
      </c>
      <c r="L45" s="114" t="s">
        <v>390</v>
      </c>
      <c r="M45" s="114" t="s">
        <v>390</v>
      </c>
      <c r="N45" s="114">
        <v>0</v>
      </c>
      <c r="O45" s="114">
        <v>5</v>
      </c>
      <c r="P45" s="114">
        <v>69.11</v>
      </c>
      <c r="Q45" s="114">
        <v>3.85</v>
      </c>
      <c r="R45" s="114" t="s">
        <v>390</v>
      </c>
    </row>
    <row r="46" spans="1:18" x14ac:dyDescent="0.2">
      <c r="A46" s="114" t="s">
        <v>11237</v>
      </c>
      <c r="B46" s="114" t="s">
        <v>11238</v>
      </c>
      <c r="C46" s="115">
        <v>7.9799999999999996E-2</v>
      </c>
      <c r="D46" s="114">
        <v>38.43</v>
      </c>
      <c r="E46" s="116">
        <v>0.60268518518518521</v>
      </c>
      <c r="F46" s="116">
        <v>0.60910879629629633</v>
      </c>
      <c r="J46" s="114">
        <v>0</v>
      </c>
      <c r="K46" s="114">
        <v>42491707000</v>
      </c>
      <c r="L46" s="114" t="s">
        <v>390</v>
      </c>
      <c r="M46" s="114" t="s">
        <v>390</v>
      </c>
      <c r="N46" s="114">
        <v>0</v>
      </c>
      <c r="O46" s="114">
        <v>70.83</v>
      </c>
      <c r="P46" s="114">
        <v>83.64</v>
      </c>
      <c r="Q46" s="114">
        <v>12.35</v>
      </c>
      <c r="R46" s="114" t="s">
        <v>390</v>
      </c>
    </row>
    <row r="47" spans="1:18" x14ac:dyDescent="0.2">
      <c r="A47" s="114" t="s">
        <v>6899</v>
      </c>
      <c r="B47" s="114" t="s">
        <v>15052</v>
      </c>
      <c r="C47" s="115">
        <v>-9.9699999999999997E-2</v>
      </c>
      <c r="D47" s="114">
        <v>11.02</v>
      </c>
      <c r="E47" s="114" t="s">
        <v>390</v>
      </c>
      <c r="F47" s="114" t="s">
        <v>390</v>
      </c>
      <c r="J47" s="114">
        <v>0</v>
      </c>
      <c r="K47" s="114">
        <v>2067622100</v>
      </c>
      <c r="L47" s="114" t="s">
        <v>390</v>
      </c>
      <c r="M47" s="114" t="s">
        <v>390</v>
      </c>
      <c r="N47" s="114">
        <v>0</v>
      </c>
      <c r="O47" s="114">
        <v>40.46</v>
      </c>
      <c r="P47" s="114">
        <v>62.38</v>
      </c>
      <c r="Q47" s="114">
        <v>14.8</v>
      </c>
      <c r="R47" s="114"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64F0-E1F7-485F-BB28-6C1C82F81589}">
  <dimension ref="A1:R47"/>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1" width="9" style="114"/>
    <col min="12" max="12" width="46.375" style="114" bestFit="1" customWidth="1"/>
    <col min="13" max="16384" width="9" style="114"/>
  </cols>
  <sheetData>
    <row r="1" spans="1:18" x14ac:dyDescent="0.2">
      <c r="A1" s="114" t="s">
        <v>99</v>
      </c>
      <c r="B1" s="114" t="s">
        <v>9</v>
      </c>
      <c r="C1" s="114" t="s">
        <v>1382</v>
      </c>
      <c r="D1" s="114" t="s">
        <v>625</v>
      </c>
      <c r="E1" s="114" t="s">
        <v>29518</v>
      </c>
      <c r="F1" s="114" t="s">
        <v>29517</v>
      </c>
      <c r="G1" s="3" t="s">
        <v>23597</v>
      </c>
      <c r="H1" s="3" t="s">
        <v>23596</v>
      </c>
      <c r="I1" s="3" t="s">
        <v>23595</v>
      </c>
      <c r="J1" s="114" t="s">
        <v>29516</v>
      </c>
      <c r="K1" s="114" t="s">
        <v>100</v>
      </c>
      <c r="L1" s="114" t="s">
        <v>29515</v>
      </c>
      <c r="M1" s="114" t="s">
        <v>595</v>
      </c>
      <c r="N1" s="114" t="s">
        <v>628</v>
      </c>
      <c r="O1" s="114" t="s">
        <v>624</v>
      </c>
      <c r="P1" s="114" t="s">
        <v>29514</v>
      </c>
      <c r="Q1" s="114" t="s">
        <v>29513</v>
      </c>
      <c r="R1" s="114" t="s">
        <v>29512</v>
      </c>
    </row>
    <row r="2" spans="1:18" x14ac:dyDescent="0.2">
      <c r="A2" s="114" t="s">
        <v>5449</v>
      </c>
      <c r="B2" s="114" t="s">
        <v>5450</v>
      </c>
      <c r="C2" s="115">
        <v>9.9900000000000003E-2</v>
      </c>
      <c r="D2" s="114">
        <v>39.53</v>
      </c>
      <c r="E2" s="116">
        <v>0.42704861111111114</v>
      </c>
      <c r="F2" s="116">
        <v>0.59033564814814821</v>
      </c>
      <c r="J2" s="114">
        <v>4</v>
      </c>
      <c r="K2" s="114">
        <v>9728990000</v>
      </c>
      <c r="L2" s="114" t="s">
        <v>29432</v>
      </c>
      <c r="M2" s="114" t="s">
        <v>596</v>
      </c>
      <c r="N2" s="114">
        <v>262148</v>
      </c>
      <c r="O2" s="114">
        <v>70.63</v>
      </c>
      <c r="P2" s="114">
        <v>100</v>
      </c>
      <c r="Q2" s="114">
        <v>10.46</v>
      </c>
      <c r="R2" s="114">
        <v>7.18</v>
      </c>
    </row>
    <row r="3" spans="1:18" x14ac:dyDescent="0.2">
      <c r="A3" s="114" t="s">
        <v>452</v>
      </c>
      <c r="B3" s="114" t="s">
        <v>453</v>
      </c>
      <c r="C3" s="115">
        <v>0.1002</v>
      </c>
      <c r="D3" s="114">
        <v>5.16</v>
      </c>
      <c r="E3" s="116">
        <v>0.39583333333333331</v>
      </c>
      <c r="F3" s="116">
        <v>0.39583333333333331</v>
      </c>
      <c r="J3" s="114">
        <v>4</v>
      </c>
      <c r="K3" s="114">
        <v>2539180300</v>
      </c>
      <c r="L3" s="114" t="s">
        <v>29511</v>
      </c>
      <c r="M3" s="114" t="s">
        <v>598</v>
      </c>
      <c r="N3" s="114">
        <v>262148</v>
      </c>
      <c r="O3" s="114">
        <v>3.86</v>
      </c>
      <c r="P3" s="114">
        <v>100</v>
      </c>
      <c r="Q3" s="114">
        <v>1.08</v>
      </c>
      <c r="R3" s="114">
        <v>1426.14</v>
      </c>
    </row>
    <row r="4" spans="1:18" x14ac:dyDescent="0.2">
      <c r="A4" s="114" t="s">
        <v>23678</v>
      </c>
      <c r="B4" s="114" t="s">
        <v>23679</v>
      </c>
      <c r="C4" s="115">
        <v>9.9900000000000003E-2</v>
      </c>
      <c r="D4" s="114">
        <v>40.729999999999997</v>
      </c>
      <c r="E4" s="116">
        <v>0.39583333333333331</v>
      </c>
      <c r="F4" s="116">
        <v>0.39583333333333331</v>
      </c>
      <c r="J4" s="114">
        <v>3</v>
      </c>
      <c r="K4" s="114">
        <v>1132642810</v>
      </c>
      <c r="L4" s="114" t="s">
        <v>29428</v>
      </c>
      <c r="M4" s="114" t="s">
        <v>598</v>
      </c>
      <c r="N4" s="114">
        <v>196611</v>
      </c>
      <c r="O4" s="114">
        <v>15.45</v>
      </c>
      <c r="P4" s="114">
        <v>100</v>
      </c>
      <c r="Q4" s="114">
        <v>25.2</v>
      </c>
      <c r="R4" s="114">
        <v>16.84</v>
      </c>
    </row>
    <row r="5" spans="1:18" x14ac:dyDescent="0.2">
      <c r="A5" s="114" t="s">
        <v>10132</v>
      </c>
      <c r="B5" s="114" t="s">
        <v>10133</v>
      </c>
      <c r="C5" s="115">
        <v>9.9900000000000003E-2</v>
      </c>
      <c r="D5" s="114">
        <v>19.920000000000002</v>
      </c>
      <c r="E5" s="116">
        <v>0.40251157407407406</v>
      </c>
      <c r="F5" s="116">
        <v>0.62148148148148141</v>
      </c>
      <c r="J5" s="114">
        <v>3</v>
      </c>
      <c r="K5" s="114">
        <v>3198949600</v>
      </c>
      <c r="L5" s="114" t="s">
        <v>29214</v>
      </c>
      <c r="M5" s="114" t="s">
        <v>596</v>
      </c>
      <c r="N5" s="114">
        <v>196611</v>
      </c>
      <c r="O5" s="114">
        <v>2.44</v>
      </c>
      <c r="P5" s="114">
        <v>100</v>
      </c>
      <c r="Q5" s="114">
        <v>48.8</v>
      </c>
      <c r="R5" s="114">
        <v>1.63</v>
      </c>
    </row>
    <row r="6" spans="1:18" x14ac:dyDescent="0.2">
      <c r="A6" s="114" t="s">
        <v>6899</v>
      </c>
      <c r="B6" s="114" t="s">
        <v>15052</v>
      </c>
      <c r="C6" s="115">
        <v>9.9699999999999997E-2</v>
      </c>
      <c r="D6" s="114">
        <v>12.24</v>
      </c>
      <c r="E6" s="116">
        <v>0.585474537037037</v>
      </c>
      <c r="F6" s="116">
        <v>0.58703703703703702</v>
      </c>
      <c r="J6" s="114">
        <v>3</v>
      </c>
      <c r="K6" s="114">
        <v>2296524000</v>
      </c>
      <c r="L6" s="114" t="s">
        <v>29308</v>
      </c>
      <c r="M6" s="114" t="s">
        <v>596</v>
      </c>
      <c r="N6" s="114">
        <v>262150</v>
      </c>
      <c r="O6" s="114">
        <v>40.46</v>
      </c>
      <c r="P6" s="114">
        <v>100</v>
      </c>
      <c r="Q6" s="114">
        <v>23.6</v>
      </c>
      <c r="R6" s="114">
        <v>6.68</v>
      </c>
    </row>
    <row r="7" spans="1:18" x14ac:dyDescent="0.2">
      <c r="A7" s="114" t="s">
        <v>210</v>
      </c>
      <c r="B7" s="114" t="s">
        <v>89</v>
      </c>
      <c r="C7" s="115">
        <v>0.10009999999999999</v>
      </c>
      <c r="D7" s="114">
        <v>16.04</v>
      </c>
      <c r="E7" s="116">
        <v>0.39583333333333331</v>
      </c>
      <c r="F7" s="116">
        <v>0.39583333333333331</v>
      </c>
      <c r="J7" s="114">
        <v>2</v>
      </c>
      <c r="K7" s="114">
        <v>4419290700</v>
      </c>
      <c r="L7" s="114" t="s">
        <v>29510</v>
      </c>
      <c r="M7" s="114" t="s">
        <v>598</v>
      </c>
      <c r="N7" s="114">
        <v>131074</v>
      </c>
      <c r="O7" s="114">
        <v>4.09</v>
      </c>
      <c r="P7" s="114">
        <v>100</v>
      </c>
      <c r="Q7" s="114">
        <v>4.99</v>
      </c>
      <c r="R7" s="114">
        <v>57.46</v>
      </c>
    </row>
    <row r="8" spans="1:18" x14ac:dyDescent="0.2">
      <c r="A8" s="114" t="s">
        <v>3012</v>
      </c>
      <c r="B8" s="114" t="s">
        <v>3013</v>
      </c>
      <c r="C8" s="115">
        <v>9.9699999999999997E-2</v>
      </c>
      <c r="D8" s="114">
        <v>12.8</v>
      </c>
      <c r="E8" s="116">
        <v>0.5665162037037037</v>
      </c>
      <c r="F8" s="116">
        <v>0.5665162037037037</v>
      </c>
      <c r="J8" s="114">
        <v>2</v>
      </c>
      <c r="K8" s="114">
        <v>2074891100</v>
      </c>
      <c r="L8" s="114" t="s">
        <v>29509</v>
      </c>
      <c r="M8" s="114" t="s">
        <v>597</v>
      </c>
      <c r="N8" s="114">
        <v>131074</v>
      </c>
      <c r="O8" s="114">
        <v>31.24</v>
      </c>
      <c r="P8" s="114">
        <v>100</v>
      </c>
      <c r="Q8" s="114">
        <v>30.18</v>
      </c>
      <c r="R8" s="114">
        <v>6.6</v>
      </c>
    </row>
    <row r="9" spans="1:18" x14ac:dyDescent="0.2">
      <c r="A9" s="114" t="s">
        <v>11112</v>
      </c>
      <c r="B9" s="114" t="s">
        <v>11113</v>
      </c>
      <c r="C9" s="115">
        <v>0.1003</v>
      </c>
      <c r="D9" s="114">
        <v>4.28</v>
      </c>
      <c r="E9" s="116">
        <v>0.39704861111111112</v>
      </c>
      <c r="F9" s="116">
        <v>0.39704861111111112</v>
      </c>
      <c r="J9" s="114">
        <v>2</v>
      </c>
      <c r="K9" s="114">
        <v>9264567100</v>
      </c>
      <c r="L9" s="114" t="s">
        <v>29398</v>
      </c>
      <c r="M9" s="114" t="s">
        <v>596</v>
      </c>
      <c r="N9" s="114">
        <v>196612</v>
      </c>
      <c r="O9" s="114">
        <v>62.99</v>
      </c>
      <c r="P9" s="114">
        <v>100</v>
      </c>
      <c r="Q9" s="114">
        <v>5.96</v>
      </c>
      <c r="R9" s="114">
        <v>25.31</v>
      </c>
    </row>
    <row r="10" spans="1:18" x14ac:dyDescent="0.2">
      <c r="A10" s="114" t="s">
        <v>1154</v>
      </c>
      <c r="B10" s="114" t="s">
        <v>1155</v>
      </c>
      <c r="C10" s="115">
        <v>0.10009999999999999</v>
      </c>
      <c r="D10" s="114">
        <v>23.62</v>
      </c>
      <c r="E10" s="116">
        <v>0.39600694444444445</v>
      </c>
      <c r="F10" s="116">
        <v>0.39600694444444445</v>
      </c>
      <c r="J10" s="114">
        <v>2</v>
      </c>
      <c r="K10" s="114">
        <v>7563342300</v>
      </c>
      <c r="L10" s="114" t="s">
        <v>29460</v>
      </c>
      <c r="M10" s="114" t="s">
        <v>597</v>
      </c>
      <c r="N10" s="114">
        <v>131074</v>
      </c>
      <c r="O10" s="114">
        <v>22.53</v>
      </c>
      <c r="P10" s="114">
        <v>100</v>
      </c>
      <c r="Q10" s="114">
        <v>5.95</v>
      </c>
      <c r="R10" s="114">
        <v>39.270000000000003</v>
      </c>
    </row>
    <row r="11" spans="1:18" x14ac:dyDescent="0.2">
      <c r="A11" s="114" t="s">
        <v>2540</v>
      </c>
      <c r="B11" s="114" t="s">
        <v>2541</v>
      </c>
      <c r="C11" s="115">
        <v>9.9599999999999994E-2</v>
      </c>
      <c r="D11" s="114">
        <v>12.36</v>
      </c>
      <c r="E11" s="116">
        <v>0.42062500000000003</v>
      </c>
      <c r="F11" s="116">
        <v>0.59155092592592595</v>
      </c>
      <c r="J11" s="114">
        <v>2</v>
      </c>
      <c r="K11" s="114">
        <v>8062130700</v>
      </c>
      <c r="L11" s="114" t="s">
        <v>29508</v>
      </c>
      <c r="M11" s="114" t="s">
        <v>596</v>
      </c>
      <c r="N11" s="114">
        <v>131074</v>
      </c>
      <c r="O11" s="114">
        <v>52.46</v>
      </c>
      <c r="P11" s="114">
        <v>100</v>
      </c>
      <c r="Q11" s="114">
        <v>12.96</v>
      </c>
      <c r="R11" s="114">
        <v>4.76</v>
      </c>
    </row>
    <row r="12" spans="1:18" x14ac:dyDescent="0.2">
      <c r="A12" s="114" t="s">
        <v>9973</v>
      </c>
      <c r="B12" s="114" t="s">
        <v>9974</v>
      </c>
      <c r="C12" s="115">
        <v>0.1</v>
      </c>
      <c r="D12" s="114">
        <v>52.91</v>
      </c>
      <c r="E12" s="116">
        <v>0.39583333333333331</v>
      </c>
      <c r="F12" s="116">
        <v>0.39583333333333331</v>
      </c>
      <c r="J12" s="114">
        <v>2</v>
      </c>
      <c r="K12" s="114">
        <v>13783223000</v>
      </c>
      <c r="L12" s="114" t="s">
        <v>29456</v>
      </c>
      <c r="M12" s="114" t="s">
        <v>598</v>
      </c>
      <c r="N12" s="114">
        <v>131074</v>
      </c>
      <c r="O12" s="114">
        <v>24.87</v>
      </c>
      <c r="P12" s="114">
        <v>100</v>
      </c>
      <c r="Q12" s="114">
        <v>2.89</v>
      </c>
      <c r="R12" s="114">
        <v>143.91</v>
      </c>
    </row>
    <row r="13" spans="1:18" x14ac:dyDescent="0.2">
      <c r="A13" s="114" t="s">
        <v>4099</v>
      </c>
      <c r="B13" s="114" t="s">
        <v>4100</v>
      </c>
      <c r="C13" s="115">
        <v>0.2001</v>
      </c>
      <c r="D13" s="114">
        <v>23.75</v>
      </c>
      <c r="E13" s="116">
        <v>0.40199074074074076</v>
      </c>
      <c r="F13" s="116">
        <v>0.41781249999999998</v>
      </c>
      <c r="J13" s="114">
        <v>1</v>
      </c>
      <c r="K13" s="114">
        <v>2451170400</v>
      </c>
      <c r="L13" s="114" t="s">
        <v>29507</v>
      </c>
      <c r="M13" s="114" t="s">
        <v>596</v>
      </c>
      <c r="N13" s="114">
        <v>65537</v>
      </c>
      <c r="O13" s="114">
        <v>3.58</v>
      </c>
      <c r="P13" s="114">
        <v>100</v>
      </c>
      <c r="Q13" s="114">
        <v>34.409999999999997</v>
      </c>
      <c r="R13" s="114">
        <v>10.4</v>
      </c>
    </row>
    <row r="14" spans="1:18" x14ac:dyDescent="0.2">
      <c r="A14" s="114" t="s">
        <v>11580</v>
      </c>
      <c r="B14" s="114" t="s">
        <v>11581</v>
      </c>
      <c r="C14" s="115">
        <v>0.2</v>
      </c>
      <c r="D14" s="114">
        <v>11.1</v>
      </c>
      <c r="E14" s="116">
        <v>0.57832175925925922</v>
      </c>
      <c r="F14" s="116">
        <v>0.62252314814814813</v>
      </c>
      <c r="J14" s="114">
        <v>1</v>
      </c>
      <c r="K14" s="114">
        <v>10343030500</v>
      </c>
      <c r="L14" s="114" t="s">
        <v>29398</v>
      </c>
      <c r="M14" s="114" t="s">
        <v>596</v>
      </c>
      <c r="N14" s="114">
        <v>65537</v>
      </c>
      <c r="O14" s="114">
        <v>12.82</v>
      </c>
      <c r="P14" s="114">
        <v>100</v>
      </c>
      <c r="Q14" s="114">
        <v>21.28</v>
      </c>
      <c r="R14" s="114">
        <v>0.87</v>
      </c>
    </row>
    <row r="15" spans="1:18" x14ac:dyDescent="0.2">
      <c r="A15" s="114" t="s">
        <v>3866</v>
      </c>
      <c r="B15" s="114" t="s">
        <v>3867</v>
      </c>
      <c r="C15" s="115">
        <v>0.1</v>
      </c>
      <c r="D15" s="114">
        <v>6.93</v>
      </c>
      <c r="E15" s="116">
        <v>0.43695601851851856</v>
      </c>
      <c r="F15" s="116">
        <v>0.43695601851851856</v>
      </c>
      <c r="J15" s="114">
        <v>1</v>
      </c>
      <c r="K15" s="114">
        <v>2326677800</v>
      </c>
      <c r="L15" s="114" t="s">
        <v>29431</v>
      </c>
      <c r="M15" s="114" t="s">
        <v>596</v>
      </c>
      <c r="N15" s="114">
        <v>196614</v>
      </c>
      <c r="O15" s="114">
        <v>33.380000000000003</v>
      </c>
      <c r="P15" s="114">
        <v>100</v>
      </c>
      <c r="Q15" s="114">
        <v>10.62</v>
      </c>
      <c r="R15" s="114">
        <v>15.29</v>
      </c>
    </row>
    <row r="16" spans="1:18" x14ac:dyDescent="0.2">
      <c r="A16" s="114" t="s">
        <v>171</v>
      </c>
      <c r="B16" s="114" t="s">
        <v>172</v>
      </c>
      <c r="C16" s="115">
        <v>0.1</v>
      </c>
      <c r="D16" s="114">
        <v>9.57</v>
      </c>
      <c r="E16" s="116">
        <v>0.59803240740740737</v>
      </c>
      <c r="F16" s="116">
        <v>0.61870370370370364</v>
      </c>
      <c r="J16" s="114">
        <v>1</v>
      </c>
      <c r="K16" s="114">
        <v>5788265200</v>
      </c>
      <c r="L16" s="114" t="s">
        <v>29046</v>
      </c>
      <c r="M16" s="114" t="s">
        <v>596</v>
      </c>
      <c r="N16" s="114">
        <v>196613</v>
      </c>
      <c r="O16" s="114">
        <v>10.039999999999999</v>
      </c>
      <c r="P16" s="114">
        <v>100</v>
      </c>
      <c r="Q16" s="114">
        <v>35.33</v>
      </c>
      <c r="R16" s="114">
        <v>1.88</v>
      </c>
    </row>
    <row r="17" spans="1:18" x14ac:dyDescent="0.2">
      <c r="A17" s="114" t="s">
        <v>1389</v>
      </c>
      <c r="B17" s="114" t="s">
        <v>1390</v>
      </c>
      <c r="C17" s="115">
        <v>0.10059999999999999</v>
      </c>
      <c r="D17" s="114">
        <v>8.64</v>
      </c>
      <c r="E17" s="116">
        <v>0.44042824074074072</v>
      </c>
      <c r="F17" s="116">
        <v>0.58703703703703702</v>
      </c>
      <c r="J17" s="114">
        <v>1</v>
      </c>
      <c r="K17" s="114">
        <v>4150739200</v>
      </c>
      <c r="L17" s="114" t="s">
        <v>29506</v>
      </c>
      <c r="M17" s="114" t="s">
        <v>596</v>
      </c>
      <c r="N17" s="114">
        <v>65537</v>
      </c>
      <c r="O17" s="114">
        <v>14.7</v>
      </c>
      <c r="P17" s="114">
        <v>92.09</v>
      </c>
      <c r="Q17" s="114">
        <v>19.149999999999999</v>
      </c>
      <c r="R17" s="114">
        <v>4.3499999999999996</v>
      </c>
    </row>
    <row r="18" spans="1:18" x14ac:dyDescent="0.2">
      <c r="A18" s="114" t="s">
        <v>1816</v>
      </c>
      <c r="B18" s="114" t="s">
        <v>1817</v>
      </c>
      <c r="C18" s="115">
        <v>0.10059999999999999</v>
      </c>
      <c r="D18" s="114">
        <v>7</v>
      </c>
      <c r="E18" s="116">
        <v>0.39687500000000003</v>
      </c>
      <c r="F18" s="116">
        <v>0.4491087962962963</v>
      </c>
      <c r="J18" s="114">
        <v>1</v>
      </c>
      <c r="K18" s="114">
        <v>3473760200</v>
      </c>
      <c r="L18" s="114" t="s">
        <v>29264</v>
      </c>
      <c r="M18" s="114" t="s">
        <v>596</v>
      </c>
      <c r="N18" s="114">
        <v>196615</v>
      </c>
      <c r="O18" s="114">
        <v>0.03</v>
      </c>
      <c r="P18" s="114">
        <v>100</v>
      </c>
      <c r="Q18" s="114">
        <v>14.92</v>
      </c>
      <c r="R18" s="114">
        <v>10.27</v>
      </c>
    </row>
    <row r="19" spans="1:18" x14ac:dyDescent="0.2">
      <c r="A19" s="114" t="s">
        <v>1183</v>
      </c>
      <c r="B19" s="114" t="s">
        <v>1184</v>
      </c>
      <c r="C19" s="115">
        <v>9.9599999999999994E-2</v>
      </c>
      <c r="D19" s="114">
        <v>6.07</v>
      </c>
      <c r="E19" s="116">
        <v>0.60150462962962969</v>
      </c>
      <c r="F19" s="116">
        <v>0.60966435185185186</v>
      </c>
      <c r="I19" s="114"/>
      <c r="J19" s="114">
        <v>1</v>
      </c>
      <c r="K19" s="114">
        <v>3436819700</v>
      </c>
      <c r="L19" s="114" t="s">
        <v>29505</v>
      </c>
      <c r="M19" s="114" t="s">
        <v>596</v>
      </c>
      <c r="N19" s="114">
        <v>131075</v>
      </c>
      <c r="O19" s="114">
        <v>2.61</v>
      </c>
      <c r="P19" s="114">
        <v>100</v>
      </c>
      <c r="Q19" s="114">
        <v>23.19</v>
      </c>
      <c r="R19" s="114">
        <v>2.21</v>
      </c>
    </row>
    <row r="20" spans="1:18" x14ac:dyDescent="0.2">
      <c r="A20" s="114" t="s">
        <v>28134</v>
      </c>
      <c r="B20" s="114" t="s">
        <v>28133</v>
      </c>
      <c r="C20" s="115">
        <v>0.10009999999999999</v>
      </c>
      <c r="D20" s="114">
        <v>30.56</v>
      </c>
      <c r="E20" s="116">
        <v>0.39869212962962958</v>
      </c>
      <c r="F20" s="116">
        <v>0.39869212962962958</v>
      </c>
      <c r="J20" s="114">
        <v>1</v>
      </c>
      <c r="K20" s="114">
        <v>1033068180</v>
      </c>
      <c r="L20" s="114" t="s">
        <v>28332</v>
      </c>
      <c r="M20" s="114" t="s">
        <v>596</v>
      </c>
      <c r="N20" s="114">
        <v>65537</v>
      </c>
      <c r="O20" s="114">
        <v>3.72</v>
      </c>
      <c r="P20" s="114">
        <v>98.24</v>
      </c>
      <c r="Q20" s="114">
        <v>21.8</v>
      </c>
      <c r="R20" s="114">
        <v>37.159999999999997</v>
      </c>
    </row>
    <row r="21" spans="1:18" x14ac:dyDescent="0.2">
      <c r="A21" s="114" t="s">
        <v>1760</v>
      </c>
      <c r="B21" s="114" t="s">
        <v>1761</v>
      </c>
      <c r="C21" s="115">
        <v>0.1</v>
      </c>
      <c r="D21" s="114">
        <v>26.28</v>
      </c>
      <c r="E21" s="116">
        <v>0.55540509259259263</v>
      </c>
      <c r="F21" s="116">
        <v>0.55540509259259263</v>
      </c>
      <c r="J21" s="114">
        <v>1</v>
      </c>
      <c r="K21" s="114">
        <v>1443218800</v>
      </c>
      <c r="L21" s="114" t="s">
        <v>29322</v>
      </c>
      <c r="M21" s="114" t="s">
        <v>596</v>
      </c>
      <c r="N21" s="114">
        <v>65537</v>
      </c>
      <c r="O21" s="114">
        <v>22.22</v>
      </c>
      <c r="P21" s="114">
        <v>85.06</v>
      </c>
      <c r="Q21" s="114">
        <v>30.96</v>
      </c>
      <c r="R21" s="114">
        <v>27.74</v>
      </c>
    </row>
    <row r="22" spans="1:18" x14ac:dyDescent="0.2">
      <c r="A22" s="114" t="s">
        <v>4968</v>
      </c>
      <c r="B22" s="114" t="s">
        <v>4969</v>
      </c>
      <c r="C22" s="115">
        <v>0.1007</v>
      </c>
      <c r="D22" s="114">
        <v>6.12</v>
      </c>
      <c r="E22" s="116">
        <v>0.39956018518518516</v>
      </c>
      <c r="F22" s="116">
        <v>0.39956018518518516</v>
      </c>
      <c r="J22" s="114">
        <v>1</v>
      </c>
      <c r="K22" s="114">
        <v>2181168000</v>
      </c>
      <c r="L22" s="114" t="s">
        <v>29321</v>
      </c>
      <c r="M22" s="114" t="s">
        <v>596</v>
      </c>
      <c r="N22" s="114">
        <v>65537</v>
      </c>
      <c r="O22" s="114">
        <v>31.69</v>
      </c>
      <c r="P22" s="114">
        <v>90.01</v>
      </c>
      <c r="Q22" s="114">
        <v>6.04</v>
      </c>
      <c r="R22" s="114">
        <v>24.63</v>
      </c>
    </row>
    <row r="23" spans="1:18" x14ac:dyDescent="0.2">
      <c r="A23" s="114" t="s">
        <v>13224</v>
      </c>
      <c r="B23" s="114" t="s">
        <v>13225</v>
      </c>
      <c r="C23" s="115">
        <v>0.1</v>
      </c>
      <c r="D23" s="114">
        <v>10.45</v>
      </c>
      <c r="E23" s="116">
        <v>0.45049768518518518</v>
      </c>
      <c r="F23" s="116">
        <v>0.45292824074074073</v>
      </c>
      <c r="J23" s="114">
        <v>1</v>
      </c>
      <c r="K23" s="114">
        <v>3260162100</v>
      </c>
      <c r="L23" s="114" t="s">
        <v>29504</v>
      </c>
      <c r="M23" s="114" t="s">
        <v>596</v>
      </c>
      <c r="N23" s="114">
        <v>65537</v>
      </c>
      <c r="O23" s="114">
        <v>38.020000000000003</v>
      </c>
      <c r="P23" s="114">
        <v>100</v>
      </c>
      <c r="Q23" s="114">
        <v>10.83</v>
      </c>
      <c r="R23" s="114">
        <v>56.53</v>
      </c>
    </row>
    <row r="24" spans="1:18" x14ac:dyDescent="0.2">
      <c r="A24" s="114" t="s">
        <v>13941</v>
      </c>
      <c r="B24" s="114" t="s">
        <v>13942</v>
      </c>
      <c r="C24" s="115">
        <v>0.2</v>
      </c>
      <c r="D24" s="114">
        <v>26.28</v>
      </c>
      <c r="E24" s="116">
        <v>0.56269675925925922</v>
      </c>
      <c r="F24" s="116">
        <v>0.61870370370370364</v>
      </c>
      <c r="J24" s="114">
        <v>1</v>
      </c>
      <c r="K24" s="114">
        <v>11102389700</v>
      </c>
      <c r="L24" s="114" t="s">
        <v>390</v>
      </c>
      <c r="M24" s="114" t="s">
        <v>390</v>
      </c>
      <c r="N24" s="114">
        <v>65537</v>
      </c>
      <c r="O24" s="114">
        <v>28.27</v>
      </c>
      <c r="P24" s="114">
        <v>100</v>
      </c>
      <c r="Q24" s="114">
        <v>9.1</v>
      </c>
      <c r="R24" s="114" t="s">
        <v>390</v>
      </c>
    </row>
    <row r="25" spans="1:18" x14ac:dyDescent="0.2">
      <c r="A25" s="114" t="s">
        <v>4847</v>
      </c>
      <c r="B25" s="114" t="s">
        <v>4848</v>
      </c>
      <c r="C25" s="115">
        <v>9.9599999999999994E-2</v>
      </c>
      <c r="D25" s="114">
        <v>11.48</v>
      </c>
      <c r="E25" s="116">
        <v>0.47606481481481483</v>
      </c>
      <c r="F25" s="116">
        <v>0.47606481481481483</v>
      </c>
      <c r="J25" s="114">
        <v>1</v>
      </c>
      <c r="K25" s="114">
        <v>1129372380</v>
      </c>
      <c r="L25" s="114" t="s">
        <v>29503</v>
      </c>
      <c r="M25" s="114" t="s">
        <v>596</v>
      </c>
      <c r="N25" s="114">
        <v>65537</v>
      </c>
      <c r="O25" s="114">
        <v>3.76</v>
      </c>
      <c r="P25" s="114">
        <v>86.74</v>
      </c>
      <c r="Q25" s="114">
        <v>9.59</v>
      </c>
      <c r="R25" s="114">
        <v>27.84</v>
      </c>
    </row>
    <row r="26" spans="1:18" x14ac:dyDescent="0.2">
      <c r="A26" s="114" t="s">
        <v>6730</v>
      </c>
      <c r="B26" s="114" t="s">
        <v>6731</v>
      </c>
      <c r="C26" s="115">
        <v>9.9599999999999994E-2</v>
      </c>
      <c r="D26" s="114">
        <v>9.0500000000000007</v>
      </c>
      <c r="E26" s="116">
        <v>0.40251157407407406</v>
      </c>
      <c r="F26" s="116">
        <v>0.40251157407407406</v>
      </c>
      <c r="J26" s="114">
        <v>1</v>
      </c>
      <c r="K26" s="114">
        <v>1985208000</v>
      </c>
      <c r="L26" s="114" t="s">
        <v>29502</v>
      </c>
      <c r="M26" s="114" t="s">
        <v>596</v>
      </c>
      <c r="N26" s="114">
        <v>65537</v>
      </c>
      <c r="O26" s="114">
        <v>67.930000000000007</v>
      </c>
      <c r="P26" s="114">
        <v>100</v>
      </c>
      <c r="Q26" s="114">
        <v>1.95</v>
      </c>
      <c r="R26" s="114">
        <v>77.23</v>
      </c>
    </row>
    <row r="27" spans="1:18" x14ac:dyDescent="0.2">
      <c r="A27" s="114" t="s">
        <v>546</v>
      </c>
      <c r="B27" s="114" t="s">
        <v>545</v>
      </c>
      <c r="C27" s="115">
        <v>0.1</v>
      </c>
      <c r="D27" s="114">
        <v>26.51</v>
      </c>
      <c r="E27" s="116">
        <v>0.39600694444444445</v>
      </c>
      <c r="F27" s="116">
        <v>0.41084490740740742</v>
      </c>
      <c r="J27" s="114">
        <v>1</v>
      </c>
      <c r="K27" s="114">
        <v>2865200800</v>
      </c>
      <c r="L27" s="114" t="s">
        <v>29501</v>
      </c>
      <c r="M27" s="114" t="s">
        <v>596</v>
      </c>
      <c r="N27" s="114">
        <v>65537</v>
      </c>
      <c r="O27" s="114">
        <v>67.349999999999994</v>
      </c>
      <c r="P27" s="114">
        <v>83.98</v>
      </c>
      <c r="Q27" s="114">
        <v>3.65</v>
      </c>
      <c r="R27" s="114">
        <v>23.64</v>
      </c>
    </row>
    <row r="28" spans="1:18" x14ac:dyDescent="0.2">
      <c r="A28" s="114" t="s">
        <v>2041</v>
      </c>
      <c r="B28" s="114" t="s">
        <v>2042</v>
      </c>
      <c r="C28" s="115">
        <v>0.1</v>
      </c>
      <c r="D28" s="114">
        <v>105.16</v>
      </c>
      <c r="E28" s="116">
        <v>0.56842592592592589</v>
      </c>
      <c r="F28" s="116">
        <v>0.56946759259259261</v>
      </c>
      <c r="J28" s="114">
        <v>1</v>
      </c>
      <c r="K28" s="114">
        <v>37991903000</v>
      </c>
      <c r="L28" s="114" t="s">
        <v>29500</v>
      </c>
      <c r="M28" s="114" t="s">
        <v>596</v>
      </c>
      <c r="N28" s="114">
        <v>65537</v>
      </c>
      <c r="O28" s="114">
        <v>40.78</v>
      </c>
      <c r="P28" s="114">
        <v>65.17</v>
      </c>
      <c r="Q28" s="114">
        <v>3.35</v>
      </c>
      <c r="R28" s="114">
        <v>6.75</v>
      </c>
    </row>
    <row r="29" spans="1:18" x14ac:dyDescent="0.2">
      <c r="A29" s="114" t="s">
        <v>9780</v>
      </c>
      <c r="B29" s="114" t="s">
        <v>9781</v>
      </c>
      <c r="C29" s="115">
        <v>0.1</v>
      </c>
      <c r="D29" s="114">
        <v>8.14</v>
      </c>
      <c r="E29" s="116">
        <v>0.40858796296296296</v>
      </c>
      <c r="F29" s="116">
        <v>0.45974537037037039</v>
      </c>
      <c r="J29" s="114">
        <v>1</v>
      </c>
      <c r="K29" s="114">
        <v>3078738900</v>
      </c>
      <c r="L29" s="114" t="s">
        <v>29398</v>
      </c>
      <c r="M29" s="114" t="s">
        <v>596</v>
      </c>
      <c r="N29" s="114">
        <v>65537</v>
      </c>
      <c r="O29" s="114">
        <v>33.56</v>
      </c>
      <c r="P29" s="114">
        <v>100</v>
      </c>
      <c r="Q29" s="114">
        <v>12.09</v>
      </c>
      <c r="R29" s="114">
        <v>7.87</v>
      </c>
    </row>
    <row r="30" spans="1:18" x14ac:dyDescent="0.2">
      <c r="A30" s="114" t="s">
        <v>5282</v>
      </c>
      <c r="B30" s="114" t="s">
        <v>5283</v>
      </c>
      <c r="C30" s="115">
        <v>0.1371</v>
      </c>
      <c r="D30" s="114">
        <v>3.4</v>
      </c>
      <c r="E30" s="116">
        <v>0.41888888888888887</v>
      </c>
      <c r="F30" s="116">
        <v>0.41888888888888887</v>
      </c>
      <c r="J30" s="114">
        <v>0</v>
      </c>
      <c r="K30" s="114">
        <v>5809081100</v>
      </c>
      <c r="L30" s="114" t="s">
        <v>390</v>
      </c>
      <c r="M30" s="114" t="s">
        <v>390</v>
      </c>
      <c r="N30" s="114">
        <v>0</v>
      </c>
      <c r="O30" s="114">
        <v>9.4499999999999993</v>
      </c>
      <c r="P30" s="114">
        <v>86.69</v>
      </c>
      <c r="Q30" s="114">
        <v>17.95</v>
      </c>
      <c r="R30" s="114" t="s">
        <v>390</v>
      </c>
    </row>
    <row r="31" spans="1:18" x14ac:dyDescent="0.2">
      <c r="A31" s="114" t="s">
        <v>8360</v>
      </c>
      <c r="B31" s="114" t="s">
        <v>8361</v>
      </c>
      <c r="C31" s="115">
        <v>-9.9900000000000003E-2</v>
      </c>
      <c r="D31" s="114">
        <v>12.62</v>
      </c>
      <c r="E31" s="114" t="s">
        <v>390</v>
      </c>
      <c r="F31" s="114" t="s">
        <v>390</v>
      </c>
      <c r="J31" s="114">
        <v>0</v>
      </c>
      <c r="K31" s="114">
        <v>2444237300</v>
      </c>
      <c r="L31" s="114" t="s">
        <v>390</v>
      </c>
      <c r="M31" s="114" t="s">
        <v>390</v>
      </c>
      <c r="N31" s="114">
        <v>0</v>
      </c>
      <c r="O31" s="114">
        <v>13.83</v>
      </c>
      <c r="P31" s="114">
        <v>20.149999999999999</v>
      </c>
      <c r="Q31" s="114">
        <v>41.1</v>
      </c>
      <c r="R31" s="114" t="s">
        <v>390</v>
      </c>
    </row>
    <row r="32" spans="1:18" x14ac:dyDescent="0.2">
      <c r="A32" s="114" t="s">
        <v>4728</v>
      </c>
      <c r="B32" s="114" t="s">
        <v>4729</v>
      </c>
      <c r="C32" s="115">
        <v>6.6799999999999998E-2</v>
      </c>
      <c r="D32" s="114">
        <v>7.82</v>
      </c>
      <c r="E32" s="116">
        <v>0.46825231481481483</v>
      </c>
      <c r="F32" s="116">
        <v>0.46981481481481485</v>
      </c>
      <c r="J32" s="114">
        <v>0</v>
      </c>
      <c r="K32" s="114">
        <v>2459399500</v>
      </c>
      <c r="L32" s="114" t="s">
        <v>390</v>
      </c>
      <c r="M32" s="114" t="s">
        <v>390</v>
      </c>
      <c r="N32" s="114">
        <v>0</v>
      </c>
      <c r="O32" s="114">
        <v>49.75</v>
      </c>
      <c r="P32" s="114">
        <v>94.99</v>
      </c>
      <c r="Q32" s="114">
        <v>14.22</v>
      </c>
      <c r="R32" s="114" t="s">
        <v>390</v>
      </c>
    </row>
    <row r="33" spans="1:18" x14ac:dyDescent="0.2">
      <c r="A33" s="114" t="s">
        <v>446</v>
      </c>
      <c r="B33" s="114" t="s">
        <v>447</v>
      </c>
      <c r="C33" s="115">
        <v>7.22E-2</v>
      </c>
      <c r="D33" s="114">
        <v>38.590000000000003</v>
      </c>
      <c r="E33" s="116">
        <v>0.40164351851851854</v>
      </c>
      <c r="F33" s="116">
        <v>0.43643518518518515</v>
      </c>
      <c r="J33" s="114">
        <v>0</v>
      </c>
      <c r="K33" s="114">
        <v>9261368500</v>
      </c>
      <c r="L33" s="114" t="s">
        <v>390</v>
      </c>
      <c r="M33" s="114" t="s">
        <v>390</v>
      </c>
      <c r="N33" s="114">
        <v>0</v>
      </c>
      <c r="O33" s="114">
        <v>56.52</v>
      </c>
      <c r="P33" s="114">
        <v>44.61</v>
      </c>
      <c r="Q33" s="114">
        <v>15.61</v>
      </c>
      <c r="R33" s="114" t="s">
        <v>390</v>
      </c>
    </row>
    <row r="34" spans="1:18" x14ac:dyDescent="0.2">
      <c r="A34" s="114" t="s">
        <v>448</v>
      </c>
      <c r="B34" s="114" t="s">
        <v>449</v>
      </c>
      <c r="C34" s="115">
        <v>-9.74E-2</v>
      </c>
      <c r="D34" s="114">
        <v>6.67</v>
      </c>
      <c r="E34" s="114" t="s">
        <v>390</v>
      </c>
      <c r="F34" s="114" t="s">
        <v>390</v>
      </c>
      <c r="J34" s="114">
        <v>0</v>
      </c>
      <c r="K34" s="114">
        <v>2685095900</v>
      </c>
      <c r="L34" s="114" t="s">
        <v>390</v>
      </c>
      <c r="M34" s="114" t="s">
        <v>390</v>
      </c>
      <c r="N34" s="114">
        <v>0</v>
      </c>
      <c r="O34" s="114">
        <v>63.92</v>
      </c>
      <c r="P34" s="114">
        <v>21.24</v>
      </c>
      <c r="Q34" s="114">
        <v>19.05</v>
      </c>
      <c r="R34" s="114" t="s">
        <v>390</v>
      </c>
    </row>
    <row r="35" spans="1:18" x14ac:dyDescent="0.2">
      <c r="A35" s="114" t="s">
        <v>650</v>
      </c>
      <c r="B35" s="114" t="s">
        <v>651</v>
      </c>
      <c r="C35" s="115">
        <v>6.4600000000000005E-2</v>
      </c>
      <c r="D35" s="114">
        <v>17.309999999999999</v>
      </c>
      <c r="E35" s="116">
        <v>0.41344907407407411</v>
      </c>
      <c r="F35" s="116">
        <v>0.41344907407407411</v>
      </c>
      <c r="J35" s="114">
        <v>0</v>
      </c>
      <c r="K35" s="114">
        <v>12511664600</v>
      </c>
      <c r="L35" s="114" t="s">
        <v>390</v>
      </c>
      <c r="M35" s="114" t="s">
        <v>390</v>
      </c>
      <c r="N35" s="114">
        <v>0</v>
      </c>
      <c r="O35" s="114">
        <v>14.41</v>
      </c>
      <c r="P35" s="114">
        <v>89.67</v>
      </c>
      <c r="Q35" s="114">
        <v>16.23</v>
      </c>
      <c r="R35" s="114" t="s">
        <v>390</v>
      </c>
    </row>
    <row r="36" spans="1:18" x14ac:dyDescent="0.2">
      <c r="A36" s="114" t="s">
        <v>8201</v>
      </c>
      <c r="B36" s="114" t="s">
        <v>8202</v>
      </c>
      <c r="C36" s="115">
        <v>4.6699999999999998E-2</v>
      </c>
      <c r="D36" s="114">
        <v>16.149999999999999</v>
      </c>
      <c r="E36" s="116">
        <v>0.41729166666666667</v>
      </c>
      <c r="F36" s="116">
        <v>0.42756944444444445</v>
      </c>
      <c r="J36" s="114">
        <v>0</v>
      </c>
      <c r="K36" s="114">
        <v>3878438700</v>
      </c>
      <c r="L36" s="114" t="s">
        <v>390</v>
      </c>
      <c r="M36" s="114" t="s">
        <v>390</v>
      </c>
      <c r="N36" s="114">
        <v>0</v>
      </c>
      <c r="O36" s="114">
        <v>0.88</v>
      </c>
      <c r="P36" s="114">
        <v>77.400000000000006</v>
      </c>
      <c r="Q36" s="114">
        <v>25.1</v>
      </c>
      <c r="R36" s="114" t="s">
        <v>390</v>
      </c>
    </row>
    <row r="37" spans="1:18" x14ac:dyDescent="0.2">
      <c r="A37" s="114" t="s">
        <v>13948</v>
      </c>
      <c r="B37" s="114" t="s">
        <v>13949</v>
      </c>
      <c r="C37" s="115">
        <v>-9.9500000000000005E-2</v>
      </c>
      <c r="D37" s="114">
        <v>1.9</v>
      </c>
      <c r="E37" s="114" t="s">
        <v>390</v>
      </c>
      <c r="F37" s="114" t="s">
        <v>390</v>
      </c>
      <c r="J37" s="114">
        <v>0</v>
      </c>
      <c r="K37" s="114">
        <v>5890388600</v>
      </c>
      <c r="L37" s="114" t="s">
        <v>390</v>
      </c>
      <c r="M37" s="114" t="s">
        <v>390</v>
      </c>
      <c r="N37" s="114">
        <v>0</v>
      </c>
      <c r="O37" s="114">
        <v>21.54</v>
      </c>
      <c r="P37" s="114">
        <v>0</v>
      </c>
      <c r="Q37" s="114">
        <v>4.6900000000000004</v>
      </c>
      <c r="R37" s="114" t="s">
        <v>390</v>
      </c>
    </row>
    <row r="38" spans="1:18" x14ac:dyDescent="0.2">
      <c r="A38" s="114" t="s">
        <v>23622</v>
      </c>
      <c r="B38" s="114" t="s">
        <v>23623</v>
      </c>
      <c r="C38" s="115">
        <v>6.1899999999999997E-2</v>
      </c>
      <c r="D38" s="114">
        <v>33.96</v>
      </c>
      <c r="E38" s="116">
        <v>0.40424768518518522</v>
      </c>
      <c r="F38" s="116">
        <v>0.40424768518518522</v>
      </c>
      <c r="J38" s="114">
        <v>0</v>
      </c>
      <c r="K38" s="114">
        <v>1072194050</v>
      </c>
      <c r="L38" s="114" t="s">
        <v>390</v>
      </c>
      <c r="M38" s="114" t="s">
        <v>390</v>
      </c>
      <c r="N38" s="114">
        <v>0</v>
      </c>
      <c r="O38" s="114">
        <v>33.35</v>
      </c>
      <c r="P38" s="114">
        <v>72.64</v>
      </c>
      <c r="Q38" s="114">
        <v>19.68</v>
      </c>
      <c r="R38" s="114" t="s">
        <v>390</v>
      </c>
    </row>
    <row r="39" spans="1:18" x14ac:dyDescent="0.2">
      <c r="A39" s="114" t="s">
        <v>12655</v>
      </c>
      <c r="B39" s="114" t="s">
        <v>12656</v>
      </c>
      <c r="C39" s="115">
        <v>6.1499999999999999E-2</v>
      </c>
      <c r="D39" s="114">
        <v>8.11</v>
      </c>
      <c r="E39" s="116">
        <v>0.5508912037037037</v>
      </c>
      <c r="F39" s="116">
        <v>0.5508912037037037</v>
      </c>
      <c r="J39" s="114">
        <v>0</v>
      </c>
      <c r="K39" s="114">
        <v>8294961900</v>
      </c>
      <c r="L39" s="114" t="s">
        <v>390</v>
      </c>
      <c r="M39" s="114" t="s">
        <v>390</v>
      </c>
      <c r="N39" s="114">
        <v>0</v>
      </c>
      <c r="O39" s="114">
        <v>55.2</v>
      </c>
      <c r="P39" s="114">
        <v>79.48</v>
      </c>
      <c r="Q39" s="114">
        <v>10.29</v>
      </c>
      <c r="R39" s="114" t="s">
        <v>390</v>
      </c>
    </row>
    <row r="40" spans="1:18" x14ac:dyDescent="0.2">
      <c r="A40" s="114" t="s">
        <v>1534</v>
      </c>
      <c r="B40" s="114" t="s">
        <v>1535</v>
      </c>
      <c r="C40" s="115">
        <v>0.12479999999999999</v>
      </c>
      <c r="D40" s="114">
        <v>42.35</v>
      </c>
      <c r="E40" s="116">
        <v>0.39635416666666662</v>
      </c>
      <c r="F40" s="116">
        <v>0.39635416666666662</v>
      </c>
      <c r="J40" s="114">
        <v>0</v>
      </c>
      <c r="K40" s="114">
        <v>3632268400</v>
      </c>
      <c r="L40" s="114" t="s">
        <v>390</v>
      </c>
      <c r="M40" s="114" t="s">
        <v>390</v>
      </c>
      <c r="N40" s="114">
        <v>0</v>
      </c>
      <c r="O40" s="114">
        <v>46.3</v>
      </c>
      <c r="P40" s="114">
        <v>71.63</v>
      </c>
      <c r="Q40" s="114">
        <v>18.63</v>
      </c>
      <c r="R40" s="114" t="s">
        <v>390</v>
      </c>
    </row>
    <row r="41" spans="1:18" x14ac:dyDescent="0.2">
      <c r="A41" s="114" t="s">
        <v>13662</v>
      </c>
      <c r="B41" s="114" t="s">
        <v>13663</v>
      </c>
      <c r="C41" s="115">
        <v>5.8500000000000003E-2</v>
      </c>
      <c r="D41" s="114">
        <v>7.42</v>
      </c>
      <c r="E41" s="116">
        <v>0.41555555555555551</v>
      </c>
      <c r="F41" s="116">
        <v>0.41555555555555551</v>
      </c>
      <c r="J41" s="114">
        <v>0</v>
      </c>
      <c r="K41" s="114">
        <v>4117207300</v>
      </c>
      <c r="L41" s="114" t="s">
        <v>390</v>
      </c>
      <c r="M41" s="114" t="s">
        <v>390</v>
      </c>
      <c r="N41" s="114">
        <v>0</v>
      </c>
      <c r="O41" s="114">
        <v>3.85</v>
      </c>
      <c r="P41" s="114">
        <v>80.38</v>
      </c>
      <c r="Q41" s="114">
        <v>10.77</v>
      </c>
      <c r="R41" s="114" t="s">
        <v>390</v>
      </c>
    </row>
    <row r="42" spans="1:18" x14ac:dyDescent="0.2">
      <c r="A42" s="114" t="s">
        <v>9796</v>
      </c>
      <c r="B42" s="114" t="s">
        <v>9797</v>
      </c>
      <c r="C42" s="115">
        <v>-9.98E-2</v>
      </c>
      <c r="D42" s="114">
        <v>11.36</v>
      </c>
      <c r="E42" s="114" t="s">
        <v>390</v>
      </c>
      <c r="F42" s="114" t="s">
        <v>390</v>
      </c>
      <c r="I42" s="3" t="e">
        <f>AVERAGE((H20-G20)*100/H20)</f>
        <v>#DIV/0!</v>
      </c>
      <c r="J42" s="114">
        <v>0</v>
      </c>
      <c r="K42" s="114">
        <v>3584224000</v>
      </c>
      <c r="L42" s="114" t="s">
        <v>390</v>
      </c>
      <c r="M42" s="114" t="s">
        <v>390</v>
      </c>
      <c r="N42" s="114">
        <v>0</v>
      </c>
      <c r="O42" s="114">
        <v>18.18</v>
      </c>
      <c r="P42" s="114">
        <v>2.87</v>
      </c>
      <c r="Q42" s="114">
        <v>16.82</v>
      </c>
      <c r="R42" s="114" t="s">
        <v>390</v>
      </c>
    </row>
    <row r="43" spans="1:18" x14ac:dyDescent="0.2">
      <c r="A43" s="114" t="s">
        <v>10803</v>
      </c>
      <c r="B43" s="114" t="s">
        <v>10804</v>
      </c>
      <c r="C43" s="115">
        <v>7.6899999999999996E-2</v>
      </c>
      <c r="D43" s="114">
        <v>28.7</v>
      </c>
      <c r="E43" s="116">
        <v>0.42166666666666663</v>
      </c>
      <c r="F43" s="116">
        <v>0.4503240740740741</v>
      </c>
      <c r="J43" s="114">
        <v>0</v>
      </c>
      <c r="K43" s="114">
        <v>9580689100</v>
      </c>
      <c r="L43" s="114" t="s">
        <v>390</v>
      </c>
      <c r="M43" s="114" t="s">
        <v>390</v>
      </c>
      <c r="N43" s="114">
        <v>0</v>
      </c>
      <c r="O43" s="114">
        <v>2.86</v>
      </c>
      <c r="P43" s="114">
        <v>93.36</v>
      </c>
      <c r="Q43" s="114">
        <v>27.21</v>
      </c>
      <c r="R43" s="114" t="s">
        <v>390</v>
      </c>
    </row>
    <row r="44" spans="1:18" x14ac:dyDescent="0.2">
      <c r="A44" s="114" t="s">
        <v>3045</v>
      </c>
      <c r="B44" s="114" t="s">
        <v>3046</v>
      </c>
      <c r="C44" s="115">
        <v>7.8899999999999998E-2</v>
      </c>
      <c r="D44" s="114">
        <v>19.420000000000002</v>
      </c>
      <c r="E44" s="116">
        <v>0.42479166666666668</v>
      </c>
      <c r="F44" s="116">
        <v>0.59383101851851849</v>
      </c>
      <c r="J44" s="114">
        <v>0</v>
      </c>
      <c r="K44" s="114">
        <v>1693423800</v>
      </c>
      <c r="L44" s="114" t="s">
        <v>390</v>
      </c>
      <c r="M44" s="114" t="s">
        <v>390</v>
      </c>
      <c r="N44" s="114">
        <v>0</v>
      </c>
      <c r="O44" s="114">
        <v>16.3</v>
      </c>
      <c r="P44" s="114">
        <v>92.72</v>
      </c>
      <c r="Q44" s="114">
        <v>43.37</v>
      </c>
      <c r="R44" s="114" t="s">
        <v>390</v>
      </c>
    </row>
    <row r="45" spans="1:18" x14ac:dyDescent="0.2">
      <c r="A45" s="114" t="s">
        <v>371</v>
      </c>
      <c r="B45" s="114" t="s">
        <v>372</v>
      </c>
      <c r="C45" s="115">
        <v>7.4700000000000003E-2</v>
      </c>
      <c r="D45" s="114">
        <v>10.210000000000001</v>
      </c>
      <c r="E45" s="116">
        <v>0.46530092592592592</v>
      </c>
      <c r="F45" s="116">
        <v>0.46530092592592592</v>
      </c>
      <c r="J45" s="114">
        <v>0</v>
      </c>
      <c r="K45" s="114">
        <v>3780001700</v>
      </c>
      <c r="L45" s="114" t="s">
        <v>390</v>
      </c>
      <c r="M45" s="114" t="s">
        <v>390</v>
      </c>
      <c r="N45" s="114">
        <v>0</v>
      </c>
      <c r="O45" s="114">
        <v>58.66</v>
      </c>
      <c r="P45" s="114">
        <v>54.92</v>
      </c>
      <c r="Q45" s="114">
        <v>3.52</v>
      </c>
      <c r="R45" s="114" t="s">
        <v>390</v>
      </c>
    </row>
    <row r="46" spans="1:18" x14ac:dyDescent="0.2">
      <c r="A46" s="114" t="s">
        <v>198</v>
      </c>
      <c r="B46" s="114" t="s">
        <v>199</v>
      </c>
      <c r="C46" s="115">
        <v>-0.10009999999999999</v>
      </c>
      <c r="D46" s="114">
        <v>13.12</v>
      </c>
      <c r="E46" s="114" t="s">
        <v>390</v>
      </c>
      <c r="F46" s="114" t="s">
        <v>390</v>
      </c>
      <c r="J46" s="114">
        <v>0</v>
      </c>
      <c r="K46" s="114">
        <v>3122007800</v>
      </c>
      <c r="L46" s="114" t="s">
        <v>390</v>
      </c>
      <c r="M46" s="114" t="s">
        <v>390</v>
      </c>
      <c r="N46" s="114">
        <v>0</v>
      </c>
      <c r="O46" s="114">
        <v>35.340000000000003</v>
      </c>
      <c r="P46" s="114">
        <v>0.53</v>
      </c>
      <c r="Q46" s="114">
        <v>6.26</v>
      </c>
      <c r="R46" s="114" t="s">
        <v>390</v>
      </c>
    </row>
    <row r="47" spans="1:18" x14ac:dyDescent="0.2">
      <c r="A47" s="114" t="s">
        <v>10655</v>
      </c>
      <c r="B47" s="114" t="s">
        <v>10656</v>
      </c>
      <c r="C47" s="115">
        <v>3.0200000000000001E-2</v>
      </c>
      <c r="D47" s="114">
        <v>6.48</v>
      </c>
      <c r="E47" s="116">
        <v>0.40893518518518518</v>
      </c>
      <c r="F47" s="116">
        <v>0.41292824074074069</v>
      </c>
      <c r="J47" s="114">
        <v>0</v>
      </c>
      <c r="K47" s="114">
        <v>3767322700</v>
      </c>
      <c r="L47" s="114" t="s">
        <v>390</v>
      </c>
      <c r="M47" s="114" t="s">
        <v>390</v>
      </c>
      <c r="N47" s="114">
        <v>0</v>
      </c>
      <c r="O47" s="114">
        <v>53.2</v>
      </c>
      <c r="P47" s="114">
        <v>80.150000000000006</v>
      </c>
      <c r="Q47" s="114">
        <v>13.01</v>
      </c>
      <c r="R47" s="114"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620BF7-726C-49C6-B79A-C4F55D0981A1}">
  <dimension ref="A1:R49"/>
  <sheetViews>
    <sheetView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29483</v>
      </c>
      <c r="F1" s="114" t="s">
        <v>29482</v>
      </c>
      <c r="G1" s="3" t="s">
        <v>23597</v>
      </c>
      <c r="H1" s="3" t="s">
        <v>23596</v>
      </c>
      <c r="I1" s="3" t="s">
        <v>23595</v>
      </c>
      <c r="J1" s="114" t="s">
        <v>29481</v>
      </c>
      <c r="K1" s="114" t="s">
        <v>100</v>
      </c>
      <c r="L1" s="114" t="s">
        <v>29480</v>
      </c>
      <c r="M1" s="114" t="s">
        <v>595</v>
      </c>
      <c r="N1" s="114" t="s">
        <v>628</v>
      </c>
      <c r="O1" s="114" t="s">
        <v>624</v>
      </c>
      <c r="P1" s="114" t="s">
        <v>29479</v>
      </c>
      <c r="Q1" s="114" t="s">
        <v>29478</v>
      </c>
      <c r="R1" s="114" t="s">
        <v>29477</v>
      </c>
    </row>
    <row r="2" spans="1:18" x14ac:dyDescent="0.2">
      <c r="A2" s="114" t="s">
        <v>5449</v>
      </c>
      <c r="B2" s="114" t="s">
        <v>5450</v>
      </c>
      <c r="C2" s="115">
        <v>0.10009999999999999</v>
      </c>
      <c r="D2" s="114">
        <v>35.94</v>
      </c>
      <c r="E2" s="116">
        <v>0.42136574074074074</v>
      </c>
      <c r="F2" s="116">
        <v>0.56216435185185187</v>
      </c>
      <c r="J2" s="114">
        <v>3</v>
      </c>
      <c r="K2" s="114">
        <v>8845431300</v>
      </c>
      <c r="L2" s="114" t="s">
        <v>29432</v>
      </c>
      <c r="M2" s="114" t="s">
        <v>596</v>
      </c>
      <c r="N2" s="114">
        <v>196611</v>
      </c>
      <c r="O2" s="114">
        <v>70.63</v>
      </c>
      <c r="P2" s="114">
        <v>100</v>
      </c>
      <c r="Q2" s="114">
        <v>17.010000000000002</v>
      </c>
      <c r="R2" s="114">
        <v>4.43</v>
      </c>
    </row>
    <row r="3" spans="1:18" x14ac:dyDescent="0.2">
      <c r="A3" s="114" t="s">
        <v>452</v>
      </c>
      <c r="B3" s="114" t="s">
        <v>453</v>
      </c>
      <c r="C3" s="115">
        <v>0.1009</v>
      </c>
      <c r="D3" s="114">
        <v>4.6900000000000004</v>
      </c>
      <c r="E3" s="116">
        <v>0.39618055555555554</v>
      </c>
      <c r="F3" s="116">
        <v>0.39618055555555554</v>
      </c>
      <c r="J3" s="114">
        <v>3</v>
      </c>
      <c r="K3" s="114">
        <v>2307898300</v>
      </c>
      <c r="L3" s="114" t="s">
        <v>29395</v>
      </c>
      <c r="M3" s="114" t="s">
        <v>596</v>
      </c>
      <c r="N3" s="114">
        <v>196611</v>
      </c>
      <c r="O3" s="114">
        <v>3.86</v>
      </c>
      <c r="P3" s="114">
        <v>100</v>
      </c>
      <c r="Q3" s="114">
        <v>12.87</v>
      </c>
      <c r="R3" s="114">
        <v>44.23</v>
      </c>
    </row>
    <row r="4" spans="1:18" x14ac:dyDescent="0.2">
      <c r="A4" s="114" t="s">
        <v>23678</v>
      </c>
      <c r="B4" s="114" t="s">
        <v>23679</v>
      </c>
      <c r="C4" s="115">
        <v>0.10009999999999999</v>
      </c>
      <c r="D4" s="114">
        <v>37.03</v>
      </c>
      <c r="E4" s="116">
        <v>0.39600694444444445</v>
      </c>
      <c r="F4" s="116">
        <v>0.39600694444444445</v>
      </c>
      <c r="J4" s="114">
        <v>2</v>
      </c>
      <c r="K4" s="114">
        <v>1029751120</v>
      </c>
      <c r="L4" s="114" t="s">
        <v>29428</v>
      </c>
      <c r="M4" s="114" t="s">
        <v>597</v>
      </c>
      <c r="N4" s="114">
        <v>131074</v>
      </c>
      <c r="O4" s="114">
        <v>15.45</v>
      </c>
      <c r="P4" s="114">
        <v>100</v>
      </c>
      <c r="Q4" s="114">
        <v>17.350000000000001</v>
      </c>
      <c r="R4" s="114">
        <v>62.63</v>
      </c>
    </row>
    <row r="5" spans="1:18" x14ac:dyDescent="0.2">
      <c r="A5" s="114" t="s">
        <v>10132</v>
      </c>
      <c r="B5" s="114" t="s">
        <v>10133</v>
      </c>
      <c r="C5" s="115">
        <v>0.1002</v>
      </c>
      <c r="D5" s="114">
        <v>18.11</v>
      </c>
      <c r="E5" s="116">
        <v>0.4253587962962963</v>
      </c>
      <c r="F5" s="116">
        <v>0.42570601851851847</v>
      </c>
      <c r="J5" s="114">
        <v>2</v>
      </c>
      <c r="K5" s="114">
        <v>2908282000</v>
      </c>
      <c r="L5" s="114" t="s">
        <v>29214</v>
      </c>
      <c r="M5" s="114" t="s">
        <v>596</v>
      </c>
      <c r="N5" s="114">
        <v>131074</v>
      </c>
      <c r="O5" s="114">
        <v>2.44</v>
      </c>
      <c r="P5" s="114">
        <v>100</v>
      </c>
      <c r="Q5" s="114">
        <v>30.94</v>
      </c>
      <c r="R5" s="114">
        <v>6.09</v>
      </c>
    </row>
    <row r="6" spans="1:18" x14ac:dyDescent="0.2">
      <c r="A6" s="114" t="s">
        <v>6899</v>
      </c>
      <c r="B6" s="114" t="s">
        <v>15052</v>
      </c>
      <c r="C6" s="115">
        <v>9.98E-2</v>
      </c>
      <c r="D6" s="114">
        <v>11.13</v>
      </c>
      <c r="E6" s="116">
        <v>0.39618055555555554</v>
      </c>
      <c r="F6" s="116">
        <v>0.39618055555555554</v>
      </c>
      <c r="J6" s="114">
        <v>2</v>
      </c>
      <c r="K6" s="114">
        <v>2088260800</v>
      </c>
      <c r="L6" s="114" t="s">
        <v>29308</v>
      </c>
      <c r="M6" s="114" t="s">
        <v>596</v>
      </c>
      <c r="N6" s="114">
        <v>196613</v>
      </c>
      <c r="O6" s="114">
        <v>40.46</v>
      </c>
      <c r="P6" s="114">
        <v>100</v>
      </c>
      <c r="Q6" s="114">
        <v>5.99</v>
      </c>
      <c r="R6" s="114">
        <v>54.38</v>
      </c>
    </row>
    <row r="7" spans="1:18" x14ac:dyDescent="0.2">
      <c r="A7" s="114" t="s">
        <v>3940</v>
      </c>
      <c r="B7" s="114" t="s">
        <v>3941</v>
      </c>
      <c r="C7" s="115">
        <v>0.2</v>
      </c>
      <c r="D7" s="114">
        <v>110.14</v>
      </c>
      <c r="E7" s="116">
        <v>0.59968750000000004</v>
      </c>
      <c r="F7" s="116">
        <v>0.60715277777777776</v>
      </c>
      <c r="J7" s="114">
        <v>1</v>
      </c>
      <c r="K7" s="114">
        <v>2400682500</v>
      </c>
      <c r="L7" s="114" t="s">
        <v>29476</v>
      </c>
      <c r="M7" s="114" t="s">
        <v>596</v>
      </c>
      <c r="N7" s="114">
        <v>65537</v>
      </c>
      <c r="O7" s="114">
        <v>15.04</v>
      </c>
      <c r="P7" s="114">
        <v>96.78</v>
      </c>
      <c r="Q7" s="114">
        <v>39.869999999999997</v>
      </c>
      <c r="R7" s="114">
        <v>3.88</v>
      </c>
    </row>
    <row r="8" spans="1:18" x14ac:dyDescent="0.2">
      <c r="A8" s="114" t="s">
        <v>3634</v>
      </c>
      <c r="B8" s="114" t="s">
        <v>3635</v>
      </c>
      <c r="C8" s="115">
        <v>0.19989999999999999</v>
      </c>
      <c r="D8" s="114">
        <v>39.200000000000003</v>
      </c>
      <c r="E8" s="116">
        <v>0.4229282407407407</v>
      </c>
      <c r="F8" s="116">
        <v>0.4229282407407407</v>
      </c>
      <c r="J8" s="114">
        <v>1</v>
      </c>
      <c r="K8" s="114">
        <v>7598914500</v>
      </c>
      <c r="L8" s="114" t="s">
        <v>29475</v>
      </c>
      <c r="M8" s="114" t="s">
        <v>596</v>
      </c>
      <c r="N8" s="114">
        <v>65537</v>
      </c>
      <c r="O8" s="114">
        <v>35.090000000000003</v>
      </c>
      <c r="P8" s="114">
        <v>96.3</v>
      </c>
      <c r="Q8" s="114">
        <v>16.16</v>
      </c>
      <c r="R8" s="114">
        <v>10.57</v>
      </c>
    </row>
    <row r="9" spans="1:18" x14ac:dyDescent="0.2">
      <c r="A9" s="114" t="s">
        <v>13833</v>
      </c>
      <c r="B9" s="114" t="s">
        <v>13834</v>
      </c>
      <c r="C9" s="115">
        <v>0.19989999999999999</v>
      </c>
      <c r="D9" s="114">
        <v>36.56</v>
      </c>
      <c r="E9" s="116">
        <v>0.59881944444444446</v>
      </c>
      <c r="F9" s="116">
        <v>0.60854166666666665</v>
      </c>
      <c r="J9" s="114">
        <v>1</v>
      </c>
      <c r="K9" s="114">
        <v>40449032000</v>
      </c>
      <c r="L9" s="114" t="s">
        <v>29474</v>
      </c>
      <c r="M9" s="114" t="s">
        <v>596</v>
      </c>
      <c r="N9" s="114">
        <v>65537</v>
      </c>
      <c r="O9" s="114">
        <v>32.58</v>
      </c>
      <c r="P9" s="114">
        <v>82.41</v>
      </c>
      <c r="Q9" s="114">
        <v>16.07</v>
      </c>
      <c r="R9" s="114">
        <v>3.07</v>
      </c>
    </row>
    <row r="10" spans="1:18" x14ac:dyDescent="0.2">
      <c r="A10" s="114" t="s">
        <v>6865</v>
      </c>
      <c r="B10" s="114" t="s">
        <v>6866</v>
      </c>
      <c r="C10" s="115">
        <v>0.2</v>
      </c>
      <c r="D10" s="114">
        <v>88.38</v>
      </c>
      <c r="E10" s="116">
        <v>0.45782407407407405</v>
      </c>
      <c r="F10" s="116">
        <v>0.58403935185185185</v>
      </c>
      <c r="J10" s="114">
        <v>1</v>
      </c>
      <c r="K10" s="114">
        <v>31950681000</v>
      </c>
      <c r="L10" s="114" t="s">
        <v>29473</v>
      </c>
      <c r="M10" s="114" t="s">
        <v>596</v>
      </c>
      <c r="N10" s="114">
        <v>65537</v>
      </c>
      <c r="O10" s="114">
        <v>75.010000000000005</v>
      </c>
      <c r="P10" s="114">
        <v>69.989999999999995</v>
      </c>
      <c r="Q10" s="114">
        <v>9.59</v>
      </c>
      <c r="R10" s="114">
        <v>3.09</v>
      </c>
    </row>
    <row r="11" spans="1:18" x14ac:dyDescent="0.2">
      <c r="A11" s="114" t="s">
        <v>245</v>
      </c>
      <c r="B11" s="114" t="s">
        <v>82</v>
      </c>
      <c r="C11" s="115">
        <v>0.10009999999999999</v>
      </c>
      <c r="D11" s="114">
        <v>12.42</v>
      </c>
      <c r="E11" s="116">
        <v>0.39618055555555554</v>
      </c>
      <c r="F11" s="116">
        <v>0.39618055555555554</v>
      </c>
      <c r="J11" s="114">
        <v>1</v>
      </c>
      <c r="K11" s="114">
        <v>2490854400</v>
      </c>
      <c r="L11" s="114" t="s">
        <v>29472</v>
      </c>
      <c r="M11" s="114" t="s">
        <v>596</v>
      </c>
      <c r="N11" s="114">
        <v>65537</v>
      </c>
      <c r="O11" s="114">
        <v>5.59</v>
      </c>
      <c r="P11" s="114">
        <v>68.78</v>
      </c>
      <c r="Q11" s="114">
        <v>3.81</v>
      </c>
      <c r="R11" s="114">
        <v>38.89</v>
      </c>
    </row>
    <row r="12" spans="1:18" x14ac:dyDescent="0.2">
      <c r="A12" s="114" t="s">
        <v>210</v>
      </c>
      <c r="B12" s="114" t="s">
        <v>89</v>
      </c>
      <c r="C12" s="115">
        <v>0.1004</v>
      </c>
      <c r="D12" s="114">
        <v>14.58</v>
      </c>
      <c r="E12" s="116">
        <v>0.46667824074074077</v>
      </c>
      <c r="F12" s="116">
        <v>0.46667824074074077</v>
      </c>
      <c r="J12" s="114">
        <v>1</v>
      </c>
      <c r="K12" s="114">
        <v>4017036000</v>
      </c>
      <c r="L12" s="114" t="s">
        <v>29471</v>
      </c>
      <c r="M12" s="114" t="s">
        <v>596</v>
      </c>
      <c r="N12" s="114">
        <v>65537</v>
      </c>
      <c r="O12" s="114">
        <v>4.09</v>
      </c>
      <c r="P12" s="114">
        <v>100</v>
      </c>
      <c r="Q12" s="114">
        <v>24.92</v>
      </c>
      <c r="R12" s="114">
        <v>10</v>
      </c>
    </row>
    <row r="13" spans="1:18" x14ac:dyDescent="0.2">
      <c r="A13" s="114" t="s">
        <v>3012</v>
      </c>
      <c r="B13" s="114" t="s">
        <v>3013</v>
      </c>
      <c r="C13" s="115">
        <v>0.1002</v>
      </c>
      <c r="D13" s="114">
        <v>11.64</v>
      </c>
      <c r="E13" s="116">
        <v>0.39756944444444442</v>
      </c>
      <c r="F13" s="116">
        <v>0.39756944444444442</v>
      </c>
      <c r="J13" s="114">
        <v>1</v>
      </c>
      <c r="K13" s="114">
        <v>1886854100</v>
      </c>
      <c r="L13" s="114" t="s">
        <v>29470</v>
      </c>
      <c r="M13" s="114" t="s">
        <v>596</v>
      </c>
      <c r="N13" s="114">
        <v>65537</v>
      </c>
      <c r="O13" s="114">
        <v>31.24</v>
      </c>
      <c r="P13" s="114">
        <v>99.08</v>
      </c>
      <c r="Q13" s="114">
        <v>9.93</v>
      </c>
      <c r="R13" s="114">
        <v>40.67</v>
      </c>
    </row>
    <row r="14" spans="1:18" x14ac:dyDescent="0.2">
      <c r="A14" s="114" t="s">
        <v>4728</v>
      </c>
      <c r="B14" s="114" t="s">
        <v>4729</v>
      </c>
      <c r="C14" s="115">
        <v>0.10059999999999999</v>
      </c>
      <c r="D14" s="114">
        <v>7.33</v>
      </c>
      <c r="E14" s="116">
        <v>0.54810185185185178</v>
      </c>
      <c r="F14" s="116">
        <v>0.61288194444444444</v>
      </c>
      <c r="J14" s="114">
        <v>1</v>
      </c>
      <c r="K14" s="114">
        <v>2305293900</v>
      </c>
      <c r="L14" s="114" t="s">
        <v>29469</v>
      </c>
      <c r="M14" s="114" t="s">
        <v>596</v>
      </c>
      <c r="N14" s="114">
        <v>65537</v>
      </c>
      <c r="O14" s="114">
        <v>49.75</v>
      </c>
      <c r="P14" s="114">
        <v>95.9</v>
      </c>
      <c r="Q14" s="114">
        <v>8.57</v>
      </c>
      <c r="R14" s="114">
        <v>5.69</v>
      </c>
    </row>
    <row r="15" spans="1:18" x14ac:dyDescent="0.2">
      <c r="A15" s="114" t="s">
        <v>9808</v>
      </c>
      <c r="B15" s="114" t="s">
        <v>9809</v>
      </c>
      <c r="C15" s="115">
        <v>9.9900000000000003E-2</v>
      </c>
      <c r="D15" s="114">
        <v>21.9</v>
      </c>
      <c r="E15" s="116">
        <v>0.59063657407407411</v>
      </c>
      <c r="F15" s="116">
        <v>0.59063657407407411</v>
      </c>
      <c r="J15" s="114">
        <v>1</v>
      </c>
      <c r="K15" s="114">
        <v>41721196000</v>
      </c>
      <c r="L15" s="114" t="s">
        <v>29468</v>
      </c>
      <c r="M15" s="114" t="s">
        <v>596</v>
      </c>
      <c r="N15" s="114">
        <v>65537</v>
      </c>
      <c r="O15" s="114">
        <v>63.39</v>
      </c>
      <c r="P15" s="114">
        <v>67</v>
      </c>
      <c r="Q15" s="114">
        <v>5.64</v>
      </c>
      <c r="R15" s="114">
        <v>5.74</v>
      </c>
    </row>
    <row r="16" spans="1:18" x14ac:dyDescent="0.2">
      <c r="A16" s="114" t="s">
        <v>13747</v>
      </c>
      <c r="B16" s="114" t="s">
        <v>13748</v>
      </c>
      <c r="C16" s="115">
        <v>9.9400000000000002E-2</v>
      </c>
      <c r="D16" s="114">
        <v>5.53</v>
      </c>
      <c r="E16" s="116">
        <v>0.57553240740740741</v>
      </c>
      <c r="F16" s="116">
        <v>0.57778935185185187</v>
      </c>
      <c r="J16" s="114">
        <v>1</v>
      </c>
      <c r="K16" s="114">
        <v>7360394100</v>
      </c>
      <c r="L16" s="114" t="s">
        <v>29467</v>
      </c>
      <c r="M16" s="114" t="s">
        <v>596</v>
      </c>
      <c r="N16" s="114">
        <v>65537</v>
      </c>
      <c r="O16" s="114">
        <v>39.81</v>
      </c>
      <c r="P16" s="114">
        <v>100</v>
      </c>
      <c r="Q16" s="114">
        <v>8.59</v>
      </c>
      <c r="R16" s="114">
        <v>7.15</v>
      </c>
    </row>
    <row r="17" spans="1:18" x14ac:dyDescent="0.2">
      <c r="A17" s="114" t="s">
        <v>9123</v>
      </c>
      <c r="B17" s="114" t="s">
        <v>9124</v>
      </c>
      <c r="C17" s="115">
        <v>0.10009999999999999</v>
      </c>
      <c r="D17" s="114">
        <v>31.22</v>
      </c>
      <c r="E17" s="116">
        <v>0.41719907407407408</v>
      </c>
      <c r="F17" s="116">
        <v>0.41719907407407408</v>
      </c>
      <c r="J17" s="114">
        <v>1</v>
      </c>
      <c r="K17" s="114">
        <v>21255157000</v>
      </c>
      <c r="L17" s="114" t="s">
        <v>29466</v>
      </c>
      <c r="M17" s="114" t="s">
        <v>596</v>
      </c>
      <c r="N17" s="114">
        <v>65537</v>
      </c>
      <c r="O17" s="114">
        <v>50.9</v>
      </c>
      <c r="P17" s="114">
        <v>65.28</v>
      </c>
      <c r="Q17" s="114">
        <v>5.43</v>
      </c>
      <c r="R17" s="114">
        <v>12.04</v>
      </c>
    </row>
    <row r="18" spans="1:18" x14ac:dyDescent="0.2">
      <c r="A18" s="114" t="s">
        <v>8789</v>
      </c>
      <c r="B18" s="114" t="s">
        <v>8790</v>
      </c>
      <c r="C18" s="115">
        <v>0.10059999999999999</v>
      </c>
      <c r="D18" s="114">
        <v>3.5</v>
      </c>
      <c r="E18" s="116">
        <v>0.41355324074074074</v>
      </c>
      <c r="F18" s="116">
        <v>0.41355324074074074</v>
      </c>
      <c r="J18" s="114">
        <v>1</v>
      </c>
      <c r="K18" s="114">
        <v>10895637700</v>
      </c>
      <c r="L18" s="114" t="s">
        <v>29465</v>
      </c>
      <c r="M18" s="114" t="s">
        <v>596</v>
      </c>
      <c r="N18" s="114">
        <v>65537</v>
      </c>
      <c r="O18" s="114">
        <v>33.69</v>
      </c>
      <c r="P18" s="114">
        <v>68.819999999999993</v>
      </c>
      <c r="Q18" s="114">
        <v>4.25</v>
      </c>
      <c r="R18" s="114">
        <v>22.75</v>
      </c>
    </row>
    <row r="19" spans="1:18" x14ac:dyDescent="0.2">
      <c r="A19" s="114" t="s">
        <v>8231</v>
      </c>
      <c r="B19" s="114" t="s">
        <v>8232</v>
      </c>
      <c r="C19" s="115">
        <v>9.9900000000000003E-2</v>
      </c>
      <c r="D19" s="114">
        <v>32.93</v>
      </c>
      <c r="E19" s="116">
        <v>0.42831018518518515</v>
      </c>
      <c r="F19" s="116">
        <v>0.45296296296296296</v>
      </c>
      <c r="I19" s="114"/>
      <c r="J19" s="114">
        <v>1</v>
      </c>
      <c r="K19" s="114">
        <v>33094178000</v>
      </c>
      <c r="L19" s="114" t="s">
        <v>29464</v>
      </c>
      <c r="M19" s="114" t="s">
        <v>596</v>
      </c>
      <c r="N19" s="114">
        <v>65537</v>
      </c>
      <c r="O19" s="114">
        <v>38.24</v>
      </c>
      <c r="P19" s="114">
        <v>70.930000000000007</v>
      </c>
      <c r="Q19" s="114">
        <v>10</v>
      </c>
      <c r="R19" s="114">
        <v>4.42</v>
      </c>
    </row>
    <row r="20" spans="1:18" x14ac:dyDescent="0.2">
      <c r="A20" s="114" t="s">
        <v>11112</v>
      </c>
      <c r="B20" s="114" t="s">
        <v>11113</v>
      </c>
      <c r="C20" s="115">
        <v>9.8900000000000002E-2</v>
      </c>
      <c r="D20" s="114">
        <v>3.89</v>
      </c>
      <c r="E20" s="116">
        <v>0.40243055555555557</v>
      </c>
      <c r="F20" s="116">
        <v>0.55331018518518515</v>
      </c>
      <c r="J20" s="114">
        <v>1</v>
      </c>
      <c r="K20" s="114">
        <v>8420365900</v>
      </c>
      <c r="L20" s="114" t="s">
        <v>29398</v>
      </c>
      <c r="M20" s="114" t="s">
        <v>596</v>
      </c>
      <c r="N20" s="114">
        <v>131075</v>
      </c>
      <c r="O20" s="114">
        <v>62.99</v>
      </c>
      <c r="P20" s="114">
        <v>100</v>
      </c>
      <c r="Q20" s="114">
        <v>11.82</v>
      </c>
      <c r="R20" s="114">
        <v>3.9</v>
      </c>
    </row>
    <row r="21" spans="1:18" x14ac:dyDescent="0.2">
      <c r="A21" s="114" t="s">
        <v>339</v>
      </c>
      <c r="B21" s="114" t="s">
        <v>340</v>
      </c>
      <c r="C21" s="115">
        <v>9.9400000000000002E-2</v>
      </c>
      <c r="D21" s="114">
        <v>7.74</v>
      </c>
      <c r="E21" s="116">
        <v>0.60368055555555555</v>
      </c>
      <c r="F21" s="116">
        <v>0.60368055555555555</v>
      </c>
      <c r="J21" s="114">
        <v>1</v>
      </c>
      <c r="K21" s="114">
        <v>2980700700</v>
      </c>
      <c r="L21" s="114" t="s">
        <v>29320</v>
      </c>
      <c r="M21" s="114" t="s">
        <v>596</v>
      </c>
      <c r="N21" s="114">
        <v>65537</v>
      </c>
      <c r="O21" s="114">
        <v>31.12</v>
      </c>
      <c r="P21" s="114">
        <v>89.71</v>
      </c>
      <c r="Q21" s="114">
        <v>12.3</v>
      </c>
      <c r="R21" s="114">
        <v>38.119999999999997</v>
      </c>
    </row>
    <row r="22" spans="1:18" x14ac:dyDescent="0.2">
      <c r="A22" s="114" t="s">
        <v>5944</v>
      </c>
      <c r="B22" s="114" t="s">
        <v>5945</v>
      </c>
      <c r="C22" s="115">
        <v>0.1</v>
      </c>
      <c r="D22" s="114">
        <v>15.4</v>
      </c>
      <c r="E22" s="116">
        <v>0.58490740740740743</v>
      </c>
      <c r="F22" s="116">
        <v>0.58490740740740743</v>
      </c>
      <c r="J22" s="114">
        <v>1</v>
      </c>
      <c r="K22" s="114">
        <v>2978976000</v>
      </c>
      <c r="L22" s="114" t="s">
        <v>29463</v>
      </c>
      <c r="M22" s="114" t="s">
        <v>596</v>
      </c>
      <c r="N22" s="114">
        <v>65537</v>
      </c>
      <c r="O22" s="114">
        <v>41.24</v>
      </c>
      <c r="P22" s="114">
        <v>95.54</v>
      </c>
      <c r="Q22" s="114">
        <v>6.33</v>
      </c>
      <c r="R22" s="114">
        <v>31.6</v>
      </c>
    </row>
    <row r="23" spans="1:18" x14ac:dyDescent="0.2">
      <c r="A23" s="114" t="s">
        <v>20774</v>
      </c>
      <c r="B23" s="114" t="s">
        <v>20775</v>
      </c>
      <c r="C23" s="115">
        <v>0.2</v>
      </c>
      <c r="D23" s="114">
        <v>183.92</v>
      </c>
      <c r="E23" s="116">
        <v>0.58890046296296295</v>
      </c>
      <c r="F23" s="116">
        <v>0.58890046296296295</v>
      </c>
      <c r="J23" s="114">
        <v>1</v>
      </c>
      <c r="K23" s="114">
        <v>3408142400</v>
      </c>
      <c r="L23" s="114" t="s">
        <v>29462</v>
      </c>
      <c r="M23" s="114" t="s">
        <v>596</v>
      </c>
      <c r="N23" s="114">
        <v>65537</v>
      </c>
      <c r="O23" s="114">
        <v>57.68</v>
      </c>
      <c r="P23" s="114">
        <v>99.32</v>
      </c>
      <c r="Q23" s="114">
        <v>23.64</v>
      </c>
      <c r="R23" s="114">
        <v>7.54</v>
      </c>
    </row>
    <row r="24" spans="1:18" x14ac:dyDescent="0.2">
      <c r="A24" s="114" t="s">
        <v>1078</v>
      </c>
      <c r="B24" s="114" t="s">
        <v>1079</v>
      </c>
      <c r="C24" s="115">
        <v>0.1002</v>
      </c>
      <c r="D24" s="114">
        <v>14.82</v>
      </c>
      <c r="E24" s="116">
        <v>0.46737268518518515</v>
      </c>
      <c r="F24" s="116">
        <v>0.46737268518518515</v>
      </c>
      <c r="J24" s="114">
        <v>1</v>
      </c>
      <c r="K24" s="114">
        <v>1629821300</v>
      </c>
      <c r="L24" s="114" t="s">
        <v>29461</v>
      </c>
      <c r="M24" s="114" t="s">
        <v>596</v>
      </c>
      <c r="N24" s="114">
        <v>65537</v>
      </c>
      <c r="O24" s="114">
        <v>2.92</v>
      </c>
      <c r="P24" s="114">
        <v>89.75</v>
      </c>
      <c r="Q24" s="114">
        <v>16.940000000000001</v>
      </c>
      <c r="R24" s="114">
        <v>10.1</v>
      </c>
    </row>
    <row r="25" spans="1:18" x14ac:dyDescent="0.2">
      <c r="A25" s="114" t="s">
        <v>1154</v>
      </c>
      <c r="B25" s="114" t="s">
        <v>1155</v>
      </c>
      <c r="C25" s="115">
        <v>9.9900000000000003E-2</v>
      </c>
      <c r="D25" s="114">
        <v>21.47</v>
      </c>
      <c r="E25" s="116">
        <v>0.3996527777777778</v>
      </c>
      <c r="F25" s="116">
        <v>0.44688657407407412</v>
      </c>
      <c r="J25" s="114">
        <v>1</v>
      </c>
      <c r="K25" s="114">
        <v>6874892400</v>
      </c>
      <c r="L25" s="114" t="s">
        <v>29460</v>
      </c>
      <c r="M25" s="114" t="s">
        <v>596</v>
      </c>
      <c r="N25" s="114">
        <v>65537</v>
      </c>
      <c r="O25" s="114">
        <v>22.53</v>
      </c>
      <c r="P25" s="114">
        <v>96.76</v>
      </c>
      <c r="Q25" s="114">
        <v>11.57</v>
      </c>
      <c r="R25" s="114">
        <v>8.0399999999999991</v>
      </c>
    </row>
    <row r="26" spans="1:18" x14ac:dyDescent="0.2">
      <c r="A26" s="114" t="s">
        <v>10803</v>
      </c>
      <c r="B26" s="114" t="s">
        <v>10804</v>
      </c>
      <c r="C26" s="115">
        <v>9.9900000000000003E-2</v>
      </c>
      <c r="D26" s="114">
        <v>26.65</v>
      </c>
      <c r="E26" s="116">
        <v>0.59271990740740743</v>
      </c>
      <c r="F26" s="116">
        <v>0.59480324074074076</v>
      </c>
      <c r="J26" s="114">
        <v>1</v>
      </c>
      <c r="K26" s="114">
        <v>8896354100</v>
      </c>
      <c r="L26" s="114" t="s">
        <v>29459</v>
      </c>
      <c r="M26" s="114" t="s">
        <v>596</v>
      </c>
      <c r="N26" s="114">
        <v>65537</v>
      </c>
      <c r="O26" s="114">
        <v>2.86</v>
      </c>
      <c r="P26" s="114">
        <v>82.4</v>
      </c>
      <c r="Q26" s="114">
        <v>21.88</v>
      </c>
      <c r="R26" s="114">
        <v>3.9</v>
      </c>
    </row>
    <row r="27" spans="1:18" x14ac:dyDescent="0.2">
      <c r="A27" s="114" t="s">
        <v>3045</v>
      </c>
      <c r="B27" s="114" t="s">
        <v>3046</v>
      </c>
      <c r="C27" s="115">
        <v>0.1002</v>
      </c>
      <c r="D27" s="114">
        <v>18</v>
      </c>
      <c r="E27" s="116">
        <v>0.55469907407407404</v>
      </c>
      <c r="F27" s="116">
        <v>0.55469907407407404</v>
      </c>
      <c r="J27" s="114">
        <v>1</v>
      </c>
      <c r="K27" s="114">
        <v>1569599800</v>
      </c>
      <c r="L27" s="114" t="s">
        <v>29458</v>
      </c>
      <c r="M27" s="114" t="s">
        <v>596</v>
      </c>
      <c r="N27" s="114">
        <v>65537</v>
      </c>
      <c r="O27" s="114">
        <v>16.3</v>
      </c>
      <c r="P27" s="114">
        <v>81.83</v>
      </c>
      <c r="Q27" s="114">
        <v>14.88</v>
      </c>
      <c r="R27" s="114">
        <v>31.51</v>
      </c>
    </row>
    <row r="28" spans="1:18" x14ac:dyDescent="0.2">
      <c r="A28" s="114" t="s">
        <v>2540</v>
      </c>
      <c r="B28" s="114" t="s">
        <v>2541</v>
      </c>
      <c r="C28" s="115">
        <v>9.98E-2</v>
      </c>
      <c r="D28" s="114">
        <v>11.24</v>
      </c>
      <c r="E28" s="116">
        <v>0.43751157407407404</v>
      </c>
      <c r="F28" s="116">
        <v>0.59793981481481484</v>
      </c>
      <c r="J28" s="114">
        <v>1</v>
      </c>
      <c r="K28" s="114">
        <v>7331581700</v>
      </c>
      <c r="L28" s="114" t="s">
        <v>25089</v>
      </c>
      <c r="M28" s="114" t="s">
        <v>596</v>
      </c>
      <c r="N28" s="114">
        <v>65537</v>
      </c>
      <c r="O28" s="114">
        <v>52.46</v>
      </c>
      <c r="P28" s="114">
        <v>95.64</v>
      </c>
      <c r="Q28" s="114">
        <v>8.3000000000000007</v>
      </c>
      <c r="R28" s="114">
        <v>5.77</v>
      </c>
    </row>
    <row r="29" spans="1:18" x14ac:dyDescent="0.2">
      <c r="A29" s="114" t="s">
        <v>9333</v>
      </c>
      <c r="B29" s="114" t="s">
        <v>9334</v>
      </c>
      <c r="C29" s="115">
        <v>0.1004</v>
      </c>
      <c r="D29" s="114">
        <v>11.62</v>
      </c>
      <c r="E29" s="116">
        <v>0.58542824074074074</v>
      </c>
      <c r="F29" s="116">
        <v>0.58542824074074074</v>
      </c>
      <c r="J29" s="114">
        <v>1</v>
      </c>
      <c r="K29" s="114">
        <v>9144775200</v>
      </c>
      <c r="L29" s="114" t="s">
        <v>29457</v>
      </c>
      <c r="M29" s="114" t="s">
        <v>596</v>
      </c>
      <c r="N29" s="114">
        <v>65537</v>
      </c>
      <c r="O29" s="114">
        <v>10.37</v>
      </c>
      <c r="P29" s="114">
        <v>69.03</v>
      </c>
      <c r="Q29" s="114">
        <v>6.6</v>
      </c>
      <c r="R29" s="114">
        <v>9.27</v>
      </c>
    </row>
    <row r="30" spans="1:18" x14ac:dyDescent="0.2">
      <c r="A30" s="114" t="s">
        <v>9973</v>
      </c>
      <c r="B30" s="114" t="s">
        <v>9974</v>
      </c>
      <c r="C30" s="115">
        <v>9.9900000000000003E-2</v>
      </c>
      <c r="D30" s="114">
        <v>48.1</v>
      </c>
      <c r="E30" s="116">
        <v>0.40626157407407404</v>
      </c>
      <c r="F30" s="116">
        <v>0.40626157407407404</v>
      </c>
      <c r="J30" s="114">
        <v>1</v>
      </c>
      <c r="K30" s="114">
        <v>12530203000</v>
      </c>
      <c r="L30" s="114" t="s">
        <v>29456</v>
      </c>
      <c r="M30" s="114" t="s">
        <v>596</v>
      </c>
      <c r="N30" s="114">
        <v>65537</v>
      </c>
      <c r="O30" s="114">
        <v>24.87</v>
      </c>
      <c r="P30" s="114">
        <v>87.5</v>
      </c>
      <c r="Q30" s="114">
        <v>11.24</v>
      </c>
      <c r="R30" s="114">
        <v>26.34</v>
      </c>
    </row>
    <row r="31" spans="1:18" x14ac:dyDescent="0.2">
      <c r="A31" s="114" t="s">
        <v>8396</v>
      </c>
      <c r="B31" s="114" t="s">
        <v>8397</v>
      </c>
      <c r="C31" s="115">
        <v>0.1</v>
      </c>
      <c r="D31" s="114">
        <v>30.92</v>
      </c>
      <c r="E31" s="116">
        <v>0.43004629629629632</v>
      </c>
      <c r="F31" s="116">
        <v>0.46459490740740739</v>
      </c>
      <c r="J31" s="114">
        <v>1</v>
      </c>
      <c r="K31" s="114">
        <v>24442260000</v>
      </c>
      <c r="L31" s="114" t="s">
        <v>20998</v>
      </c>
      <c r="M31" s="114" t="s">
        <v>596</v>
      </c>
      <c r="N31" s="114">
        <v>65537</v>
      </c>
      <c r="O31" s="114">
        <v>84.09</v>
      </c>
      <c r="P31" s="114">
        <v>42.38</v>
      </c>
      <c r="Q31" s="114">
        <v>5.75</v>
      </c>
      <c r="R31" s="114">
        <v>2.78</v>
      </c>
    </row>
    <row r="32" spans="1:18" x14ac:dyDescent="0.2">
      <c r="A32" s="114" t="s">
        <v>10520</v>
      </c>
      <c r="B32" s="114" t="s">
        <v>27637</v>
      </c>
      <c r="C32" s="115">
        <v>9.9500000000000005E-2</v>
      </c>
      <c r="D32" s="114">
        <v>9.06</v>
      </c>
      <c r="E32" s="116">
        <v>0.40190972222222227</v>
      </c>
      <c r="F32" s="116">
        <v>0.47188657407407408</v>
      </c>
      <c r="J32" s="114">
        <v>1</v>
      </c>
      <c r="K32" s="114">
        <v>20488498000</v>
      </c>
      <c r="L32" s="114" t="s">
        <v>29455</v>
      </c>
      <c r="M32" s="114" t="s">
        <v>596</v>
      </c>
      <c r="N32" s="114">
        <v>65537</v>
      </c>
      <c r="O32" s="114">
        <v>42.39</v>
      </c>
      <c r="P32" s="114">
        <v>100</v>
      </c>
      <c r="Q32" s="114">
        <v>13.91</v>
      </c>
      <c r="R32" s="114">
        <v>4.3</v>
      </c>
    </row>
    <row r="33" spans="1:18" x14ac:dyDescent="0.2">
      <c r="A33" s="114" t="s">
        <v>4099</v>
      </c>
      <c r="B33" s="114" t="s">
        <v>4100</v>
      </c>
      <c r="C33" s="115">
        <v>0.1118</v>
      </c>
      <c r="D33" s="114">
        <v>19.79</v>
      </c>
      <c r="E33" s="116">
        <v>0.39982638888888888</v>
      </c>
      <c r="F33" s="116">
        <v>0.39982638888888888</v>
      </c>
      <c r="J33" s="114">
        <v>0</v>
      </c>
      <c r="K33" s="114">
        <v>2042470000</v>
      </c>
      <c r="L33" s="114" t="s">
        <v>390</v>
      </c>
      <c r="M33" s="114" t="s">
        <v>390</v>
      </c>
      <c r="N33" s="114">
        <v>0</v>
      </c>
      <c r="O33" s="114">
        <v>3.58</v>
      </c>
      <c r="P33" s="114">
        <v>78.03</v>
      </c>
      <c r="Q33" s="114">
        <v>37.97</v>
      </c>
      <c r="R33" s="114" t="s">
        <v>390</v>
      </c>
    </row>
    <row r="34" spans="1:18" x14ac:dyDescent="0.2">
      <c r="A34" s="114" t="s">
        <v>5791</v>
      </c>
      <c r="B34" s="114" t="s">
        <v>5792</v>
      </c>
      <c r="C34" s="115">
        <v>0.13769999999999999</v>
      </c>
      <c r="D34" s="114">
        <v>10.41</v>
      </c>
      <c r="E34" s="116">
        <v>0.47379629629629627</v>
      </c>
      <c r="F34" s="116">
        <v>0.47379629629629627</v>
      </c>
      <c r="J34" s="114">
        <v>0</v>
      </c>
      <c r="K34" s="114">
        <v>12416946500</v>
      </c>
      <c r="L34" s="114" t="s">
        <v>390</v>
      </c>
      <c r="M34" s="114" t="s">
        <v>390</v>
      </c>
      <c r="N34" s="114">
        <v>0</v>
      </c>
      <c r="O34" s="114">
        <v>36.31</v>
      </c>
      <c r="P34" s="114">
        <v>53.46</v>
      </c>
      <c r="Q34" s="114">
        <v>6.38</v>
      </c>
      <c r="R34" s="114" t="s">
        <v>390</v>
      </c>
    </row>
    <row r="35" spans="1:18" x14ac:dyDescent="0.2">
      <c r="A35" s="114" t="s">
        <v>8360</v>
      </c>
      <c r="B35" s="114" t="s">
        <v>8361</v>
      </c>
      <c r="C35" s="115">
        <v>6.2899999999999998E-2</v>
      </c>
      <c r="D35" s="114">
        <v>14.02</v>
      </c>
      <c r="E35" s="116">
        <v>0.3967013888888889</v>
      </c>
      <c r="F35" s="116">
        <v>0.55712962962962964</v>
      </c>
      <c r="J35" s="114">
        <v>0</v>
      </c>
      <c r="K35" s="114">
        <v>2715388800</v>
      </c>
      <c r="L35" s="114" t="s">
        <v>390</v>
      </c>
      <c r="M35" s="114" t="s">
        <v>390</v>
      </c>
      <c r="N35" s="114">
        <v>0</v>
      </c>
      <c r="O35" s="114">
        <v>13.83</v>
      </c>
      <c r="P35" s="114">
        <v>77.58</v>
      </c>
      <c r="Q35" s="114">
        <v>58.4</v>
      </c>
      <c r="R35" s="114" t="s">
        <v>390</v>
      </c>
    </row>
    <row r="36" spans="1:18" x14ac:dyDescent="0.2">
      <c r="A36" s="114" t="s">
        <v>178</v>
      </c>
      <c r="B36" s="114" t="s">
        <v>179</v>
      </c>
      <c r="C36" s="115">
        <v>6.7400000000000002E-2</v>
      </c>
      <c r="D36" s="114">
        <v>6.65</v>
      </c>
      <c r="E36" s="116">
        <v>0.47483796296296293</v>
      </c>
      <c r="F36" s="116">
        <v>0.47483796296296293</v>
      </c>
      <c r="J36" s="114">
        <v>0</v>
      </c>
      <c r="K36" s="114">
        <v>3331156900</v>
      </c>
      <c r="L36" s="114" t="s">
        <v>390</v>
      </c>
      <c r="M36" s="114" t="s">
        <v>390</v>
      </c>
      <c r="N36" s="114">
        <v>0</v>
      </c>
      <c r="O36" s="114">
        <v>10.65</v>
      </c>
      <c r="P36" s="114">
        <v>46.72</v>
      </c>
      <c r="Q36" s="114">
        <v>9.75</v>
      </c>
      <c r="R36" s="114" t="s">
        <v>390</v>
      </c>
    </row>
    <row r="37" spans="1:18" x14ac:dyDescent="0.2">
      <c r="A37" s="114" t="s">
        <v>399</v>
      </c>
      <c r="B37" s="114" t="s">
        <v>400</v>
      </c>
      <c r="C37" s="115">
        <v>7.0800000000000002E-2</v>
      </c>
      <c r="D37" s="114">
        <v>8.17</v>
      </c>
      <c r="E37" s="116">
        <v>0.40364583333333331</v>
      </c>
      <c r="F37" s="116">
        <v>0.40364583333333331</v>
      </c>
      <c r="J37" s="114">
        <v>0</v>
      </c>
      <c r="K37" s="114">
        <v>4526459900</v>
      </c>
      <c r="L37" s="114" t="s">
        <v>390</v>
      </c>
      <c r="M37" s="114" t="s">
        <v>390</v>
      </c>
      <c r="N37" s="114">
        <v>0</v>
      </c>
      <c r="O37" s="114">
        <v>22.17</v>
      </c>
      <c r="P37" s="114">
        <v>23.64</v>
      </c>
      <c r="Q37" s="114">
        <v>5.46</v>
      </c>
      <c r="R37" s="114" t="s">
        <v>390</v>
      </c>
    </row>
    <row r="38" spans="1:18" x14ac:dyDescent="0.2">
      <c r="A38" s="114" t="s">
        <v>448</v>
      </c>
      <c r="B38" s="114" t="s">
        <v>449</v>
      </c>
      <c r="C38" s="115">
        <v>-9.9900000000000003E-2</v>
      </c>
      <c r="D38" s="114">
        <v>7.39</v>
      </c>
      <c r="E38" s="114" t="s">
        <v>390</v>
      </c>
      <c r="F38" s="114" t="s">
        <v>390</v>
      </c>
      <c r="J38" s="114">
        <v>0</v>
      </c>
      <c r="K38" s="114">
        <v>2974941300</v>
      </c>
      <c r="L38" s="114" t="s">
        <v>390</v>
      </c>
      <c r="M38" s="114" t="s">
        <v>390</v>
      </c>
      <c r="N38" s="114">
        <v>0</v>
      </c>
      <c r="O38" s="114">
        <v>63.92</v>
      </c>
      <c r="P38" s="114">
        <v>52.33</v>
      </c>
      <c r="Q38" s="114">
        <v>19.52</v>
      </c>
      <c r="R38" s="114" t="s">
        <v>390</v>
      </c>
    </row>
    <row r="39" spans="1:18" x14ac:dyDescent="0.2">
      <c r="A39" s="114" t="s">
        <v>7659</v>
      </c>
      <c r="B39" s="114" t="s">
        <v>7660</v>
      </c>
      <c r="C39" s="115">
        <v>-7.5600000000000001E-2</v>
      </c>
      <c r="D39" s="114">
        <v>25.68</v>
      </c>
      <c r="E39" s="114" t="s">
        <v>390</v>
      </c>
      <c r="F39" s="114" t="s">
        <v>390</v>
      </c>
      <c r="J39" s="114">
        <v>0</v>
      </c>
      <c r="K39" s="114">
        <v>22643637000</v>
      </c>
      <c r="L39" s="114" t="s">
        <v>390</v>
      </c>
      <c r="M39" s="114" t="s">
        <v>390</v>
      </c>
      <c r="N39" s="114">
        <v>0</v>
      </c>
      <c r="O39" s="114">
        <v>63.98</v>
      </c>
      <c r="P39" s="114">
        <v>30.61</v>
      </c>
      <c r="Q39" s="114">
        <v>4.54</v>
      </c>
      <c r="R39" s="114" t="s">
        <v>390</v>
      </c>
    </row>
    <row r="40" spans="1:18" x14ac:dyDescent="0.2">
      <c r="A40" s="114" t="s">
        <v>4743</v>
      </c>
      <c r="B40" s="114" t="s">
        <v>4744</v>
      </c>
      <c r="C40" s="115">
        <v>-9.9900000000000003E-2</v>
      </c>
      <c r="D40" s="114">
        <v>11.89</v>
      </c>
      <c r="E40" s="114" t="s">
        <v>390</v>
      </c>
      <c r="F40" s="114" t="s">
        <v>390</v>
      </c>
      <c r="J40" s="114">
        <v>0</v>
      </c>
      <c r="K40" s="114">
        <v>11485385500</v>
      </c>
      <c r="L40" s="114" t="s">
        <v>390</v>
      </c>
      <c r="M40" s="114" t="s">
        <v>390</v>
      </c>
      <c r="N40" s="114">
        <v>0</v>
      </c>
      <c r="O40" s="114">
        <v>12.37</v>
      </c>
      <c r="P40" s="114">
        <v>39.880000000000003</v>
      </c>
      <c r="Q40" s="114">
        <v>20.73</v>
      </c>
      <c r="R40" s="114" t="s">
        <v>390</v>
      </c>
    </row>
    <row r="41" spans="1:18" x14ac:dyDescent="0.2">
      <c r="A41" s="114" t="s">
        <v>928</v>
      </c>
      <c r="B41" s="114" t="s">
        <v>929</v>
      </c>
      <c r="C41" s="115">
        <v>-9.8500000000000004E-2</v>
      </c>
      <c r="D41" s="114">
        <v>9.98</v>
      </c>
      <c r="E41" s="114" t="s">
        <v>390</v>
      </c>
      <c r="F41" s="114" t="s">
        <v>390</v>
      </c>
      <c r="J41" s="114">
        <v>0</v>
      </c>
      <c r="K41" s="114">
        <v>3056848100</v>
      </c>
      <c r="L41" s="114" t="s">
        <v>390</v>
      </c>
      <c r="M41" s="114" t="s">
        <v>390</v>
      </c>
      <c r="N41" s="114">
        <v>0</v>
      </c>
      <c r="O41" s="114">
        <v>32.54</v>
      </c>
      <c r="P41" s="114">
        <v>11.36</v>
      </c>
      <c r="Q41" s="114">
        <v>10.17</v>
      </c>
      <c r="R41" s="114" t="s">
        <v>390</v>
      </c>
    </row>
    <row r="42" spans="1:18" x14ac:dyDescent="0.2">
      <c r="A42" s="114" t="s">
        <v>950</v>
      </c>
      <c r="B42" s="114" t="s">
        <v>951</v>
      </c>
      <c r="C42" s="115">
        <v>9.7500000000000003E-2</v>
      </c>
      <c r="D42" s="114">
        <v>16.100000000000001</v>
      </c>
      <c r="E42" s="116">
        <v>0.59098379629629627</v>
      </c>
      <c r="F42" s="116">
        <v>0.61628472222222219</v>
      </c>
      <c r="I42" s="3" t="e">
        <f>AVERAGE((H20-G20)*100/H20)</f>
        <v>#DIV/0!</v>
      </c>
      <c r="J42" s="114">
        <v>0</v>
      </c>
      <c r="K42" s="114">
        <v>4211296300</v>
      </c>
      <c r="L42" s="114" t="s">
        <v>390</v>
      </c>
      <c r="M42" s="114" t="s">
        <v>390</v>
      </c>
      <c r="N42" s="114">
        <v>0</v>
      </c>
      <c r="O42" s="114">
        <v>20.329999999999998</v>
      </c>
      <c r="P42" s="114">
        <v>30.91</v>
      </c>
      <c r="Q42" s="114">
        <v>4.29</v>
      </c>
      <c r="R42" s="114" t="s">
        <v>390</v>
      </c>
    </row>
    <row r="43" spans="1:18" x14ac:dyDescent="0.2">
      <c r="A43" s="114" t="s">
        <v>4725</v>
      </c>
      <c r="B43" s="114" t="s">
        <v>4726</v>
      </c>
      <c r="C43" s="115">
        <v>8.2900000000000001E-2</v>
      </c>
      <c r="D43" s="114">
        <v>19.600000000000001</v>
      </c>
      <c r="E43" s="116">
        <v>0.5972453703703704</v>
      </c>
      <c r="F43" s="116">
        <v>0.5972453703703704</v>
      </c>
      <c r="J43" s="114">
        <v>0</v>
      </c>
      <c r="K43" s="114">
        <v>6387723600</v>
      </c>
      <c r="L43" s="114" t="s">
        <v>390</v>
      </c>
      <c r="M43" s="114" t="s">
        <v>390</v>
      </c>
      <c r="N43" s="114">
        <v>0</v>
      </c>
      <c r="O43" s="114">
        <v>14.38</v>
      </c>
      <c r="P43" s="114">
        <v>98.39</v>
      </c>
      <c r="Q43" s="114">
        <v>10.75</v>
      </c>
      <c r="R43" s="114" t="s">
        <v>390</v>
      </c>
    </row>
    <row r="44" spans="1:18" x14ac:dyDescent="0.2">
      <c r="A44" s="114" t="s">
        <v>9796</v>
      </c>
      <c r="B44" s="114" t="s">
        <v>9797</v>
      </c>
      <c r="C44" s="115">
        <v>-9.9900000000000003E-2</v>
      </c>
      <c r="D44" s="114">
        <v>12.62</v>
      </c>
      <c r="E44" s="114" t="s">
        <v>390</v>
      </c>
      <c r="F44" s="114" t="s">
        <v>390</v>
      </c>
      <c r="J44" s="114">
        <v>0</v>
      </c>
      <c r="K44" s="114">
        <v>3981770000</v>
      </c>
      <c r="L44" s="114" t="s">
        <v>390</v>
      </c>
      <c r="M44" s="114" t="s">
        <v>390</v>
      </c>
      <c r="N44" s="114">
        <v>0</v>
      </c>
      <c r="O44" s="114">
        <v>18.18</v>
      </c>
      <c r="P44" s="114">
        <v>15.5</v>
      </c>
      <c r="Q44" s="114">
        <v>13.38</v>
      </c>
      <c r="R44" s="114" t="s">
        <v>390</v>
      </c>
    </row>
    <row r="45" spans="1:18" x14ac:dyDescent="0.2">
      <c r="A45" s="114" t="s">
        <v>7413</v>
      </c>
      <c r="B45" s="114" t="s">
        <v>7414</v>
      </c>
      <c r="C45" s="115">
        <v>-7.9200000000000007E-2</v>
      </c>
      <c r="D45" s="114">
        <v>3.72</v>
      </c>
      <c r="E45" s="114" t="s">
        <v>390</v>
      </c>
      <c r="F45" s="114" t="s">
        <v>390</v>
      </c>
      <c r="J45" s="114">
        <v>0</v>
      </c>
      <c r="K45" s="114">
        <v>5833853000</v>
      </c>
      <c r="L45" s="114" t="s">
        <v>390</v>
      </c>
      <c r="M45" s="114" t="s">
        <v>390</v>
      </c>
      <c r="N45" s="114">
        <v>0</v>
      </c>
      <c r="O45" s="114">
        <v>67.36</v>
      </c>
      <c r="P45" s="114">
        <v>6.85</v>
      </c>
      <c r="Q45" s="114">
        <v>6.87</v>
      </c>
      <c r="R45" s="114" t="s">
        <v>390</v>
      </c>
    </row>
    <row r="46" spans="1:18" x14ac:dyDescent="0.2">
      <c r="A46" s="114" t="s">
        <v>298</v>
      </c>
      <c r="B46" s="114" t="s">
        <v>299</v>
      </c>
      <c r="C46" s="115">
        <v>5.5100000000000003E-2</v>
      </c>
      <c r="D46" s="114">
        <v>7.08</v>
      </c>
      <c r="E46" s="116">
        <v>0.4163310185185185</v>
      </c>
      <c r="F46" s="116">
        <v>0.417025462962963</v>
      </c>
      <c r="J46" s="114">
        <v>0</v>
      </c>
      <c r="K46" s="114">
        <v>3008020100</v>
      </c>
      <c r="L46" s="114" t="s">
        <v>390</v>
      </c>
      <c r="M46" s="114" t="s">
        <v>390</v>
      </c>
      <c r="N46" s="114">
        <v>0</v>
      </c>
      <c r="O46" s="114">
        <v>32.229999999999997</v>
      </c>
      <c r="P46" s="114">
        <v>86.64</v>
      </c>
      <c r="Q46" s="114">
        <v>25.34</v>
      </c>
      <c r="R46" s="114" t="s">
        <v>390</v>
      </c>
    </row>
    <row r="47" spans="1:18" x14ac:dyDescent="0.2">
      <c r="A47" s="114" t="s">
        <v>3338</v>
      </c>
      <c r="B47" s="114" t="s">
        <v>3339</v>
      </c>
      <c r="C47" s="115">
        <v>-8.8400000000000006E-2</v>
      </c>
      <c r="D47" s="114">
        <v>10.52</v>
      </c>
      <c r="E47" s="114" t="s">
        <v>390</v>
      </c>
      <c r="F47" s="114" t="s">
        <v>390</v>
      </c>
      <c r="J47" s="114">
        <v>0</v>
      </c>
      <c r="K47" s="114">
        <v>4720063400</v>
      </c>
      <c r="L47" s="114" t="s">
        <v>390</v>
      </c>
      <c r="M47" s="114" t="s">
        <v>390</v>
      </c>
      <c r="N47" s="114">
        <v>0</v>
      </c>
      <c r="O47" s="114">
        <v>14.19</v>
      </c>
      <c r="P47" s="114">
        <v>9.86</v>
      </c>
      <c r="Q47" s="114">
        <v>3.78</v>
      </c>
      <c r="R47" s="114" t="s">
        <v>390</v>
      </c>
    </row>
    <row r="48" spans="1:18" x14ac:dyDescent="0.2">
      <c r="A48" s="114" t="s">
        <v>10480</v>
      </c>
      <c r="B48" s="114" t="s">
        <v>22866</v>
      </c>
      <c r="C48" s="115">
        <v>5.3699999999999998E-2</v>
      </c>
      <c r="D48" s="114">
        <v>2.5499999999999998</v>
      </c>
      <c r="E48" s="116">
        <v>0.40416666666666662</v>
      </c>
      <c r="F48" s="116">
        <v>0.40416666666666662</v>
      </c>
      <c r="J48" s="114">
        <v>0</v>
      </c>
      <c r="K48" s="114">
        <v>4094501600</v>
      </c>
      <c r="L48" s="114" t="s">
        <v>390</v>
      </c>
      <c r="M48" s="114" t="s">
        <v>390</v>
      </c>
      <c r="N48" s="114">
        <v>0</v>
      </c>
      <c r="O48" s="114">
        <v>42.5</v>
      </c>
      <c r="P48" s="114">
        <v>22.58</v>
      </c>
      <c r="Q48" s="114">
        <v>7.27</v>
      </c>
      <c r="R48" s="114" t="s">
        <v>390</v>
      </c>
    </row>
    <row r="49" spans="1:18" x14ac:dyDescent="0.2">
      <c r="A49" s="114" t="s">
        <v>932</v>
      </c>
      <c r="B49" s="114" t="s">
        <v>933</v>
      </c>
      <c r="C49" s="115">
        <v>-7.1300000000000002E-2</v>
      </c>
      <c r="D49" s="114">
        <v>22.81</v>
      </c>
      <c r="E49" s="114" t="s">
        <v>390</v>
      </c>
      <c r="F49" s="114" t="s">
        <v>390</v>
      </c>
      <c r="J49" s="114">
        <v>0</v>
      </c>
      <c r="K49" s="114">
        <v>33401851000</v>
      </c>
      <c r="L49" s="114" t="s">
        <v>390</v>
      </c>
      <c r="M49" s="114" t="s">
        <v>390</v>
      </c>
      <c r="N49" s="114">
        <v>0</v>
      </c>
      <c r="O49" s="114">
        <v>59.01</v>
      </c>
      <c r="P49" s="114">
        <v>31.43</v>
      </c>
      <c r="Q49" s="114">
        <v>5.41</v>
      </c>
      <c r="R49" s="114"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61AF-BDAB-4E21-B690-A185E9213433}">
  <dimension ref="A1:R26"/>
  <sheetViews>
    <sheetView workbookViewId="0">
      <selection activeCell="I11" sqref="I11"/>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29440</v>
      </c>
      <c r="F1" s="114" t="s">
        <v>29439</v>
      </c>
      <c r="G1" s="3" t="s">
        <v>23597</v>
      </c>
      <c r="H1" s="3" t="s">
        <v>23596</v>
      </c>
      <c r="I1" s="3" t="s">
        <v>23595</v>
      </c>
      <c r="J1" s="114" t="s">
        <v>29438</v>
      </c>
      <c r="K1" s="114" t="s">
        <v>100</v>
      </c>
      <c r="L1" s="114" t="s">
        <v>29437</v>
      </c>
      <c r="M1" s="114" t="s">
        <v>595</v>
      </c>
      <c r="N1" s="114" t="s">
        <v>628</v>
      </c>
      <c r="O1" s="114" t="s">
        <v>624</v>
      </c>
      <c r="P1" s="114" t="s">
        <v>29436</v>
      </c>
      <c r="Q1" s="114" t="s">
        <v>29435</v>
      </c>
      <c r="R1" s="114" t="s">
        <v>29434</v>
      </c>
    </row>
    <row r="2" spans="1:18" x14ac:dyDescent="0.2">
      <c r="A2" s="114" t="s">
        <v>8360</v>
      </c>
      <c r="B2" s="114" t="s">
        <v>8361</v>
      </c>
      <c r="C2" s="115">
        <v>0.10009999999999999</v>
      </c>
      <c r="D2" s="114">
        <v>13.19</v>
      </c>
      <c r="E2" s="116">
        <v>0.39704861111111112</v>
      </c>
      <c r="F2" s="116">
        <v>0.55905092592592587</v>
      </c>
      <c r="J2" s="114">
        <v>3</v>
      </c>
      <c r="K2" s="114">
        <v>2554634700</v>
      </c>
      <c r="L2" s="114" t="s">
        <v>29433</v>
      </c>
      <c r="M2" s="114" t="s">
        <v>596</v>
      </c>
      <c r="N2" s="114">
        <v>262150</v>
      </c>
      <c r="O2" s="114">
        <v>13.83</v>
      </c>
      <c r="P2" s="114">
        <v>100</v>
      </c>
      <c r="Q2" s="114">
        <v>45.54</v>
      </c>
      <c r="R2" s="114">
        <v>8.74</v>
      </c>
    </row>
    <row r="3" spans="1:18" x14ac:dyDescent="0.2">
      <c r="A3" s="114" t="s">
        <v>5449</v>
      </c>
      <c r="B3" s="114" t="s">
        <v>5450</v>
      </c>
      <c r="C3" s="115">
        <v>0.1</v>
      </c>
      <c r="D3" s="114">
        <v>32.67</v>
      </c>
      <c r="E3" s="116">
        <v>0.55957175925925928</v>
      </c>
      <c r="F3" s="116">
        <v>0.55957175925925928</v>
      </c>
      <c r="J3" s="114">
        <v>2</v>
      </c>
      <c r="K3" s="114">
        <v>8040630000</v>
      </c>
      <c r="L3" s="114" t="s">
        <v>29432</v>
      </c>
      <c r="M3" s="114" t="s">
        <v>596</v>
      </c>
      <c r="N3" s="114">
        <v>131074</v>
      </c>
      <c r="O3" s="114">
        <v>70.63</v>
      </c>
      <c r="P3" s="114">
        <v>100</v>
      </c>
      <c r="Q3" s="114">
        <v>14.76</v>
      </c>
      <c r="R3" s="114">
        <v>5.79</v>
      </c>
    </row>
    <row r="4" spans="1:18" x14ac:dyDescent="0.2">
      <c r="A4" s="114" t="s">
        <v>448</v>
      </c>
      <c r="B4" s="114" t="s">
        <v>449</v>
      </c>
      <c r="C4" s="115">
        <v>0.10050000000000001</v>
      </c>
      <c r="D4" s="114">
        <v>8.2100000000000009</v>
      </c>
      <c r="E4" s="116">
        <v>0.39600694444444445</v>
      </c>
      <c r="F4" s="116">
        <v>0.41840277777777773</v>
      </c>
      <c r="J4" s="114">
        <v>2</v>
      </c>
      <c r="K4" s="114">
        <v>3305043100</v>
      </c>
      <c r="L4" s="114" t="s">
        <v>29400</v>
      </c>
      <c r="M4" s="114" t="s">
        <v>596</v>
      </c>
      <c r="N4" s="114">
        <v>131074</v>
      </c>
      <c r="O4" s="114">
        <v>63.92</v>
      </c>
      <c r="P4" s="114">
        <v>99.89</v>
      </c>
      <c r="Q4" s="114">
        <v>21.88</v>
      </c>
      <c r="R4" s="114">
        <v>26.73</v>
      </c>
    </row>
    <row r="5" spans="1:18" x14ac:dyDescent="0.2">
      <c r="A5" s="114" t="s">
        <v>452</v>
      </c>
      <c r="B5" s="114" t="s">
        <v>453</v>
      </c>
      <c r="C5" s="115">
        <v>0.1008</v>
      </c>
      <c r="D5" s="114">
        <v>4.26</v>
      </c>
      <c r="E5" s="116">
        <v>0.39583333333333331</v>
      </c>
      <c r="F5" s="116">
        <v>0.3977430555555555</v>
      </c>
      <c r="J5" s="114">
        <v>2</v>
      </c>
      <c r="K5" s="114">
        <v>2096300000</v>
      </c>
      <c r="L5" s="114" t="s">
        <v>29395</v>
      </c>
      <c r="M5" s="114" t="s">
        <v>597</v>
      </c>
      <c r="N5" s="114">
        <v>131074</v>
      </c>
      <c r="O5" s="114">
        <v>3.86</v>
      </c>
      <c r="P5" s="114">
        <v>100</v>
      </c>
      <c r="Q5" s="114">
        <v>16.23</v>
      </c>
      <c r="R5" s="114">
        <v>35.270000000000003</v>
      </c>
    </row>
    <row r="6" spans="1:18" x14ac:dyDescent="0.2">
      <c r="A6" s="114" t="s">
        <v>11809</v>
      </c>
      <c r="B6" s="114" t="s">
        <v>11810</v>
      </c>
      <c r="C6" s="115">
        <v>0.19969999999999999</v>
      </c>
      <c r="D6" s="114">
        <v>14.12</v>
      </c>
      <c r="E6" s="116">
        <v>0.55035879629629625</v>
      </c>
      <c r="F6" s="116">
        <v>0.56200231481481489</v>
      </c>
      <c r="J6" s="114">
        <v>1</v>
      </c>
      <c r="K6" s="114">
        <v>10668015300</v>
      </c>
      <c r="L6" s="114" t="s">
        <v>29432</v>
      </c>
      <c r="M6" s="114" t="s">
        <v>596</v>
      </c>
      <c r="N6" s="114">
        <v>65537</v>
      </c>
      <c r="O6" s="114">
        <v>60.06</v>
      </c>
      <c r="P6" s="114">
        <v>100</v>
      </c>
      <c r="Q6" s="114">
        <v>13.08</v>
      </c>
      <c r="R6" s="114">
        <v>7.2</v>
      </c>
    </row>
    <row r="7" spans="1:18" x14ac:dyDescent="0.2">
      <c r="A7" s="114" t="s">
        <v>736</v>
      </c>
      <c r="B7" s="114" t="s">
        <v>737</v>
      </c>
      <c r="C7" s="115">
        <v>0.1002</v>
      </c>
      <c r="D7" s="114">
        <v>11.75</v>
      </c>
      <c r="E7" s="116">
        <v>0.39826388888888892</v>
      </c>
      <c r="F7" s="116">
        <v>0.39826388888888892</v>
      </c>
      <c r="J7" s="114">
        <v>1</v>
      </c>
      <c r="K7" s="114">
        <v>2724070500</v>
      </c>
      <c r="L7" s="114" t="s">
        <v>29220</v>
      </c>
      <c r="M7" s="114" t="s">
        <v>596</v>
      </c>
      <c r="N7" s="114">
        <v>65537</v>
      </c>
      <c r="O7" s="114">
        <v>0.71</v>
      </c>
      <c r="P7" s="114">
        <v>75.84</v>
      </c>
      <c r="Q7" s="114">
        <v>5.2</v>
      </c>
      <c r="R7" s="114">
        <v>39.869999999999997</v>
      </c>
    </row>
    <row r="8" spans="1:18" x14ac:dyDescent="0.2">
      <c r="A8" s="114" t="s">
        <v>3866</v>
      </c>
      <c r="B8" s="114" t="s">
        <v>3867</v>
      </c>
      <c r="C8" s="115">
        <v>0.1009</v>
      </c>
      <c r="D8" s="114">
        <v>6.44</v>
      </c>
      <c r="E8" s="116">
        <v>0.39652777777777781</v>
      </c>
      <c r="F8" s="116">
        <v>0.42638888888888887</v>
      </c>
      <c r="J8" s="114">
        <v>1</v>
      </c>
      <c r="K8" s="114">
        <v>2162165200</v>
      </c>
      <c r="L8" s="114" t="s">
        <v>29431</v>
      </c>
      <c r="M8" s="114" t="s">
        <v>596</v>
      </c>
      <c r="N8" s="114">
        <v>131076</v>
      </c>
      <c r="O8" s="114">
        <v>33.380000000000003</v>
      </c>
      <c r="P8" s="114">
        <v>96.44</v>
      </c>
      <c r="Q8" s="114">
        <v>7.26</v>
      </c>
      <c r="R8" s="114">
        <v>8.7200000000000006</v>
      </c>
    </row>
    <row r="9" spans="1:18" x14ac:dyDescent="0.2">
      <c r="A9" s="114" t="s">
        <v>9958</v>
      </c>
      <c r="B9" s="114" t="s">
        <v>9959</v>
      </c>
      <c r="C9" s="115">
        <v>9.98E-2</v>
      </c>
      <c r="D9" s="114">
        <v>14.99</v>
      </c>
      <c r="E9" s="116">
        <v>0.54410879629629627</v>
      </c>
      <c r="F9" s="116">
        <v>0.54410879629629627</v>
      </c>
      <c r="J9" s="114">
        <v>1</v>
      </c>
      <c r="K9" s="114">
        <v>3533982400</v>
      </c>
      <c r="L9" s="114" t="s">
        <v>29430</v>
      </c>
      <c r="M9" s="114" t="s">
        <v>596</v>
      </c>
      <c r="N9" s="114">
        <v>65537</v>
      </c>
      <c r="O9" s="114">
        <v>68.03</v>
      </c>
      <c r="P9" s="114">
        <v>99.24</v>
      </c>
      <c r="Q9" s="114">
        <v>4.84</v>
      </c>
      <c r="R9" s="114">
        <v>22.71</v>
      </c>
    </row>
    <row r="10" spans="1:18" x14ac:dyDescent="0.2">
      <c r="A10" s="114" t="s">
        <v>171</v>
      </c>
      <c r="B10" s="114" t="s">
        <v>172</v>
      </c>
      <c r="C10" s="115">
        <v>0.10009999999999999</v>
      </c>
      <c r="D10" s="114">
        <v>9.23</v>
      </c>
      <c r="E10" s="116">
        <v>0.4045138888888889</v>
      </c>
      <c r="F10" s="116">
        <v>0.5635648148148148</v>
      </c>
      <c r="J10" s="114">
        <v>1</v>
      </c>
      <c r="K10" s="114">
        <v>5582621500</v>
      </c>
      <c r="L10" s="114" t="s">
        <v>29046</v>
      </c>
      <c r="M10" s="114" t="s">
        <v>596</v>
      </c>
      <c r="N10" s="114">
        <v>131075</v>
      </c>
      <c r="O10" s="114">
        <v>10.039999999999999</v>
      </c>
      <c r="P10" s="114">
        <v>99.85</v>
      </c>
      <c r="Q10" s="114">
        <v>29.94</v>
      </c>
      <c r="R10" s="114">
        <v>4.21</v>
      </c>
    </row>
    <row r="11" spans="1:18" x14ac:dyDescent="0.2">
      <c r="A11" s="114" t="s">
        <v>1183</v>
      </c>
      <c r="B11" s="114" t="s">
        <v>1184</v>
      </c>
      <c r="C11" s="115">
        <v>9.98E-2</v>
      </c>
      <c r="D11" s="114">
        <v>5.51</v>
      </c>
      <c r="E11" s="116">
        <v>0.40434027777777781</v>
      </c>
      <c r="F11" s="116">
        <v>0.40434027777777781</v>
      </c>
      <c r="J11" s="114">
        <v>1</v>
      </c>
      <c r="K11" s="114">
        <v>3119749000</v>
      </c>
      <c r="L11" s="114" t="s">
        <v>29429</v>
      </c>
      <c r="M11" s="114" t="s">
        <v>596</v>
      </c>
      <c r="N11" s="114">
        <v>65537</v>
      </c>
      <c r="O11" s="114">
        <v>2.61</v>
      </c>
      <c r="P11" s="114">
        <v>87.69</v>
      </c>
      <c r="Q11" s="114">
        <v>4.4800000000000004</v>
      </c>
      <c r="R11" s="114">
        <v>28.54</v>
      </c>
    </row>
    <row r="12" spans="1:18" x14ac:dyDescent="0.2">
      <c r="A12" s="114" t="s">
        <v>4023</v>
      </c>
      <c r="B12" s="114" t="s">
        <v>4024</v>
      </c>
      <c r="C12" s="115">
        <v>9.8699999999999996E-2</v>
      </c>
      <c r="D12" s="114">
        <v>2.4500000000000002</v>
      </c>
      <c r="E12" s="116">
        <v>0.4140625</v>
      </c>
      <c r="F12" s="116">
        <v>0.62261574074074078</v>
      </c>
      <c r="J12" s="114">
        <v>1</v>
      </c>
      <c r="K12" s="114">
        <v>4248553000</v>
      </c>
      <c r="L12" s="114" t="s">
        <v>17297</v>
      </c>
      <c r="M12" s="114" t="s">
        <v>596</v>
      </c>
      <c r="N12" s="114">
        <v>65537</v>
      </c>
      <c r="O12" s="114">
        <v>42.55</v>
      </c>
      <c r="P12" s="114">
        <v>59.78</v>
      </c>
      <c r="Q12" s="114">
        <v>13.43</v>
      </c>
      <c r="R12" s="114">
        <v>0.89</v>
      </c>
    </row>
    <row r="13" spans="1:18" x14ac:dyDescent="0.2">
      <c r="A13" s="114" t="s">
        <v>23678</v>
      </c>
      <c r="B13" s="114" t="s">
        <v>23679</v>
      </c>
      <c r="C13" s="115">
        <v>0.1</v>
      </c>
      <c r="D13" s="114">
        <v>33.659999999999997</v>
      </c>
      <c r="E13" s="116">
        <v>0.41302083333333334</v>
      </c>
      <c r="F13" s="116">
        <v>0.41302083333333334</v>
      </c>
      <c r="J13" s="114">
        <v>1</v>
      </c>
      <c r="K13" s="114">
        <v>936036260</v>
      </c>
      <c r="L13" s="114" t="s">
        <v>29428</v>
      </c>
      <c r="M13" s="114" t="s">
        <v>596</v>
      </c>
      <c r="N13" s="114">
        <v>65537</v>
      </c>
      <c r="O13" s="114">
        <v>15.45</v>
      </c>
      <c r="P13" s="114">
        <v>100</v>
      </c>
      <c r="Q13" s="114">
        <v>20.66</v>
      </c>
      <c r="R13" s="114">
        <v>17.02</v>
      </c>
    </row>
    <row r="14" spans="1:18" x14ac:dyDescent="0.2">
      <c r="A14" s="114" t="s">
        <v>4743</v>
      </c>
      <c r="B14" s="114" t="s">
        <v>4744</v>
      </c>
      <c r="C14" s="115">
        <v>9.9900000000000003E-2</v>
      </c>
      <c r="D14" s="114">
        <v>13.21</v>
      </c>
      <c r="E14" s="116">
        <v>0.39652777777777781</v>
      </c>
      <c r="F14" s="116">
        <v>0.45</v>
      </c>
      <c r="J14" s="114">
        <v>1</v>
      </c>
      <c r="K14" s="114">
        <v>12760466100</v>
      </c>
      <c r="L14" s="114" t="s">
        <v>29427</v>
      </c>
      <c r="M14" s="114" t="s">
        <v>596</v>
      </c>
      <c r="N14" s="114">
        <v>65537</v>
      </c>
      <c r="O14" s="114">
        <v>12.37</v>
      </c>
      <c r="P14" s="114">
        <v>74.25</v>
      </c>
      <c r="Q14" s="114">
        <v>11.52</v>
      </c>
      <c r="R14" s="114">
        <v>12.05</v>
      </c>
    </row>
    <row r="15" spans="1:18" x14ac:dyDescent="0.2">
      <c r="A15" s="114" t="s">
        <v>1142</v>
      </c>
      <c r="B15" s="114" t="s">
        <v>1143</v>
      </c>
      <c r="C15" s="115">
        <v>9.9900000000000003E-2</v>
      </c>
      <c r="D15" s="114">
        <v>8.15</v>
      </c>
      <c r="E15" s="116">
        <v>0.57103009259259252</v>
      </c>
      <c r="F15" s="116">
        <v>0.57103009259259252</v>
      </c>
      <c r="J15" s="114">
        <v>1</v>
      </c>
      <c r="K15" s="114">
        <v>12911763800</v>
      </c>
      <c r="L15" s="114" t="s">
        <v>29426</v>
      </c>
      <c r="M15" s="114" t="s">
        <v>596</v>
      </c>
      <c r="N15" s="114">
        <v>65537</v>
      </c>
      <c r="O15" s="114">
        <v>38.76</v>
      </c>
      <c r="P15" s="114">
        <v>83.92</v>
      </c>
      <c r="Q15" s="114">
        <v>11.78</v>
      </c>
      <c r="R15" s="114">
        <v>12.04</v>
      </c>
    </row>
    <row r="16" spans="1:18" x14ac:dyDescent="0.2">
      <c r="A16" s="114" t="s">
        <v>10132</v>
      </c>
      <c r="B16" s="114" t="s">
        <v>10133</v>
      </c>
      <c r="C16" s="115">
        <v>0.1003</v>
      </c>
      <c r="D16" s="114">
        <v>16.46</v>
      </c>
      <c r="E16" s="116">
        <v>0.3967013888888889</v>
      </c>
      <c r="F16" s="116">
        <v>0.39947916666666666</v>
      </c>
      <c r="J16" s="114">
        <v>1</v>
      </c>
      <c r="K16" s="114">
        <v>2643308800</v>
      </c>
      <c r="L16" s="114" t="s">
        <v>29214</v>
      </c>
      <c r="M16" s="114" t="s">
        <v>596</v>
      </c>
      <c r="N16" s="114">
        <v>65537</v>
      </c>
      <c r="O16" s="114">
        <v>2.44</v>
      </c>
      <c r="P16" s="114">
        <v>79.95</v>
      </c>
      <c r="Q16" s="114">
        <v>12.18</v>
      </c>
      <c r="R16" s="114">
        <v>24.73</v>
      </c>
    </row>
    <row r="17" spans="1:18" x14ac:dyDescent="0.2">
      <c r="A17" s="114" t="s">
        <v>8591</v>
      </c>
      <c r="B17" s="114" t="s">
        <v>8592</v>
      </c>
      <c r="C17" s="115">
        <v>9.9199999999999997E-2</v>
      </c>
      <c r="D17" s="114">
        <v>2.77</v>
      </c>
      <c r="E17" s="116">
        <v>0.41180555555555554</v>
      </c>
      <c r="F17" s="116">
        <v>0.44513888888888892</v>
      </c>
      <c r="J17" s="114">
        <v>1</v>
      </c>
      <c r="K17" s="114">
        <v>7127733700</v>
      </c>
      <c r="L17" s="114" t="s">
        <v>29425</v>
      </c>
      <c r="M17" s="114" t="s">
        <v>596</v>
      </c>
      <c r="N17" s="114">
        <v>65537</v>
      </c>
      <c r="O17" s="114">
        <v>50.57</v>
      </c>
      <c r="P17" s="114">
        <v>97.35</v>
      </c>
      <c r="Q17" s="114">
        <v>3.95</v>
      </c>
      <c r="R17" s="114">
        <v>8.98</v>
      </c>
    </row>
    <row r="18" spans="1:18" x14ac:dyDescent="0.2">
      <c r="A18" s="114" t="s">
        <v>6899</v>
      </c>
      <c r="B18" s="114" t="s">
        <v>15052</v>
      </c>
      <c r="C18" s="115">
        <v>0.1</v>
      </c>
      <c r="D18" s="114">
        <v>10.119999999999999</v>
      </c>
      <c r="E18" s="116">
        <v>0.3967013888888889</v>
      </c>
      <c r="F18" s="116">
        <v>0.43645833333333334</v>
      </c>
      <c r="J18" s="114">
        <v>1</v>
      </c>
      <c r="K18" s="114">
        <v>1898760000</v>
      </c>
      <c r="L18" s="114" t="s">
        <v>29308</v>
      </c>
      <c r="M18" s="114" t="s">
        <v>596</v>
      </c>
      <c r="N18" s="114">
        <v>131076</v>
      </c>
      <c r="O18" s="114">
        <v>40.46</v>
      </c>
      <c r="P18" s="114">
        <v>100</v>
      </c>
      <c r="Q18" s="114">
        <v>9.1300000000000008</v>
      </c>
      <c r="R18" s="114">
        <v>26.5</v>
      </c>
    </row>
    <row r="19" spans="1:18" x14ac:dyDescent="0.2">
      <c r="A19" s="114" t="s">
        <v>5890</v>
      </c>
      <c r="B19" s="114" t="s">
        <v>5891</v>
      </c>
      <c r="C19" s="115">
        <v>0.16189999999999999</v>
      </c>
      <c r="D19" s="114">
        <v>9.83</v>
      </c>
      <c r="E19" s="116">
        <v>0.40850694444444446</v>
      </c>
      <c r="F19" s="116">
        <v>0.40850694444444446</v>
      </c>
      <c r="I19" s="3" t="e">
        <f>AVERAGE((H20-G20)*100/H20)</f>
        <v>#DIV/0!</v>
      </c>
      <c r="J19" s="114">
        <v>0</v>
      </c>
      <c r="K19" s="114">
        <v>4144410900</v>
      </c>
      <c r="L19" s="114" t="s">
        <v>390</v>
      </c>
      <c r="M19" s="114" t="s">
        <v>390</v>
      </c>
      <c r="N19" s="114">
        <v>0</v>
      </c>
      <c r="O19" s="114">
        <v>38.409999999999997</v>
      </c>
      <c r="P19" s="114">
        <v>87.7</v>
      </c>
      <c r="Q19" s="114">
        <v>20.68</v>
      </c>
      <c r="R19" s="114" t="s">
        <v>390</v>
      </c>
    </row>
    <row r="20" spans="1:18" x14ac:dyDescent="0.2">
      <c r="A20" s="114" t="s">
        <v>866</v>
      </c>
      <c r="B20" s="114" t="s">
        <v>867</v>
      </c>
      <c r="C20" s="115">
        <v>-9.98E-2</v>
      </c>
      <c r="D20" s="114">
        <v>31.21</v>
      </c>
      <c r="E20" s="114" t="s">
        <v>390</v>
      </c>
      <c r="F20" s="114" t="s">
        <v>390</v>
      </c>
      <c r="J20" s="114">
        <v>0</v>
      </c>
      <c r="K20" s="114">
        <v>2017483100</v>
      </c>
      <c r="L20" s="114" t="s">
        <v>390</v>
      </c>
      <c r="M20" s="114" t="s">
        <v>390</v>
      </c>
      <c r="N20" s="114">
        <v>0</v>
      </c>
      <c r="O20" s="114">
        <v>21.8</v>
      </c>
      <c r="P20" s="114">
        <v>7.55</v>
      </c>
      <c r="Q20" s="114">
        <v>8.75</v>
      </c>
      <c r="R20" s="114" t="s">
        <v>390</v>
      </c>
    </row>
    <row r="21" spans="1:18" x14ac:dyDescent="0.2">
      <c r="A21" s="114" t="s">
        <v>1520</v>
      </c>
      <c r="B21" s="114" t="s">
        <v>1521</v>
      </c>
      <c r="C21" s="115">
        <v>-5.9499999999999997E-2</v>
      </c>
      <c r="D21" s="114">
        <v>3.95</v>
      </c>
      <c r="E21" s="114" t="s">
        <v>390</v>
      </c>
      <c r="F21" s="114" t="s">
        <v>390</v>
      </c>
      <c r="J21" s="114">
        <v>0</v>
      </c>
      <c r="K21" s="114">
        <v>3210909400</v>
      </c>
      <c r="L21" s="114" t="s">
        <v>390</v>
      </c>
      <c r="M21" s="114" t="s">
        <v>390</v>
      </c>
      <c r="N21" s="114">
        <v>0</v>
      </c>
      <c r="O21" s="114">
        <v>18.829999999999998</v>
      </c>
      <c r="P21" s="114">
        <v>64.89</v>
      </c>
      <c r="Q21" s="114">
        <v>23.91</v>
      </c>
      <c r="R21" s="114" t="s">
        <v>390</v>
      </c>
    </row>
    <row r="22" spans="1:18" x14ac:dyDescent="0.2">
      <c r="A22" s="114" t="s">
        <v>2900</v>
      </c>
      <c r="B22" s="114" t="s">
        <v>2901</v>
      </c>
      <c r="C22" s="115">
        <v>-4.7199999999999999E-2</v>
      </c>
      <c r="D22" s="114">
        <v>23.01</v>
      </c>
      <c r="E22" s="114" t="s">
        <v>390</v>
      </c>
      <c r="F22" s="114" t="s">
        <v>390</v>
      </c>
      <c r="J22" s="114">
        <v>0</v>
      </c>
      <c r="K22" s="114">
        <v>4827638400</v>
      </c>
      <c r="L22" s="114" t="s">
        <v>390</v>
      </c>
      <c r="M22" s="114" t="s">
        <v>390</v>
      </c>
      <c r="N22" s="114">
        <v>0</v>
      </c>
      <c r="O22" s="114">
        <v>39.54</v>
      </c>
      <c r="P22" s="114">
        <v>74.69</v>
      </c>
      <c r="Q22" s="114">
        <v>5.09</v>
      </c>
      <c r="R22" s="114" t="s">
        <v>390</v>
      </c>
    </row>
    <row r="23" spans="1:18" x14ac:dyDescent="0.2">
      <c r="A23" s="114" t="s">
        <v>9796</v>
      </c>
      <c r="B23" s="114" t="s">
        <v>9797</v>
      </c>
      <c r="C23" s="115">
        <v>7.85E-2</v>
      </c>
      <c r="D23" s="114">
        <v>14.02</v>
      </c>
      <c r="E23" s="116">
        <v>0.55035879629629625</v>
      </c>
      <c r="F23" s="116">
        <v>0.62039351851851854</v>
      </c>
      <c r="J23" s="114">
        <v>0</v>
      </c>
      <c r="K23" s="114">
        <v>4423487800</v>
      </c>
      <c r="L23" s="114" t="s">
        <v>390</v>
      </c>
      <c r="M23" s="114" t="s">
        <v>390</v>
      </c>
      <c r="N23" s="114">
        <v>0</v>
      </c>
      <c r="O23" s="114">
        <v>18.18</v>
      </c>
      <c r="P23" s="114">
        <v>89.16</v>
      </c>
      <c r="Q23" s="114">
        <v>24.66</v>
      </c>
      <c r="R23" s="114" t="s">
        <v>390</v>
      </c>
    </row>
    <row r="24" spans="1:18" x14ac:dyDescent="0.2">
      <c r="A24" s="114" t="s">
        <v>29317</v>
      </c>
      <c r="B24" s="114" t="s">
        <v>29316</v>
      </c>
      <c r="C24" s="115">
        <v>-4.3900000000000002E-2</v>
      </c>
      <c r="D24" s="114">
        <v>42.5</v>
      </c>
      <c r="E24" s="116">
        <v>0.43385416666666665</v>
      </c>
      <c r="F24" s="116">
        <v>0.43385416666666665</v>
      </c>
      <c r="J24" s="114">
        <v>0</v>
      </c>
      <c r="K24" s="114">
        <v>2084179700</v>
      </c>
      <c r="L24" s="114" t="s">
        <v>390</v>
      </c>
      <c r="M24" s="114" t="s">
        <v>390</v>
      </c>
      <c r="N24" s="114">
        <v>0</v>
      </c>
      <c r="O24" s="114">
        <v>0</v>
      </c>
      <c r="P24" s="114">
        <v>10.75</v>
      </c>
      <c r="Q24" s="114">
        <v>82.58</v>
      </c>
      <c r="R24" s="114" t="s">
        <v>390</v>
      </c>
    </row>
    <row r="25" spans="1:18" x14ac:dyDescent="0.2">
      <c r="A25" s="114" t="s">
        <v>1269</v>
      </c>
      <c r="B25" s="114" t="s">
        <v>1270</v>
      </c>
      <c r="C25" s="115">
        <v>5.4399999999999997E-2</v>
      </c>
      <c r="D25" s="114">
        <v>4.6500000000000004</v>
      </c>
      <c r="E25" s="116">
        <v>0.42604166666666665</v>
      </c>
      <c r="F25" s="116">
        <v>0.44149305555555557</v>
      </c>
      <c r="J25" s="114">
        <v>0</v>
      </c>
      <c r="K25" s="114">
        <v>2040652500</v>
      </c>
      <c r="L25" s="114" t="s">
        <v>390</v>
      </c>
      <c r="M25" s="114" t="s">
        <v>390</v>
      </c>
      <c r="N25" s="114">
        <v>0</v>
      </c>
      <c r="O25" s="114">
        <v>12.43</v>
      </c>
      <c r="P25" s="114">
        <v>83.84</v>
      </c>
      <c r="Q25" s="114">
        <v>17.510000000000002</v>
      </c>
      <c r="R25" s="114" t="s">
        <v>390</v>
      </c>
    </row>
    <row r="26" spans="1:18" x14ac:dyDescent="0.2">
      <c r="A26" s="114" t="s">
        <v>9853</v>
      </c>
      <c r="B26" s="114" t="s">
        <v>9854</v>
      </c>
      <c r="C26" s="115">
        <v>3.85E-2</v>
      </c>
      <c r="D26" s="114">
        <v>2.7</v>
      </c>
      <c r="E26" s="116">
        <v>0.55244212962962969</v>
      </c>
      <c r="F26" s="116">
        <v>0.55244212962962969</v>
      </c>
      <c r="J26" s="114">
        <v>0</v>
      </c>
      <c r="K26" s="114">
        <v>2792513100</v>
      </c>
      <c r="L26" s="114" t="s">
        <v>390</v>
      </c>
      <c r="M26" s="114" t="s">
        <v>390</v>
      </c>
      <c r="N26" s="114">
        <v>0</v>
      </c>
      <c r="O26" s="114">
        <v>21.89</v>
      </c>
      <c r="P26" s="114">
        <v>50.55</v>
      </c>
      <c r="Q26" s="114">
        <v>3.56</v>
      </c>
      <c r="R26" s="114"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113E99-F680-461C-A2FE-701CE8A124AE}">
  <dimension ref="A1:R40"/>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29412</v>
      </c>
      <c r="F1" s="114" t="s">
        <v>29411</v>
      </c>
      <c r="G1" s="3" t="s">
        <v>23597</v>
      </c>
      <c r="H1" s="3" t="s">
        <v>23596</v>
      </c>
      <c r="I1" s="3" t="s">
        <v>23595</v>
      </c>
      <c r="J1" s="114" t="s">
        <v>29410</v>
      </c>
      <c r="K1" s="114" t="s">
        <v>100</v>
      </c>
      <c r="L1" s="114" t="s">
        <v>29409</v>
      </c>
      <c r="M1" s="114" t="s">
        <v>595</v>
      </c>
      <c r="N1" s="114" t="s">
        <v>628</v>
      </c>
      <c r="O1" s="114" t="s">
        <v>624</v>
      </c>
      <c r="P1" s="114" t="s">
        <v>29408</v>
      </c>
      <c r="Q1" s="114" t="s">
        <v>29407</v>
      </c>
      <c r="R1" s="114" t="s">
        <v>29406</v>
      </c>
    </row>
    <row r="2" spans="1:18" x14ac:dyDescent="0.2">
      <c r="A2" s="114" t="s">
        <v>29317</v>
      </c>
      <c r="B2" s="114" t="s">
        <v>29316</v>
      </c>
      <c r="C2" s="115">
        <v>0.1</v>
      </c>
      <c r="D2" s="114">
        <v>44.45</v>
      </c>
      <c r="E2" s="116">
        <v>0.41822916666666665</v>
      </c>
      <c r="F2" s="116">
        <v>0.41822916666666665</v>
      </c>
      <c r="J2" s="114">
        <v>3</v>
      </c>
      <c r="K2" s="114">
        <v>2179806800</v>
      </c>
      <c r="L2" s="114" t="s">
        <v>29315</v>
      </c>
      <c r="M2" s="114" t="s">
        <v>596</v>
      </c>
      <c r="N2" s="114">
        <v>196611</v>
      </c>
      <c r="O2" s="114">
        <v>0</v>
      </c>
      <c r="P2" s="114">
        <v>99.2</v>
      </c>
      <c r="Q2" s="114">
        <v>50.91</v>
      </c>
      <c r="R2" s="114">
        <v>12.4</v>
      </c>
    </row>
    <row r="3" spans="1:18" x14ac:dyDescent="0.2">
      <c r="A3" s="114" t="s">
        <v>8360</v>
      </c>
      <c r="B3" s="114" t="s">
        <v>8361</v>
      </c>
      <c r="C3" s="115">
        <v>0.1</v>
      </c>
      <c r="D3" s="114">
        <v>11.99</v>
      </c>
      <c r="E3" s="116">
        <v>0.39618055555555554</v>
      </c>
      <c r="F3" s="116">
        <v>0.39618055555555554</v>
      </c>
      <c r="J3" s="114">
        <v>2</v>
      </c>
      <c r="K3" s="114">
        <v>2322219100</v>
      </c>
      <c r="L3" s="114" t="s">
        <v>29222</v>
      </c>
      <c r="M3" s="114" t="s">
        <v>596</v>
      </c>
      <c r="N3" s="114">
        <v>196613</v>
      </c>
      <c r="O3" s="114">
        <v>13.83</v>
      </c>
      <c r="P3" s="114">
        <v>100</v>
      </c>
      <c r="Q3" s="114">
        <v>12.53</v>
      </c>
      <c r="R3" s="114">
        <v>28.71</v>
      </c>
    </row>
    <row r="4" spans="1:18" x14ac:dyDescent="0.2">
      <c r="A4" s="114" t="s">
        <v>9644</v>
      </c>
      <c r="B4" s="114" t="s">
        <v>9645</v>
      </c>
      <c r="C4" s="115">
        <v>0.2</v>
      </c>
      <c r="D4" s="114">
        <v>7.26</v>
      </c>
      <c r="E4" s="116">
        <v>0.42517361111111113</v>
      </c>
      <c r="F4" s="116">
        <v>0.42517361111111113</v>
      </c>
      <c r="J4" s="114">
        <v>1</v>
      </c>
      <c r="K4" s="114">
        <v>3049100200</v>
      </c>
      <c r="L4" s="114" t="s">
        <v>29405</v>
      </c>
      <c r="M4" s="114" t="s">
        <v>596</v>
      </c>
      <c r="N4" s="114">
        <v>65537</v>
      </c>
      <c r="O4" s="114">
        <v>29.35</v>
      </c>
      <c r="P4" s="114">
        <v>95.96</v>
      </c>
      <c r="Q4" s="114">
        <v>12.96</v>
      </c>
      <c r="R4" s="114">
        <v>23.3</v>
      </c>
    </row>
    <row r="5" spans="1:18" x14ac:dyDescent="0.2">
      <c r="A5" s="114" t="s">
        <v>5045</v>
      </c>
      <c r="B5" s="114" t="s">
        <v>5046</v>
      </c>
      <c r="C5" s="115">
        <v>0.1996</v>
      </c>
      <c r="D5" s="114">
        <v>13.22</v>
      </c>
      <c r="E5" s="116">
        <v>0.40729166666666666</v>
      </c>
      <c r="F5" s="116">
        <v>0.40729166666666666</v>
      </c>
      <c r="J5" s="114">
        <v>1</v>
      </c>
      <c r="K5" s="114">
        <v>8804967000</v>
      </c>
      <c r="L5" s="114" t="s">
        <v>29404</v>
      </c>
      <c r="M5" s="114" t="s">
        <v>596</v>
      </c>
      <c r="N5" s="114">
        <v>65537</v>
      </c>
      <c r="O5" s="114">
        <v>4.0199999999999996</v>
      </c>
      <c r="P5" s="114">
        <v>100</v>
      </c>
      <c r="Q5" s="114">
        <v>20.66</v>
      </c>
      <c r="R5" s="114">
        <v>8.74</v>
      </c>
    </row>
    <row r="6" spans="1:18" x14ac:dyDescent="0.2">
      <c r="A6" s="114" t="s">
        <v>8609</v>
      </c>
      <c r="B6" s="114" t="s">
        <v>8610</v>
      </c>
      <c r="C6" s="115">
        <v>0.10009999999999999</v>
      </c>
      <c r="D6" s="114">
        <v>31.11</v>
      </c>
      <c r="E6" s="116">
        <v>0.40034722222222219</v>
      </c>
      <c r="F6" s="116">
        <v>0.40034722222222219</v>
      </c>
      <c r="J6" s="114">
        <v>1</v>
      </c>
      <c r="K6" s="114">
        <v>1652378200</v>
      </c>
      <c r="L6" s="114" t="s">
        <v>29403</v>
      </c>
      <c r="M6" s="114" t="s">
        <v>596</v>
      </c>
      <c r="N6" s="114">
        <v>65537</v>
      </c>
      <c r="O6" s="114">
        <v>14.76</v>
      </c>
      <c r="P6" s="114">
        <v>40.369999999999997</v>
      </c>
      <c r="Q6" s="114">
        <v>9.51</v>
      </c>
      <c r="R6" s="114">
        <v>26.14</v>
      </c>
    </row>
    <row r="7" spans="1:18" x14ac:dyDescent="0.2">
      <c r="A7" s="114" t="s">
        <v>317</v>
      </c>
      <c r="B7" s="114" t="s">
        <v>318</v>
      </c>
      <c r="C7" s="115">
        <v>9.9900000000000003E-2</v>
      </c>
      <c r="D7" s="114">
        <v>36.450000000000003</v>
      </c>
      <c r="E7" s="116">
        <v>0.42482638888888885</v>
      </c>
      <c r="F7" s="116">
        <v>0.42482638888888885</v>
      </c>
      <c r="J7" s="114">
        <v>1</v>
      </c>
      <c r="K7" s="114">
        <v>5510193300</v>
      </c>
      <c r="L7" s="114" t="s">
        <v>28263</v>
      </c>
      <c r="M7" s="114" t="s">
        <v>596</v>
      </c>
      <c r="N7" s="114">
        <v>65537</v>
      </c>
      <c r="O7" s="114">
        <v>53.31</v>
      </c>
      <c r="P7" s="114">
        <v>63</v>
      </c>
      <c r="Q7" s="114">
        <v>7.68</v>
      </c>
      <c r="R7" s="114">
        <v>26.4</v>
      </c>
    </row>
    <row r="8" spans="1:18" x14ac:dyDescent="0.2">
      <c r="A8" s="114" t="s">
        <v>5449</v>
      </c>
      <c r="B8" s="114" t="s">
        <v>5450</v>
      </c>
      <c r="C8" s="115">
        <v>0.1</v>
      </c>
      <c r="D8" s="114">
        <v>29.7</v>
      </c>
      <c r="E8" s="116">
        <v>0.5681828703703703</v>
      </c>
      <c r="F8" s="116">
        <v>0.5838078703703703</v>
      </c>
      <c r="J8" s="114">
        <v>1</v>
      </c>
      <c r="K8" s="114">
        <v>7309663600</v>
      </c>
      <c r="L8" s="114" t="s">
        <v>28746</v>
      </c>
      <c r="M8" s="114" t="s">
        <v>596</v>
      </c>
      <c r="N8" s="114">
        <v>65537</v>
      </c>
      <c r="O8" s="114">
        <v>70.63</v>
      </c>
      <c r="P8" s="114">
        <v>100</v>
      </c>
      <c r="Q8" s="114">
        <v>19.95</v>
      </c>
      <c r="R8" s="114">
        <v>3.06</v>
      </c>
    </row>
    <row r="9" spans="1:18" x14ac:dyDescent="0.2">
      <c r="A9" s="114" t="s">
        <v>1812</v>
      </c>
      <c r="B9" s="114" t="s">
        <v>1813</v>
      </c>
      <c r="C9" s="115">
        <v>0.10009999999999999</v>
      </c>
      <c r="D9" s="114">
        <v>13.08</v>
      </c>
      <c r="E9" s="116">
        <v>0.41788194444444443</v>
      </c>
      <c r="F9" s="116">
        <v>0.41788194444444443</v>
      </c>
      <c r="J9" s="114">
        <v>1</v>
      </c>
      <c r="K9" s="114">
        <v>10255720400</v>
      </c>
      <c r="L9" s="114" t="s">
        <v>29006</v>
      </c>
      <c r="M9" s="114" t="s">
        <v>596</v>
      </c>
      <c r="N9" s="114">
        <v>131075</v>
      </c>
      <c r="O9" s="114">
        <v>33.9</v>
      </c>
      <c r="P9" s="114">
        <v>100</v>
      </c>
      <c r="Q9" s="114">
        <v>18.3</v>
      </c>
      <c r="R9" s="114">
        <v>8.6199999999999992</v>
      </c>
    </row>
    <row r="10" spans="1:18" x14ac:dyDescent="0.2">
      <c r="A10" s="114" t="s">
        <v>740</v>
      </c>
      <c r="B10" s="114" t="s">
        <v>741</v>
      </c>
      <c r="C10" s="115">
        <v>0.10009999999999999</v>
      </c>
      <c r="D10" s="114">
        <v>18.239999999999998</v>
      </c>
      <c r="E10" s="116">
        <v>0.56766203703703699</v>
      </c>
      <c r="F10" s="116">
        <v>0.59561342592592592</v>
      </c>
      <c r="J10" s="114">
        <v>1</v>
      </c>
      <c r="K10" s="114">
        <v>5230325400</v>
      </c>
      <c r="L10" s="114" t="s">
        <v>29402</v>
      </c>
      <c r="M10" s="114" t="s">
        <v>596</v>
      </c>
      <c r="N10" s="114">
        <v>65537</v>
      </c>
      <c r="O10" s="114">
        <v>41.87</v>
      </c>
      <c r="P10" s="114">
        <v>46.93</v>
      </c>
      <c r="Q10" s="114">
        <v>2.99</v>
      </c>
      <c r="R10" s="114">
        <v>8.9499999999999993</v>
      </c>
    </row>
    <row r="11" spans="1:18" x14ac:dyDescent="0.2">
      <c r="A11" s="114" t="s">
        <v>6812</v>
      </c>
      <c r="B11" s="114" t="s">
        <v>6813</v>
      </c>
      <c r="C11" s="115">
        <v>9.98E-2</v>
      </c>
      <c r="D11" s="114">
        <v>4.63</v>
      </c>
      <c r="E11" s="116">
        <v>0.4128472222222222</v>
      </c>
      <c r="F11" s="116">
        <v>0.4128472222222222</v>
      </c>
      <c r="J11" s="114">
        <v>1</v>
      </c>
      <c r="K11" s="114">
        <v>5177004900</v>
      </c>
      <c r="L11" s="114" t="s">
        <v>29401</v>
      </c>
      <c r="M11" s="114" t="s">
        <v>596</v>
      </c>
      <c r="N11" s="114">
        <v>65537</v>
      </c>
      <c r="O11" s="114">
        <v>39.97</v>
      </c>
      <c r="P11" s="114">
        <v>45.97</v>
      </c>
      <c r="Q11" s="114">
        <v>2.52</v>
      </c>
      <c r="R11" s="114">
        <v>32.11</v>
      </c>
    </row>
    <row r="12" spans="1:18" x14ac:dyDescent="0.2">
      <c r="A12" s="114" t="s">
        <v>1816</v>
      </c>
      <c r="B12" s="114" t="s">
        <v>1817</v>
      </c>
      <c r="C12" s="115">
        <v>9.9400000000000002E-2</v>
      </c>
      <c r="D12" s="114">
        <v>6.97</v>
      </c>
      <c r="E12" s="116">
        <v>0.40138888888888885</v>
      </c>
      <c r="F12" s="116">
        <v>0.44739583333333338</v>
      </c>
      <c r="J12" s="114">
        <v>1</v>
      </c>
      <c r="K12" s="114">
        <v>3458872600</v>
      </c>
      <c r="L12" s="114" t="s">
        <v>29264</v>
      </c>
      <c r="M12" s="114" t="s">
        <v>596</v>
      </c>
      <c r="N12" s="114">
        <v>131076</v>
      </c>
      <c r="O12" s="114">
        <v>0.03</v>
      </c>
      <c r="P12" s="114">
        <v>99.99</v>
      </c>
      <c r="Q12" s="114">
        <v>25.21</v>
      </c>
      <c r="R12" s="114">
        <v>4.46</v>
      </c>
    </row>
    <row r="13" spans="1:18" x14ac:dyDescent="0.2">
      <c r="A13" s="114" t="s">
        <v>448</v>
      </c>
      <c r="B13" s="114" t="s">
        <v>449</v>
      </c>
      <c r="C13" s="115">
        <v>0.1003</v>
      </c>
      <c r="D13" s="114">
        <v>7.46</v>
      </c>
      <c r="E13" s="116">
        <v>0.4211805555555555</v>
      </c>
      <c r="F13" s="116">
        <v>0.4211805555555555</v>
      </c>
      <c r="J13" s="114">
        <v>1</v>
      </c>
      <c r="K13" s="114">
        <v>3003120700</v>
      </c>
      <c r="L13" s="114" t="s">
        <v>29400</v>
      </c>
      <c r="M13" s="114" t="s">
        <v>596</v>
      </c>
      <c r="N13" s="114">
        <v>65537</v>
      </c>
      <c r="O13" s="114">
        <v>63.92</v>
      </c>
      <c r="P13" s="114">
        <v>89.37</v>
      </c>
      <c r="Q13" s="114">
        <v>8.32</v>
      </c>
      <c r="R13" s="114">
        <v>97.28</v>
      </c>
    </row>
    <row r="14" spans="1:18" x14ac:dyDescent="0.2">
      <c r="A14" s="114" t="s">
        <v>1189</v>
      </c>
      <c r="B14" s="114" t="s">
        <v>1190</v>
      </c>
      <c r="C14" s="115">
        <v>0.10009999999999999</v>
      </c>
      <c r="D14" s="114">
        <v>8.9</v>
      </c>
      <c r="E14" s="116">
        <v>0.39600694444444445</v>
      </c>
      <c r="F14" s="116">
        <v>0.39600694444444445</v>
      </c>
      <c r="J14" s="114">
        <v>1</v>
      </c>
      <c r="K14" s="114">
        <v>3768626400</v>
      </c>
      <c r="L14" s="114" t="s">
        <v>29399</v>
      </c>
      <c r="M14" s="114" t="s">
        <v>596</v>
      </c>
      <c r="N14" s="114">
        <v>65537</v>
      </c>
      <c r="O14" s="114">
        <v>13.01</v>
      </c>
      <c r="P14" s="114">
        <v>78.55</v>
      </c>
      <c r="Q14" s="114">
        <v>5.24</v>
      </c>
      <c r="R14" s="114">
        <v>45.45</v>
      </c>
    </row>
    <row r="15" spans="1:18" x14ac:dyDescent="0.2">
      <c r="A15" s="114" t="s">
        <v>11112</v>
      </c>
      <c r="B15" s="114" t="s">
        <v>11113</v>
      </c>
      <c r="C15" s="115">
        <v>0.1003</v>
      </c>
      <c r="D15" s="114">
        <v>3.73</v>
      </c>
      <c r="E15" s="116">
        <v>0.41545138888888888</v>
      </c>
      <c r="F15" s="116">
        <v>0.6169675925925926</v>
      </c>
      <c r="J15" s="114">
        <v>1</v>
      </c>
      <c r="K15" s="114">
        <v>8074027000</v>
      </c>
      <c r="L15" s="114" t="s">
        <v>29398</v>
      </c>
      <c r="M15" s="114" t="s">
        <v>596</v>
      </c>
      <c r="N15" s="114">
        <v>65537</v>
      </c>
      <c r="O15" s="114">
        <v>62.99</v>
      </c>
      <c r="P15" s="114">
        <v>99.92</v>
      </c>
      <c r="Q15" s="114">
        <v>8.4600000000000009</v>
      </c>
      <c r="R15" s="114">
        <v>20.88</v>
      </c>
    </row>
    <row r="16" spans="1:18" x14ac:dyDescent="0.2">
      <c r="A16" s="114" t="s">
        <v>14416</v>
      </c>
      <c r="B16" s="114" t="s">
        <v>26596</v>
      </c>
      <c r="C16" s="115">
        <v>9.98E-2</v>
      </c>
      <c r="D16" s="114">
        <v>16.64</v>
      </c>
      <c r="E16" s="116">
        <v>0.3977430555555555</v>
      </c>
      <c r="F16" s="116">
        <v>0.3977430555555555</v>
      </c>
      <c r="J16" s="114">
        <v>1</v>
      </c>
      <c r="K16" s="114">
        <v>2101433900</v>
      </c>
      <c r="L16" s="114" t="s">
        <v>29397</v>
      </c>
      <c r="M16" s="114" t="s">
        <v>596</v>
      </c>
      <c r="N16" s="114">
        <v>65537</v>
      </c>
      <c r="O16" s="114">
        <v>27.6</v>
      </c>
      <c r="P16" s="114">
        <v>58.79</v>
      </c>
      <c r="Q16" s="114">
        <v>5.6</v>
      </c>
      <c r="R16" s="114">
        <v>38.200000000000003</v>
      </c>
    </row>
    <row r="17" spans="1:18" x14ac:dyDescent="0.2">
      <c r="A17" s="114" t="s">
        <v>6479</v>
      </c>
      <c r="B17" s="114" t="s">
        <v>6480</v>
      </c>
      <c r="C17" s="115">
        <v>0.10009999999999999</v>
      </c>
      <c r="D17" s="114">
        <v>30.21</v>
      </c>
      <c r="E17" s="116">
        <v>0.41388888888888892</v>
      </c>
      <c r="F17" s="116">
        <v>0.55915509259259266</v>
      </c>
      <c r="J17" s="114">
        <v>1</v>
      </c>
      <c r="K17" s="114">
        <v>1141549770</v>
      </c>
      <c r="L17" s="114" t="s">
        <v>29396</v>
      </c>
      <c r="M17" s="114" t="s">
        <v>596</v>
      </c>
      <c r="N17" s="114">
        <v>65537</v>
      </c>
      <c r="O17" s="114">
        <v>28.22</v>
      </c>
      <c r="P17" s="114">
        <v>64.5</v>
      </c>
      <c r="Q17" s="114">
        <v>24.08</v>
      </c>
      <c r="R17" s="114">
        <v>6.79</v>
      </c>
    </row>
    <row r="18" spans="1:18" x14ac:dyDescent="0.2">
      <c r="A18" s="114" t="s">
        <v>298</v>
      </c>
      <c r="B18" s="114" t="s">
        <v>299</v>
      </c>
      <c r="C18" s="115">
        <v>9.9699999999999997E-2</v>
      </c>
      <c r="D18" s="114">
        <v>7.17</v>
      </c>
      <c r="E18" s="116">
        <v>0.44565972222222222</v>
      </c>
      <c r="F18" s="116">
        <v>0.45086805555555554</v>
      </c>
      <c r="J18" s="114">
        <v>1</v>
      </c>
      <c r="K18" s="114">
        <v>3046257700</v>
      </c>
      <c r="L18" s="114" t="s">
        <v>25080</v>
      </c>
      <c r="M18" s="114" t="s">
        <v>596</v>
      </c>
      <c r="N18" s="114">
        <v>131075</v>
      </c>
      <c r="O18" s="114">
        <v>32.229999999999997</v>
      </c>
      <c r="P18" s="114">
        <v>99.89</v>
      </c>
      <c r="Q18" s="114">
        <v>20.260000000000002</v>
      </c>
      <c r="R18" s="114">
        <v>6.54</v>
      </c>
    </row>
    <row r="19" spans="1:18" x14ac:dyDescent="0.2">
      <c r="A19" s="114" t="s">
        <v>452</v>
      </c>
      <c r="B19" s="114" t="s">
        <v>453</v>
      </c>
      <c r="C19" s="115">
        <v>9.9400000000000002E-2</v>
      </c>
      <c r="D19" s="114">
        <v>3.87</v>
      </c>
      <c r="E19" s="116">
        <v>0.39999999999999997</v>
      </c>
      <c r="F19" s="116">
        <v>0.40104166666666669</v>
      </c>
      <c r="J19" s="114">
        <v>1</v>
      </c>
      <c r="K19" s="114">
        <v>1904385200</v>
      </c>
      <c r="L19" s="114" t="s">
        <v>29395</v>
      </c>
      <c r="M19" s="114" t="s">
        <v>596</v>
      </c>
      <c r="N19" s="114">
        <v>65537</v>
      </c>
      <c r="O19" s="114">
        <v>3.86</v>
      </c>
      <c r="P19" s="114">
        <v>100</v>
      </c>
      <c r="Q19" s="114">
        <v>17.52</v>
      </c>
      <c r="R19" s="114">
        <v>13.13</v>
      </c>
    </row>
    <row r="20" spans="1:18" x14ac:dyDescent="0.2">
      <c r="A20" s="114" t="s">
        <v>4861</v>
      </c>
      <c r="B20" s="114" t="s">
        <v>4862</v>
      </c>
      <c r="C20" s="115">
        <v>0.14530000000000001</v>
      </c>
      <c r="D20" s="114">
        <v>11.43</v>
      </c>
      <c r="E20" s="116">
        <v>0.59300925925925929</v>
      </c>
      <c r="F20" s="116">
        <v>0.60342592592592592</v>
      </c>
      <c r="I20" s="3" t="e">
        <f>AVERAGE((H20-G20)*100/H20)</f>
        <v>#DIV/0!</v>
      </c>
      <c r="J20" s="114">
        <v>0</v>
      </c>
      <c r="K20" s="114">
        <v>2678480300</v>
      </c>
      <c r="L20" s="114" t="s">
        <v>390</v>
      </c>
      <c r="M20" s="114" t="s">
        <v>390</v>
      </c>
      <c r="N20" s="114">
        <v>0</v>
      </c>
      <c r="O20" s="114">
        <v>43.46</v>
      </c>
      <c r="P20" s="114">
        <v>97.72</v>
      </c>
      <c r="Q20" s="114">
        <v>33.93</v>
      </c>
      <c r="R20" s="114" t="s">
        <v>390</v>
      </c>
    </row>
    <row r="21" spans="1:18" x14ac:dyDescent="0.2">
      <c r="A21" s="114" t="s">
        <v>5479</v>
      </c>
      <c r="B21" s="114" t="s">
        <v>5480</v>
      </c>
      <c r="C21" s="115">
        <v>-0.1002</v>
      </c>
      <c r="D21" s="114">
        <v>11.59</v>
      </c>
      <c r="E21" s="114" t="s">
        <v>390</v>
      </c>
      <c r="F21" s="114" t="s">
        <v>390</v>
      </c>
      <c r="J21" s="114">
        <v>0</v>
      </c>
      <c r="K21" s="114">
        <v>2031685800</v>
      </c>
      <c r="L21" s="114" t="s">
        <v>390</v>
      </c>
      <c r="M21" s="114" t="s">
        <v>390</v>
      </c>
      <c r="N21" s="114">
        <v>0</v>
      </c>
      <c r="O21" s="114">
        <v>4.26</v>
      </c>
      <c r="P21" s="114">
        <v>50.3</v>
      </c>
      <c r="Q21" s="114">
        <v>25.23</v>
      </c>
      <c r="R21" s="114" t="s">
        <v>390</v>
      </c>
    </row>
    <row r="22" spans="1:18" x14ac:dyDescent="0.2">
      <c r="A22" s="114" t="s">
        <v>5228</v>
      </c>
      <c r="B22" s="114" t="s">
        <v>5229</v>
      </c>
      <c r="C22" s="115">
        <v>-0.10059999999999999</v>
      </c>
      <c r="D22" s="114">
        <v>5.81</v>
      </c>
      <c r="E22" s="114" t="s">
        <v>390</v>
      </c>
      <c r="F22" s="114" t="s">
        <v>390</v>
      </c>
      <c r="J22" s="114">
        <v>0</v>
      </c>
      <c r="K22" s="114">
        <v>2870790700</v>
      </c>
      <c r="L22" s="114" t="s">
        <v>390</v>
      </c>
      <c r="M22" s="114" t="s">
        <v>390</v>
      </c>
      <c r="N22" s="114">
        <v>0</v>
      </c>
      <c r="O22" s="114">
        <v>46.38</v>
      </c>
      <c r="P22" s="114">
        <v>3.03</v>
      </c>
      <c r="Q22" s="114">
        <v>6.98</v>
      </c>
      <c r="R22" s="114" t="s">
        <v>390</v>
      </c>
    </row>
    <row r="23" spans="1:18" x14ac:dyDescent="0.2">
      <c r="A23" s="114" t="s">
        <v>13374</v>
      </c>
      <c r="B23" s="114" t="s">
        <v>13375</v>
      </c>
      <c r="C23" s="115">
        <v>-9.9900000000000003E-2</v>
      </c>
      <c r="D23" s="114">
        <v>27.04</v>
      </c>
      <c r="E23" s="114" t="s">
        <v>390</v>
      </c>
      <c r="F23" s="114" t="s">
        <v>390</v>
      </c>
      <c r="J23" s="114">
        <v>0</v>
      </c>
      <c r="K23" s="114">
        <v>10800469800</v>
      </c>
      <c r="L23" s="114" t="s">
        <v>390</v>
      </c>
      <c r="M23" s="114" t="s">
        <v>390</v>
      </c>
      <c r="N23" s="114">
        <v>0</v>
      </c>
      <c r="O23" s="114">
        <v>62.83</v>
      </c>
      <c r="P23" s="114">
        <v>0</v>
      </c>
      <c r="Q23" s="114">
        <v>4.42</v>
      </c>
      <c r="R23" s="114" t="s">
        <v>390</v>
      </c>
    </row>
    <row r="24" spans="1:18" x14ac:dyDescent="0.2">
      <c r="A24" s="114" t="s">
        <v>1520</v>
      </c>
      <c r="B24" s="114" t="s">
        <v>1521</v>
      </c>
      <c r="C24" s="115">
        <v>6.6000000000000003E-2</v>
      </c>
      <c r="D24" s="114">
        <v>4.2</v>
      </c>
      <c r="E24" s="116">
        <v>0.42829861111111112</v>
      </c>
      <c r="F24" s="116">
        <v>0.47900462962962959</v>
      </c>
      <c r="I24" s="3" t="e">
        <f>AVERAGE((H24-G24)*100/H24)</f>
        <v>#DIV/0!</v>
      </c>
      <c r="J24" s="114">
        <v>0</v>
      </c>
      <c r="K24" s="114">
        <v>3414131600</v>
      </c>
      <c r="L24" s="114" t="s">
        <v>390</v>
      </c>
      <c r="M24" s="114" t="s">
        <v>390</v>
      </c>
      <c r="N24" s="114">
        <v>0</v>
      </c>
      <c r="O24" s="114">
        <v>18.829999999999998</v>
      </c>
      <c r="P24" s="114">
        <v>88.13</v>
      </c>
      <c r="Q24" s="114">
        <v>31.59</v>
      </c>
      <c r="R24" s="114" t="s">
        <v>390</v>
      </c>
    </row>
    <row r="25" spans="1:18" x14ac:dyDescent="0.2">
      <c r="A25" s="114" t="s">
        <v>1185</v>
      </c>
      <c r="B25" s="114" t="s">
        <v>1186</v>
      </c>
      <c r="C25" s="115">
        <v>7.1300000000000002E-2</v>
      </c>
      <c r="D25" s="114">
        <v>18.170000000000002</v>
      </c>
      <c r="E25" s="116">
        <v>0.40034722222222219</v>
      </c>
      <c r="F25" s="116">
        <v>0.40034722222222219</v>
      </c>
      <c r="I25" s="3" t="e">
        <f>AVERAGE((H25-G25)*100/H25)</f>
        <v>#DIV/0!</v>
      </c>
      <c r="J25" s="114">
        <v>0</v>
      </c>
      <c r="K25" s="114">
        <v>20377029000</v>
      </c>
      <c r="L25" s="114" t="s">
        <v>390</v>
      </c>
      <c r="M25" s="114" t="s">
        <v>390</v>
      </c>
      <c r="N25" s="114">
        <v>0</v>
      </c>
      <c r="O25" s="114">
        <v>3.88</v>
      </c>
      <c r="P25" s="114">
        <v>40.770000000000003</v>
      </c>
      <c r="Q25" s="114">
        <v>23.99</v>
      </c>
      <c r="R25" s="114" t="s">
        <v>390</v>
      </c>
    </row>
    <row r="26" spans="1:18" x14ac:dyDescent="0.2">
      <c r="A26" s="114" t="s">
        <v>116</v>
      </c>
      <c r="B26" s="114" t="s">
        <v>117</v>
      </c>
      <c r="C26" s="115">
        <v>-9.7000000000000003E-2</v>
      </c>
      <c r="D26" s="114">
        <v>4.75</v>
      </c>
      <c r="E26" s="114" t="s">
        <v>390</v>
      </c>
      <c r="F26" s="114" t="s">
        <v>390</v>
      </c>
      <c r="J26" s="114">
        <v>0</v>
      </c>
      <c r="K26" s="114">
        <v>15202312000</v>
      </c>
      <c r="L26" s="114" t="s">
        <v>390</v>
      </c>
      <c r="M26" s="114" t="s">
        <v>390</v>
      </c>
      <c r="N26" s="114">
        <v>0</v>
      </c>
      <c r="O26" s="114">
        <v>6.28</v>
      </c>
      <c r="P26" s="114">
        <v>0.53</v>
      </c>
      <c r="Q26" s="114">
        <v>7.11</v>
      </c>
      <c r="R26" s="114" t="s">
        <v>390</v>
      </c>
    </row>
    <row r="27" spans="1:18" x14ac:dyDescent="0.2">
      <c r="A27" s="114" t="s">
        <v>1760</v>
      </c>
      <c r="B27" s="114" t="s">
        <v>1761</v>
      </c>
      <c r="C27" s="115">
        <v>-1.1000000000000001E-3</v>
      </c>
      <c r="D27" s="114">
        <v>26.29</v>
      </c>
      <c r="E27" s="116">
        <v>0.39583333333333331</v>
      </c>
      <c r="F27" s="116">
        <v>0.4375</v>
      </c>
      <c r="I27" s="3" t="e">
        <f>AVERAGE((H27-G27)*100/H27)</f>
        <v>#DIV/0!</v>
      </c>
      <c r="J27" s="114">
        <v>0</v>
      </c>
      <c r="K27" s="114">
        <v>1443767900</v>
      </c>
      <c r="L27" s="114" t="s">
        <v>390</v>
      </c>
      <c r="M27" s="114" t="s">
        <v>390</v>
      </c>
      <c r="N27" s="114">
        <v>0</v>
      </c>
      <c r="O27" s="114">
        <v>22.22</v>
      </c>
      <c r="P27" s="114">
        <v>48.52</v>
      </c>
      <c r="Q27" s="114">
        <v>47.17</v>
      </c>
      <c r="R27" s="114" t="s">
        <v>390</v>
      </c>
    </row>
    <row r="28" spans="1:18" x14ac:dyDescent="0.2">
      <c r="A28" s="114" t="s">
        <v>4743</v>
      </c>
      <c r="B28" s="114" t="s">
        <v>4744</v>
      </c>
      <c r="C28" s="115">
        <v>-9.9699999999999997E-2</v>
      </c>
      <c r="D28" s="114">
        <v>12.01</v>
      </c>
      <c r="E28" s="114" t="s">
        <v>390</v>
      </c>
      <c r="F28" s="114" t="s">
        <v>390</v>
      </c>
      <c r="J28" s="114">
        <v>0</v>
      </c>
      <c r="K28" s="114">
        <v>11601301900</v>
      </c>
      <c r="L28" s="114" t="s">
        <v>390</v>
      </c>
      <c r="M28" s="114" t="s">
        <v>390</v>
      </c>
      <c r="N28" s="114">
        <v>0</v>
      </c>
      <c r="O28" s="114">
        <v>12.37</v>
      </c>
      <c r="P28" s="114">
        <v>59.35</v>
      </c>
      <c r="Q28" s="114">
        <v>1.04</v>
      </c>
      <c r="R28" s="114" t="s">
        <v>390</v>
      </c>
    </row>
    <row r="29" spans="1:18" x14ac:dyDescent="0.2">
      <c r="A29" s="114" t="s">
        <v>7116</v>
      </c>
      <c r="B29" s="114" t="s">
        <v>7117</v>
      </c>
      <c r="C29" s="115">
        <v>-0.1003</v>
      </c>
      <c r="D29" s="114">
        <v>3.32</v>
      </c>
      <c r="E29" s="114" t="s">
        <v>390</v>
      </c>
      <c r="F29" s="114" t="s">
        <v>390</v>
      </c>
      <c r="J29" s="114">
        <v>0</v>
      </c>
      <c r="K29" s="114">
        <v>1733609400</v>
      </c>
      <c r="L29" s="114" t="s">
        <v>390</v>
      </c>
      <c r="M29" s="114" t="s">
        <v>390</v>
      </c>
      <c r="N29" s="114">
        <v>0</v>
      </c>
      <c r="O29" s="114">
        <v>20.76</v>
      </c>
      <c r="P29" s="114">
        <v>29.55</v>
      </c>
      <c r="Q29" s="114">
        <v>21.07</v>
      </c>
      <c r="R29" s="114" t="s">
        <v>390</v>
      </c>
    </row>
    <row r="30" spans="1:18" x14ac:dyDescent="0.2">
      <c r="A30" s="114" t="s">
        <v>10471</v>
      </c>
      <c r="B30" s="114" t="s">
        <v>10472</v>
      </c>
      <c r="C30" s="115">
        <v>6.4199999999999993E-2</v>
      </c>
      <c r="D30" s="114">
        <v>10.61</v>
      </c>
      <c r="E30" s="116">
        <v>0.41267361111111112</v>
      </c>
      <c r="F30" s="116">
        <v>0.41319444444444442</v>
      </c>
      <c r="I30" s="3" t="e">
        <f>AVERAGE((H30-G30)*100/H30)</f>
        <v>#DIV/0!</v>
      </c>
      <c r="J30" s="114">
        <v>0</v>
      </c>
      <c r="K30" s="114">
        <v>4679028900</v>
      </c>
      <c r="L30" s="114" t="s">
        <v>390</v>
      </c>
      <c r="M30" s="114" t="s">
        <v>390</v>
      </c>
      <c r="N30" s="114">
        <v>0</v>
      </c>
      <c r="O30" s="114">
        <v>64.58</v>
      </c>
      <c r="P30" s="114">
        <v>36.979999999999997</v>
      </c>
      <c r="Q30" s="114">
        <v>9.32</v>
      </c>
      <c r="R30" s="114" t="s">
        <v>390</v>
      </c>
    </row>
    <row r="31" spans="1:18" x14ac:dyDescent="0.2">
      <c r="A31" s="114" t="s">
        <v>9982</v>
      </c>
      <c r="B31" s="114" t="s">
        <v>9983</v>
      </c>
      <c r="C31" s="115">
        <v>7.3300000000000004E-2</v>
      </c>
      <c r="D31" s="114">
        <v>20.36</v>
      </c>
      <c r="E31" s="116">
        <v>0.5479398148148148</v>
      </c>
      <c r="F31" s="116">
        <v>0.5479398148148148</v>
      </c>
      <c r="I31" s="3" t="e">
        <f>AVERAGE((H31-G31)*100/H31)</f>
        <v>#DIV/0!</v>
      </c>
      <c r="J31" s="114">
        <v>0</v>
      </c>
      <c r="K31" s="114">
        <v>4172154900</v>
      </c>
      <c r="L31" s="114" t="s">
        <v>390</v>
      </c>
      <c r="M31" s="114" t="s">
        <v>390</v>
      </c>
      <c r="N31" s="114">
        <v>0</v>
      </c>
      <c r="O31" s="114">
        <v>71.459999999999994</v>
      </c>
      <c r="P31" s="114">
        <v>90.15</v>
      </c>
      <c r="Q31" s="114">
        <v>14.36</v>
      </c>
      <c r="R31" s="114" t="s">
        <v>390</v>
      </c>
    </row>
    <row r="32" spans="1:18" x14ac:dyDescent="0.2">
      <c r="A32" s="114" t="s">
        <v>1351</v>
      </c>
      <c r="B32" s="114" t="s">
        <v>1352</v>
      </c>
      <c r="C32" s="115">
        <v>7.1599999999999997E-2</v>
      </c>
      <c r="D32" s="114">
        <v>16.010000000000002</v>
      </c>
      <c r="E32" s="116">
        <v>0.39826388888888892</v>
      </c>
      <c r="F32" s="116">
        <v>0.40711805555555558</v>
      </c>
      <c r="I32" s="3" t="e">
        <f>AVERAGE((H32-G32)*100/H32)</f>
        <v>#DIV/0!</v>
      </c>
      <c r="J32" s="114">
        <v>0</v>
      </c>
      <c r="K32" s="114">
        <v>3266040000</v>
      </c>
      <c r="L32" s="114" t="s">
        <v>390</v>
      </c>
      <c r="M32" s="114" t="s">
        <v>390</v>
      </c>
      <c r="N32" s="114">
        <v>0</v>
      </c>
      <c r="O32" s="114">
        <v>1.53</v>
      </c>
      <c r="P32" s="114">
        <v>69.06</v>
      </c>
      <c r="Q32" s="114">
        <v>6.36</v>
      </c>
      <c r="R32" s="114" t="s">
        <v>390</v>
      </c>
    </row>
    <row r="33" spans="1:18" x14ac:dyDescent="0.2">
      <c r="A33" s="114" t="s">
        <v>11827</v>
      </c>
      <c r="B33" s="114" t="s">
        <v>11828</v>
      </c>
      <c r="C33" s="115">
        <v>-9.9699999999999997E-2</v>
      </c>
      <c r="D33" s="114">
        <v>14.27</v>
      </c>
      <c r="E33" s="114" t="s">
        <v>390</v>
      </c>
      <c r="F33" s="114" t="s">
        <v>390</v>
      </c>
      <c r="J33" s="114">
        <v>0</v>
      </c>
      <c r="K33" s="114">
        <v>3805380900</v>
      </c>
      <c r="L33" s="114" t="s">
        <v>390</v>
      </c>
      <c r="M33" s="114" t="s">
        <v>390</v>
      </c>
      <c r="N33" s="114">
        <v>0</v>
      </c>
      <c r="O33" s="114">
        <v>72.540000000000006</v>
      </c>
      <c r="P33" s="114">
        <v>66.61</v>
      </c>
      <c r="Q33" s="114">
        <v>5.95</v>
      </c>
      <c r="R33" s="114" t="s">
        <v>390</v>
      </c>
    </row>
    <row r="34" spans="1:18" x14ac:dyDescent="0.2">
      <c r="A34" s="114" t="s">
        <v>9973</v>
      </c>
      <c r="B34" s="114" t="s">
        <v>9974</v>
      </c>
      <c r="C34" s="115">
        <v>5.7099999999999998E-2</v>
      </c>
      <c r="D34" s="114">
        <v>44.41</v>
      </c>
      <c r="E34" s="116">
        <v>0.421875</v>
      </c>
      <c r="F34" s="116">
        <v>0.421875</v>
      </c>
      <c r="I34" s="3" t="e">
        <f>AVERAGE((H34-G34)*100/H34)</f>
        <v>#DIV/0!</v>
      </c>
      <c r="J34" s="114">
        <v>0</v>
      </c>
      <c r="K34" s="114">
        <v>11568946300</v>
      </c>
      <c r="L34" s="114" t="s">
        <v>390</v>
      </c>
      <c r="M34" s="114" t="s">
        <v>390</v>
      </c>
      <c r="N34" s="114">
        <v>0</v>
      </c>
      <c r="O34" s="114">
        <v>24.87</v>
      </c>
      <c r="P34" s="114">
        <v>23.62</v>
      </c>
      <c r="Q34" s="114">
        <v>20.87</v>
      </c>
      <c r="R34" s="114" t="s">
        <v>390</v>
      </c>
    </row>
    <row r="35" spans="1:18" x14ac:dyDescent="0.2">
      <c r="A35" s="114" t="s">
        <v>719</v>
      </c>
      <c r="B35" s="114" t="s">
        <v>720</v>
      </c>
      <c r="C35" s="115">
        <v>-9.3299999999999994E-2</v>
      </c>
      <c r="D35" s="114">
        <v>2.72</v>
      </c>
      <c r="E35" s="114" t="s">
        <v>390</v>
      </c>
      <c r="F35" s="114" t="s">
        <v>390</v>
      </c>
      <c r="J35" s="114">
        <v>0</v>
      </c>
      <c r="K35" s="114">
        <v>5142304600</v>
      </c>
      <c r="L35" s="114" t="s">
        <v>390</v>
      </c>
      <c r="M35" s="114" t="s">
        <v>390</v>
      </c>
      <c r="N35" s="114">
        <v>0</v>
      </c>
      <c r="O35" s="114">
        <v>70.31</v>
      </c>
      <c r="P35" s="114">
        <v>76.37</v>
      </c>
      <c r="Q35" s="114">
        <v>8.8800000000000008</v>
      </c>
      <c r="R35" s="114" t="s">
        <v>390</v>
      </c>
    </row>
    <row r="36" spans="1:18" x14ac:dyDescent="0.2">
      <c r="A36" s="114" t="s">
        <v>8932</v>
      </c>
      <c r="B36" s="114" t="s">
        <v>8933</v>
      </c>
      <c r="C36" s="115">
        <v>-9.9599999999999994E-2</v>
      </c>
      <c r="D36" s="114">
        <v>4.88</v>
      </c>
      <c r="E36" s="114" t="s">
        <v>390</v>
      </c>
      <c r="F36" s="114" t="s">
        <v>390</v>
      </c>
      <c r="J36" s="114">
        <v>0</v>
      </c>
      <c r="K36" s="114">
        <v>6421487400</v>
      </c>
      <c r="L36" s="114" t="s">
        <v>390</v>
      </c>
      <c r="M36" s="114" t="s">
        <v>390</v>
      </c>
      <c r="N36" s="114">
        <v>0</v>
      </c>
      <c r="O36" s="114">
        <v>72.69</v>
      </c>
      <c r="P36" s="114">
        <v>79.430000000000007</v>
      </c>
      <c r="Q36" s="114">
        <v>3.09</v>
      </c>
      <c r="R36" s="114" t="s">
        <v>390</v>
      </c>
    </row>
    <row r="37" spans="1:18" x14ac:dyDescent="0.2">
      <c r="A37" s="114" t="s">
        <v>3984</v>
      </c>
      <c r="B37" s="114" t="s">
        <v>3985</v>
      </c>
      <c r="C37" s="115">
        <v>-0.1004</v>
      </c>
      <c r="D37" s="114">
        <v>4.4800000000000004</v>
      </c>
      <c r="E37" s="114" t="s">
        <v>390</v>
      </c>
      <c r="F37" s="114" t="s">
        <v>390</v>
      </c>
      <c r="J37" s="114">
        <v>0</v>
      </c>
      <c r="K37" s="114">
        <v>4501958900</v>
      </c>
      <c r="L37" s="114" t="s">
        <v>390</v>
      </c>
      <c r="M37" s="114" t="s">
        <v>390</v>
      </c>
      <c r="N37" s="114">
        <v>0</v>
      </c>
      <c r="O37" s="114">
        <v>48.52</v>
      </c>
      <c r="P37" s="114">
        <v>36.159999999999997</v>
      </c>
      <c r="Q37" s="114">
        <v>10.029999999999999</v>
      </c>
      <c r="R37" s="114" t="s">
        <v>390</v>
      </c>
    </row>
    <row r="38" spans="1:18" x14ac:dyDescent="0.2">
      <c r="A38" s="114" t="s">
        <v>9578</v>
      </c>
      <c r="B38" s="114" t="s">
        <v>9579</v>
      </c>
      <c r="C38" s="115">
        <v>-0.10059999999999999</v>
      </c>
      <c r="D38" s="114">
        <v>2.77</v>
      </c>
      <c r="E38" s="114" t="s">
        <v>390</v>
      </c>
      <c r="F38" s="114" t="s">
        <v>390</v>
      </c>
      <c r="J38" s="114">
        <v>0</v>
      </c>
      <c r="K38" s="114">
        <v>2788836000</v>
      </c>
      <c r="L38" s="114" t="s">
        <v>390</v>
      </c>
      <c r="M38" s="114" t="s">
        <v>390</v>
      </c>
      <c r="N38" s="114">
        <v>0</v>
      </c>
      <c r="O38" s="114">
        <v>0.51</v>
      </c>
      <c r="P38" s="114">
        <v>41.84</v>
      </c>
      <c r="Q38" s="114">
        <v>13.36</v>
      </c>
      <c r="R38" s="114" t="s">
        <v>390</v>
      </c>
    </row>
    <row r="39" spans="1:18" x14ac:dyDescent="0.2">
      <c r="A39" s="114" t="s">
        <v>12585</v>
      </c>
      <c r="B39" s="114" t="s">
        <v>12586</v>
      </c>
      <c r="C39" s="115">
        <v>-0.1003</v>
      </c>
      <c r="D39" s="114">
        <v>6.37</v>
      </c>
      <c r="E39" s="114" t="s">
        <v>390</v>
      </c>
      <c r="F39" s="114" t="s">
        <v>390</v>
      </c>
      <c r="J39" s="114">
        <v>0</v>
      </c>
      <c r="K39" s="114">
        <v>3777334100</v>
      </c>
      <c r="L39" s="114" t="s">
        <v>390</v>
      </c>
      <c r="M39" s="114" t="s">
        <v>390</v>
      </c>
      <c r="N39" s="114">
        <v>0</v>
      </c>
      <c r="O39" s="114">
        <v>31.65</v>
      </c>
      <c r="P39" s="114">
        <v>29.87</v>
      </c>
      <c r="Q39" s="114">
        <v>13.16</v>
      </c>
      <c r="R39" s="114" t="s">
        <v>390</v>
      </c>
    </row>
    <row r="40" spans="1:18" x14ac:dyDescent="0.2">
      <c r="A40" s="114" t="s">
        <v>4234</v>
      </c>
      <c r="B40" s="114" t="s">
        <v>4235</v>
      </c>
      <c r="C40" s="115">
        <v>-0.1</v>
      </c>
      <c r="D40" s="114">
        <v>6.75</v>
      </c>
      <c r="E40" s="114" t="s">
        <v>390</v>
      </c>
      <c r="F40" s="114" t="s">
        <v>390</v>
      </c>
      <c r="J40" s="114">
        <v>0</v>
      </c>
      <c r="K40" s="114">
        <v>2587549500</v>
      </c>
      <c r="L40" s="114" t="s">
        <v>390</v>
      </c>
      <c r="M40" s="114" t="s">
        <v>390</v>
      </c>
      <c r="N40" s="114">
        <v>0</v>
      </c>
      <c r="O40" s="114">
        <v>35.380000000000003</v>
      </c>
      <c r="P40" s="114">
        <v>59.56</v>
      </c>
      <c r="Q40" s="114">
        <v>6.21</v>
      </c>
      <c r="R40" s="114"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D1F2D1-8035-4D92-91F3-AD943E5960D8}">
  <dimension ref="A1:O41"/>
  <sheetViews>
    <sheetView workbookViewId="0">
      <selection activeCell="R35" sqref="R35"/>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29377</v>
      </c>
      <c r="F1" s="114" t="s">
        <v>29376</v>
      </c>
      <c r="G1" s="114" t="s">
        <v>29375</v>
      </c>
      <c r="H1" s="114" t="s">
        <v>100</v>
      </c>
      <c r="I1" s="114" t="s">
        <v>29374</v>
      </c>
      <c r="J1" s="114" t="s">
        <v>595</v>
      </c>
      <c r="K1" s="114" t="s">
        <v>628</v>
      </c>
      <c r="L1" s="114" t="s">
        <v>624</v>
      </c>
      <c r="M1" s="114" t="s">
        <v>29373</v>
      </c>
      <c r="N1" s="114" t="s">
        <v>29372</v>
      </c>
      <c r="O1" s="114" t="s">
        <v>29371</v>
      </c>
    </row>
    <row r="2" spans="1:15" x14ac:dyDescent="0.2">
      <c r="A2" s="114" t="s">
        <v>349</v>
      </c>
      <c r="B2" s="114" t="s">
        <v>350</v>
      </c>
      <c r="C2" s="115">
        <v>5.3400000000000003E-2</v>
      </c>
      <c r="D2" s="114">
        <v>16.559999999999999</v>
      </c>
      <c r="E2" s="116">
        <v>0.39583333333333331</v>
      </c>
      <c r="F2" s="116">
        <v>0.40156249999999999</v>
      </c>
      <c r="G2" s="114">
        <v>0</v>
      </c>
      <c r="H2" s="114">
        <v>7233011900</v>
      </c>
      <c r="I2" s="114" t="s">
        <v>390</v>
      </c>
      <c r="J2" s="114" t="s">
        <v>390</v>
      </c>
      <c r="K2" s="114">
        <v>0</v>
      </c>
      <c r="L2" s="114">
        <v>39.380000000000003</v>
      </c>
      <c r="M2" s="114">
        <v>78.489999999999995</v>
      </c>
      <c r="N2" s="114">
        <v>6.42</v>
      </c>
      <c r="O2" s="114" t="s">
        <v>390</v>
      </c>
    </row>
    <row r="3" spans="1:15" x14ac:dyDescent="0.2">
      <c r="A3" s="114" t="s">
        <v>1760</v>
      </c>
      <c r="B3" s="114" t="s">
        <v>1761</v>
      </c>
      <c r="C3" s="115">
        <v>9.9900000000000003E-2</v>
      </c>
      <c r="D3" s="114">
        <v>26.32</v>
      </c>
      <c r="E3" s="116">
        <v>0.39583333333333331</v>
      </c>
      <c r="F3" s="116">
        <v>0.39583333333333331</v>
      </c>
      <c r="G3" s="114">
        <v>2</v>
      </c>
      <c r="H3" s="114">
        <v>1445415400</v>
      </c>
      <c r="I3" s="114" t="s">
        <v>29322</v>
      </c>
      <c r="J3" s="114" t="s">
        <v>598</v>
      </c>
      <c r="K3" s="114">
        <v>131074</v>
      </c>
      <c r="L3" s="114">
        <v>22.22</v>
      </c>
      <c r="M3" s="114">
        <v>100</v>
      </c>
      <c r="N3" s="114">
        <v>4.78</v>
      </c>
      <c r="O3" s="114">
        <v>216.61</v>
      </c>
    </row>
    <row r="4" spans="1:15" x14ac:dyDescent="0.2">
      <c r="A4" s="114" t="s">
        <v>8932</v>
      </c>
      <c r="B4" s="114" t="s">
        <v>8933</v>
      </c>
      <c r="C4" s="115">
        <v>9.9400000000000002E-2</v>
      </c>
      <c r="D4" s="114">
        <v>5.42</v>
      </c>
      <c r="E4" s="116">
        <v>0.39600694444444445</v>
      </c>
      <c r="F4" s="116">
        <v>0.39982638888888888</v>
      </c>
      <c r="G4" s="114">
        <v>4</v>
      </c>
      <c r="H4" s="114">
        <v>7132061900</v>
      </c>
      <c r="I4" s="114" t="s">
        <v>29273</v>
      </c>
      <c r="J4" s="114" t="s">
        <v>596</v>
      </c>
      <c r="K4" s="114">
        <v>327686</v>
      </c>
      <c r="L4" s="114">
        <v>72.69</v>
      </c>
      <c r="M4" s="114">
        <v>100</v>
      </c>
      <c r="N4" s="114">
        <v>6.62</v>
      </c>
      <c r="O4" s="114">
        <v>25.22</v>
      </c>
    </row>
    <row r="5" spans="1:15" x14ac:dyDescent="0.2">
      <c r="A5" s="114" t="s">
        <v>298</v>
      </c>
      <c r="B5" s="114" t="s">
        <v>299</v>
      </c>
      <c r="C5" s="115">
        <v>-4.5999999999999999E-3</v>
      </c>
      <c r="D5" s="114">
        <v>6.52</v>
      </c>
      <c r="E5" s="116">
        <v>0.39618055555555554</v>
      </c>
      <c r="F5" s="116">
        <v>0.3967013888888889</v>
      </c>
      <c r="G5" s="114">
        <v>0</v>
      </c>
      <c r="H5" s="114">
        <v>2770097600</v>
      </c>
      <c r="I5" s="114" t="s">
        <v>390</v>
      </c>
      <c r="J5" s="114" t="s">
        <v>390</v>
      </c>
      <c r="K5" s="114">
        <v>0</v>
      </c>
      <c r="L5" s="114">
        <v>32.229999999999997</v>
      </c>
      <c r="M5" s="114">
        <v>73.739999999999995</v>
      </c>
      <c r="N5" s="114">
        <v>23.55</v>
      </c>
      <c r="O5" s="114" t="s">
        <v>390</v>
      </c>
    </row>
    <row r="6" spans="1:15" x14ac:dyDescent="0.2">
      <c r="A6" s="114" t="s">
        <v>12097</v>
      </c>
      <c r="B6" s="114" t="s">
        <v>12098</v>
      </c>
      <c r="C6" s="115">
        <v>0.1</v>
      </c>
      <c r="D6" s="114">
        <v>35.090000000000003</v>
      </c>
      <c r="E6" s="116">
        <v>0.39618055555555554</v>
      </c>
      <c r="F6" s="116">
        <v>0.39618055555555554</v>
      </c>
      <c r="G6" s="114">
        <v>1</v>
      </c>
      <c r="H6" s="114">
        <v>12303747000</v>
      </c>
      <c r="I6" s="114" t="s">
        <v>29370</v>
      </c>
      <c r="J6" s="114" t="s">
        <v>596</v>
      </c>
      <c r="K6" s="114">
        <v>65537</v>
      </c>
      <c r="L6" s="114">
        <v>79.91</v>
      </c>
      <c r="M6" s="114">
        <v>68.849999999999994</v>
      </c>
      <c r="N6" s="114">
        <v>0.79</v>
      </c>
      <c r="O6" s="114">
        <v>38.76</v>
      </c>
    </row>
    <row r="7" spans="1:15" x14ac:dyDescent="0.2">
      <c r="A7" s="114" t="s">
        <v>2968</v>
      </c>
      <c r="B7" s="114" t="s">
        <v>2969</v>
      </c>
      <c r="C7" s="115">
        <v>0.10050000000000001</v>
      </c>
      <c r="D7" s="114">
        <v>10.4</v>
      </c>
      <c r="E7" s="116">
        <v>0.39652777777777781</v>
      </c>
      <c r="F7" s="116">
        <v>0.39652777777777781</v>
      </c>
      <c r="G7" s="114">
        <v>1</v>
      </c>
      <c r="H7" s="114">
        <v>2496000000</v>
      </c>
      <c r="I7" s="114" t="s">
        <v>29369</v>
      </c>
      <c r="J7" s="114" t="s">
        <v>596</v>
      </c>
      <c r="K7" s="114">
        <v>65537</v>
      </c>
      <c r="L7" s="114">
        <v>58.04</v>
      </c>
      <c r="M7" s="114">
        <v>87.13</v>
      </c>
      <c r="N7" s="114">
        <v>2.29</v>
      </c>
      <c r="O7" s="114">
        <v>49.8</v>
      </c>
    </row>
    <row r="8" spans="1:15" x14ac:dyDescent="0.2">
      <c r="A8" s="114" t="s">
        <v>29317</v>
      </c>
      <c r="B8" s="114" t="s">
        <v>29316</v>
      </c>
      <c r="C8" s="115">
        <v>9.9900000000000003E-2</v>
      </c>
      <c r="D8" s="114">
        <v>40.409999999999997</v>
      </c>
      <c r="E8" s="116">
        <v>0.39687500000000003</v>
      </c>
      <c r="F8" s="116">
        <v>0.59900462962962964</v>
      </c>
      <c r="G8" s="114">
        <v>2</v>
      </c>
      <c r="H8" s="114">
        <v>1981687100</v>
      </c>
      <c r="I8" s="114" t="s">
        <v>29315</v>
      </c>
      <c r="J8" s="114" t="s">
        <v>596</v>
      </c>
      <c r="K8" s="114">
        <v>131074</v>
      </c>
      <c r="L8" s="114">
        <v>0</v>
      </c>
      <c r="M8" s="114">
        <v>97.09</v>
      </c>
      <c r="N8" s="114">
        <v>70.45</v>
      </c>
      <c r="O8" s="114">
        <v>4.8099999999999996</v>
      </c>
    </row>
    <row r="9" spans="1:15" x14ac:dyDescent="0.2">
      <c r="A9" s="114" t="s">
        <v>4812</v>
      </c>
      <c r="B9" s="114" t="s">
        <v>4813</v>
      </c>
      <c r="C9" s="115">
        <v>3.5999999999999999E-3</v>
      </c>
      <c r="D9" s="114">
        <v>8.3000000000000007</v>
      </c>
      <c r="E9" s="116">
        <v>0.39704861111111112</v>
      </c>
      <c r="F9" s="116">
        <v>0.42673611111111115</v>
      </c>
      <c r="G9" s="114">
        <v>0</v>
      </c>
      <c r="H9" s="114">
        <v>3406226800</v>
      </c>
      <c r="I9" s="114" t="s">
        <v>390</v>
      </c>
      <c r="J9" s="114" t="s">
        <v>390</v>
      </c>
      <c r="K9" s="114">
        <v>0</v>
      </c>
      <c r="L9" s="114">
        <v>51.91</v>
      </c>
      <c r="M9" s="114">
        <v>68.180000000000007</v>
      </c>
      <c r="N9" s="114">
        <v>30.28</v>
      </c>
      <c r="O9" s="114" t="s">
        <v>390</v>
      </c>
    </row>
    <row r="10" spans="1:15" x14ac:dyDescent="0.2">
      <c r="A10" s="114" t="s">
        <v>3581</v>
      </c>
      <c r="B10" s="114" t="s">
        <v>3582</v>
      </c>
      <c r="C10" s="115">
        <v>4.1500000000000002E-2</v>
      </c>
      <c r="D10" s="114">
        <v>22.82</v>
      </c>
      <c r="E10" s="116">
        <v>0.39756944444444442</v>
      </c>
      <c r="F10" s="116">
        <v>0.39756944444444442</v>
      </c>
      <c r="G10" s="114">
        <v>0</v>
      </c>
      <c r="H10" s="114">
        <v>1764698000</v>
      </c>
      <c r="I10" s="114" t="s">
        <v>390</v>
      </c>
      <c r="J10" s="114" t="s">
        <v>390</v>
      </c>
      <c r="K10" s="114">
        <v>0</v>
      </c>
      <c r="L10" s="114">
        <v>27.43</v>
      </c>
      <c r="M10" s="114">
        <v>46.07</v>
      </c>
      <c r="N10" s="114">
        <v>9.69</v>
      </c>
      <c r="O10" s="114" t="s">
        <v>390</v>
      </c>
    </row>
    <row r="11" spans="1:15" x14ac:dyDescent="0.2">
      <c r="A11" s="114" t="s">
        <v>4234</v>
      </c>
      <c r="B11" s="114" t="s">
        <v>4235</v>
      </c>
      <c r="C11" s="115">
        <v>9.9699999999999997E-2</v>
      </c>
      <c r="D11" s="114">
        <v>7.5</v>
      </c>
      <c r="E11" s="116">
        <v>0.39878472222222222</v>
      </c>
      <c r="F11" s="116">
        <v>0.62194444444444441</v>
      </c>
      <c r="G11" s="114">
        <v>2</v>
      </c>
      <c r="H11" s="114">
        <v>2875055000</v>
      </c>
      <c r="I11" s="114" t="s">
        <v>20073</v>
      </c>
      <c r="J11" s="114" t="s">
        <v>596</v>
      </c>
      <c r="K11" s="114">
        <v>131074</v>
      </c>
      <c r="L11" s="114">
        <v>35.380000000000003</v>
      </c>
      <c r="M11" s="114">
        <v>100</v>
      </c>
      <c r="N11" s="114">
        <v>34.18</v>
      </c>
      <c r="O11" s="114">
        <v>0.37</v>
      </c>
    </row>
    <row r="12" spans="1:15" x14ac:dyDescent="0.2">
      <c r="A12" s="114" t="s">
        <v>5479</v>
      </c>
      <c r="B12" s="114" t="s">
        <v>5480</v>
      </c>
      <c r="C12" s="115">
        <v>9.9900000000000003E-2</v>
      </c>
      <c r="D12" s="114">
        <v>12.88</v>
      </c>
      <c r="E12" s="116">
        <v>0.40086805555555555</v>
      </c>
      <c r="F12" s="116">
        <v>0.40086805555555555</v>
      </c>
      <c r="G12" s="114">
        <v>1</v>
      </c>
      <c r="H12" s="114">
        <v>2257818300</v>
      </c>
      <c r="I12" s="114" t="s">
        <v>29267</v>
      </c>
      <c r="J12" s="114" t="s">
        <v>596</v>
      </c>
      <c r="K12" s="114">
        <v>131075</v>
      </c>
      <c r="L12" s="114">
        <v>4.26</v>
      </c>
      <c r="M12" s="114">
        <v>100</v>
      </c>
      <c r="N12" s="114">
        <v>15.14</v>
      </c>
      <c r="O12" s="114">
        <v>94.49</v>
      </c>
    </row>
    <row r="13" spans="1:15" x14ac:dyDescent="0.2">
      <c r="A13" s="114" t="s">
        <v>7367</v>
      </c>
      <c r="B13" s="114" t="s">
        <v>7368</v>
      </c>
      <c r="C13" s="115">
        <v>4.5699999999999998E-2</v>
      </c>
      <c r="D13" s="114">
        <v>8.23</v>
      </c>
      <c r="E13" s="116">
        <v>0.40277777777777773</v>
      </c>
      <c r="F13" s="116">
        <v>0.40277777777777773</v>
      </c>
      <c r="G13" s="114">
        <v>0</v>
      </c>
      <c r="H13" s="114">
        <v>3944803400</v>
      </c>
      <c r="I13" s="114" t="s">
        <v>390</v>
      </c>
      <c r="J13" s="114" t="s">
        <v>390</v>
      </c>
      <c r="K13" s="114">
        <v>0</v>
      </c>
      <c r="L13" s="114">
        <v>44.4</v>
      </c>
      <c r="M13" s="114">
        <v>82.46</v>
      </c>
      <c r="N13" s="114">
        <v>11.45</v>
      </c>
      <c r="O13" s="114" t="s">
        <v>390</v>
      </c>
    </row>
    <row r="14" spans="1:15" x14ac:dyDescent="0.2">
      <c r="A14" s="114" t="s">
        <v>11580</v>
      </c>
      <c r="B14" s="114" t="s">
        <v>11581</v>
      </c>
      <c r="C14" s="115">
        <v>0.13689999999999999</v>
      </c>
      <c r="D14" s="114">
        <v>7.89</v>
      </c>
      <c r="E14" s="116">
        <v>0.40329861111111115</v>
      </c>
      <c r="F14" s="116">
        <v>0.40329861111111115</v>
      </c>
      <c r="G14" s="114">
        <v>0</v>
      </c>
      <c r="H14" s="114">
        <v>7351937900</v>
      </c>
      <c r="I14" s="114" t="s">
        <v>390</v>
      </c>
      <c r="J14" s="114" t="s">
        <v>390</v>
      </c>
      <c r="K14" s="114">
        <v>0</v>
      </c>
      <c r="L14" s="114">
        <v>12.82</v>
      </c>
      <c r="M14" s="114">
        <v>93.32</v>
      </c>
      <c r="N14" s="114">
        <v>18.77</v>
      </c>
      <c r="O14" s="114" t="s">
        <v>390</v>
      </c>
    </row>
    <row r="15" spans="1:15" x14ac:dyDescent="0.2">
      <c r="A15" s="114" t="s">
        <v>8360</v>
      </c>
      <c r="B15" s="114" t="s">
        <v>8361</v>
      </c>
      <c r="C15" s="115">
        <v>9.9900000000000003E-2</v>
      </c>
      <c r="D15" s="114">
        <v>10.9</v>
      </c>
      <c r="E15" s="116">
        <v>0.4045138888888889</v>
      </c>
      <c r="F15" s="116">
        <v>0.4045138888888889</v>
      </c>
      <c r="G15" s="114">
        <v>1</v>
      </c>
      <c r="H15" s="114">
        <v>2111108300</v>
      </c>
      <c r="I15" s="114" t="s">
        <v>29222</v>
      </c>
      <c r="J15" s="114" t="s">
        <v>596</v>
      </c>
      <c r="K15" s="114">
        <v>131076</v>
      </c>
      <c r="L15" s="114">
        <v>13.83</v>
      </c>
      <c r="M15" s="114">
        <v>100</v>
      </c>
      <c r="N15" s="114">
        <v>16.43</v>
      </c>
      <c r="O15" s="114">
        <v>24.46</v>
      </c>
    </row>
    <row r="16" spans="1:15" x14ac:dyDescent="0.2">
      <c r="A16" s="114" t="s">
        <v>607</v>
      </c>
      <c r="B16" s="114" t="s">
        <v>608</v>
      </c>
      <c r="C16" s="115">
        <v>6.8400000000000002E-2</v>
      </c>
      <c r="D16" s="114">
        <v>12.65</v>
      </c>
      <c r="E16" s="116">
        <v>0.41423611111111108</v>
      </c>
      <c r="F16" s="116">
        <v>0.41423611111111108</v>
      </c>
      <c r="G16" s="114">
        <v>0</v>
      </c>
      <c r="H16" s="114">
        <v>3371781200</v>
      </c>
      <c r="I16" s="114" t="s">
        <v>390</v>
      </c>
      <c r="J16" s="114" t="s">
        <v>390</v>
      </c>
      <c r="K16" s="114">
        <v>0</v>
      </c>
      <c r="L16" s="114">
        <v>40.97</v>
      </c>
      <c r="M16" s="114">
        <v>65.2</v>
      </c>
      <c r="N16" s="114">
        <v>15.75</v>
      </c>
      <c r="O16" s="114" t="s">
        <v>390</v>
      </c>
    </row>
    <row r="17" spans="1:15" x14ac:dyDescent="0.2">
      <c r="A17" s="114" t="s">
        <v>1520</v>
      </c>
      <c r="B17" s="114" t="s">
        <v>1521</v>
      </c>
      <c r="C17" s="115">
        <v>0.10059999999999999</v>
      </c>
      <c r="D17" s="114">
        <v>3.94</v>
      </c>
      <c r="E17" s="116">
        <v>0.41597222222222219</v>
      </c>
      <c r="F17" s="116">
        <v>0.41597222222222219</v>
      </c>
      <c r="G17" s="114">
        <v>1</v>
      </c>
      <c r="H17" s="114">
        <v>3202780600</v>
      </c>
      <c r="I17" s="114" t="s">
        <v>283</v>
      </c>
      <c r="J17" s="114" t="s">
        <v>596</v>
      </c>
      <c r="K17" s="114">
        <v>65537</v>
      </c>
      <c r="L17" s="114">
        <v>18.829999999999998</v>
      </c>
      <c r="M17" s="114">
        <v>89.52</v>
      </c>
      <c r="N17" s="114">
        <v>6.35</v>
      </c>
      <c r="O17" s="114">
        <v>35.54</v>
      </c>
    </row>
    <row r="18" spans="1:15" x14ac:dyDescent="0.2">
      <c r="A18" s="114" t="s">
        <v>7736</v>
      </c>
      <c r="B18" s="114" t="s">
        <v>7737</v>
      </c>
      <c r="C18" s="115">
        <v>9.9699999999999997E-2</v>
      </c>
      <c r="D18" s="114">
        <v>10.26</v>
      </c>
      <c r="E18" s="116">
        <v>0.41805555555555557</v>
      </c>
      <c r="F18" s="116">
        <v>0.6184722222222222</v>
      </c>
      <c r="G18" s="114">
        <v>1</v>
      </c>
      <c r="H18" s="114">
        <v>3154904900</v>
      </c>
      <c r="I18" s="114" t="s">
        <v>15240</v>
      </c>
      <c r="J18" s="114" t="s">
        <v>596</v>
      </c>
      <c r="K18" s="114">
        <v>65537</v>
      </c>
      <c r="L18" s="114">
        <v>19.079999999999998</v>
      </c>
      <c r="M18" s="114">
        <v>100</v>
      </c>
      <c r="N18" s="114">
        <v>38.47</v>
      </c>
      <c r="O18" s="114">
        <v>0.69</v>
      </c>
    </row>
    <row r="19" spans="1:15" x14ac:dyDescent="0.2">
      <c r="A19" s="114" t="s">
        <v>719</v>
      </c>
      <c r="B19" s="114" t="s">
        <v>720</v>
      </c>
      <c r="C19" s="115">
        <v>9.8900000000000002E-2</v>
      </c>
      <c r="D19" s="114">
        <v>3</v>
      </c>
      <c r="E19" s="116">
        <v>0.41857638888888887</v>
      </c>
      <c r="F19" s="116">
        <v>0.56358796296296299</v>
      </c>
      <c r="G19" s="114">
        <v>1</v>
      </c>
      <c r="H19" s="114">
        <v>5671659500</v>
      </c>
      <c r="I19" s="114" t="s">
        <v>29368</v>
      </c>
      <c r="J19" s="114" t="s">
        <v>596</v>
      </c>
      <c r="K19" s="114">
        <v>65537</v>
      </c>
      <c r="L19" s="114">
        <v>70.31</v>
      </c>
      <c r="M19" s="114">
        <v>100</v>
      </c>
      <c r="N19" s="114">
        <v>6.14</v>
      </c>
      <c r="O19" s="114">
        <v>4.6900000000000004</v>
      </c>
    </row>
    <row r="20" spans="1:15" x14ac:dyDescent="0.2">
      <c r="A20" s="114" t="s">
        <v>13570</v>
      </c>
      <c r="B20" s="114" t="s">
        <v>13571</v>
      </c>
      <c r="C20" s="115">
        <v>0.1065</v>
      </c>
      <c r="D20" s="114">
        <v>26.9</v>
      </c>
      <c r="E20" s="116">
        <v>0.41961805555555554</v>
      </c>
      <c r="F20" s="116">
        <v>0.41961805555555554</v>
      </c>
      <c r="G20" s="114">
        <v>0</v>
      </c>
      <c r="H20" s="114">
        <v>1470196000</v>
      </c>
      <c r="I20" s="114" t="s">
        <v>390</v>
      </c>
      <c r="J20" s="114" t="s">
        <v>390</v>
      </c>
      <c r="K20" s="114">
        <v>0</v>
      </c>
      <c r="L20" s="114">
        <v>18.61</v>
      </c>
      <c r="M20" s="114">
        <v>85.63</v>
      </c>
      <c r="N20" s="114">
        <v>31.79</v>
      </c>
      <c r="O20" s="114" t="s">
        <v>390</v>
      </c>
    </row>
    <row r="21" spans="1:15" x14ac:dyDescent="0.2">
      <c r="A21" s="114" t="s">
        <v>644</v>
      </c>
      <c r="B21" s="114" t="s">
        <v>645</v>
      </c>
      <c r="C21" s="115">
        <v>0.1</v>
      </c>
      <c r="D21" s="114">
        <v>17.82</v>
      </c>
      <c r="E21" s="116">
        <v>0.4331712962962963</v>
      </c>
      <c r="F21" s="116">
        <v>0.56601851851851859</v>
      </c>
      <c r="G21" s="114">
        <v>1</v>
      </c>
      <c r="H21" s="114">
        <v>2885107400</v>
      </c>
      <c r="I21" s="114" t="s">
        <v>26647</v>
      </c>
      <c r="J21" s="114" t="s">
        <v>596</v>
      </c>
      <c r="K21" s="114">
        <v>65537</v>
      </c>
      <c r="L21" s="114">
        <v>29.78</v>
      </c>
      <c r="M21" s="114">
        <v>71.430000000000007</v>
      </c>
      <c r="N21" s="114">
        <v>15</v>
      </c>
      <c r="O21" s="114">
        <v>6.64</v>
      </c>
    </row>
    <row r="22" spans="1:15" x14ac:dyDescent="0.2">
      <c r="A22" s="114" t="s">
        <v>7116</v>
      </c>
      <c r="B22" s="114" t="s">
        <v>7117</v>
      </c>
      <c r="C22" s="115">
        <v>6.9599999999999995E-2</v>
      </c>
      <c r="D22" s="114">
        <v>3.69</v>
      </c>
      <c r="E22" s="116">
        <v>0.45663194444444444</v>
      </c>
      <c r="F22" s="116">
        <v>0.45663194444444444</v>
      </c>
      <c r="G22" s="114">
        <v>0</v>
      </c>
      <c r="H22" s="114">
        <v>1926812800</v>
      </c>
      <c r="I22" s="114" t="s">
        <v>390</v>
      </c>
      <c r="J22" s="114" t="s">
        <v>390</v>
      </c>
      <c r="K22" s="114">
        <v>0</v>
      </c>
      <c r="L22" s="114">
        <v>20.76</v>
      </c>
      <c r="M22" s="114">
        <v>91.39</v>
      </c>
      <c r="N22" s="114">
        <v>38.75</v>
      </c>
      <c r="O22" s="114" t="s">
        <v>390</v>
      </c>
    </row>
    <row r="23" spans="1:15" x14ac:dyDescent="0.2">
      <c r="A23" s="114" t="s">
        <v>6482</v>
      </c>
      <c r="B23" s="114" t="s">
        <v>6483</v>
      </c>
      <c r="C23" s="115">
        <v>0.1</v>
      </c>
      <c r="D23" s="114">
        <v>33.119999999999997</v>
      </c>
      <c r="E23" s="116">
        <v>0.47765046296296299</v>
      </c>
      <c r="F23" s="116">
        <v>0.61777777777777776</v>
      </c>
      <c r="G23" s="114">
        <v>1</v>
      </c>
      <c r="H23" s="114">
        <v>6838975800</v>
      </c>
      <c r="I23" s="114" t="s">
        <v>29367</v>
      </c>
      <c r="J23" s="114" t="s">
        <v>596</v>
      </c>
      <c r="K23" s="114">
        <v>65537</v>
      </c>
      <c r="L23" s="114">
        <v>27.13</v>
      </c>
      <c r="M23" s="114">
        <v>22.32</v>
      </c>
      <c r="N23" s="114">
        <v>3.84</v>
      </c>
      <c r="O23" s="114">
        <v>3.51</v>
      </c>
    </row>
    <row r="24" spans="1:15" x14ac:dyDescent="0.2">
      <c r="A24" s="114" t="s">
        <v>171</v>
      </c>
      <c r="B24" s="114" t="s">
        <v>172</v>
      </c>
      <c r="C24" s="115">
        <v>0.1004</v>
      </c>
      <c r="D24" s="114">
        <v>8.11</v>
      </c>
      <c r="E24" s="116">
        <v>0.54744212962962957</v>
      </c>
      <c r="F24" s="116">
        <v>0.57574074074074078</v>
      </c>
      <c r="G24" s="114">
        <v>1</v>
      </c>
      <c r="H24" s="114">
        <v>4905207000</v>
      </c>
      <c r="I24" s="114" t="s">
        <v>29046</v>
      </c>
      <c r="J24" s="114" t="s">
        <v>596</v>
      </c>
      <c r="K24" s="114">
        <v>65537</v>
      </c>
      <c r="L24" s="114">
        <v>10.039999999999999</v>
      </c>
      <c r="M24" s="114">
        <v>72.489999999999995</v>
      </c>
      <c r="N24" s="114">
        <v>20.38</v>
      </c>
      <c r="O24" s="114">
        <v>6.45</v>
      </c>
    </row>
    <row r="25" spans="1:15" x14ac:dyDescent="0.2">
      <c r="A25" s="114" t="s">
        <v>9064</v>
      </c>
      <c r="B25" s="114" t="s">
        <v>9065</v>
      </c>
      <c r="C25" s="115">
        <v>6.9000000000000006E-2</v>
      </c>
      <c r="D25" s="114">
        <v>4.96</v>
      </c>
      <c r="E25" s="116">
        <v>0.54848379629629629</v>
      </c>
      <c r="F25" s="116">
        <v>0.54848379629629629</v>
      </c>
      <c r="G25" s="114">
        <v>0</v>
      </c>
      <c r="H25" s="114">
        <v>5923321100</v>
      </c>
      <c r="I25" s="114" t="s">
        <v>390</v>
      </c>
      <c r="J25" s="114" t="s">
        <v>390</v>
      </c>
      <c r="K25" s="114">
        <v>0</v>
      </c>
      <c r="L25" s="114">
        <v>35.71</v>
      </c>
      <c r="M25" s="114">
        <v>79.540000000000006</v>
      </c>
      <c r="N25" s="114">
        <v>11.01</v>
      </c>
      <c r="O25" s="114" t="s">
        <v>390</v>
      </c>
    </row>
    <row r="26" spans="1:15" x14ac:dyDescent="0.2">
      <c r="A26" s="114" t="s">
        <v>8738</v>
      </c>
      <c r="B26" s="114" t="s">
        <v>8739</v>
      </c>
      <c r="C26" s="115">
        <v>0.1003</v>
      </c>
      <c r="D26" s="114">
        <v>3.73</v>
      </c>
      <c r="E26" s="116">
        <v>0.57956018518518515</v>
      </c>
      <c r="F26" s="116">
        <v>0.58129629629629631</v>
      </c>
      <c r="G26" s="114">
        <v>1</v>
      </c>
      <c r="H26" s="114">
        <v>10306297800</v>
      </c>
      <c r="I26" s="114" t="s">
        <v>29366</v>
      </c>
      <c r="J26" s="114" t="s">
        <v>596</v>
      </c>
      <c r="K26" s="114">
        <v>65537</v>
      </c>
      <c r="L26" s="114">
        <v>56.63</v>
      </c>
      <c r="M26" s="114">
        <v>97.72</v>
      </c>
      <c r="N26" s="114">
        <v>20.95</v>
      </c>
      <c r="O26" s="114">
        <v>3.58</v>
      </c>
    </row>
    <row r="27" spans="1:15" x14ac:dyDescent="0.2">
      <c r="A27" s="114" t="s">
        <v>1242</v>
      </c>
      <c r="B27" s="114" t="s">
        <v>1243</v>
      </c>
      <c r="C27" s="115">
        <v>0.10009999999999999</v>
      </c>
      <c r="D27" s="114">
        <v>38.69</v>
      </c>
      <c r="E27" s="116">
        <v>0.59292824074074069</v>
      </c>
      <c r="F27" s="116">
        <v>0.59292824074074069</v>
      </c>
      <c r="G27" s="114">
        <v>1</v>
      </c>
      <c r="H27" s="114">
        <v>2577983500</v>
      </c>
      <c r="I27" s="114" t="s">
        <v>29365</v>
      </c>
      <c r="J27" s="114" t="s">
        <v>596</v>
      </c>
      <c r="K27" s="114">
        <v>65537</v>
      </c>
      <c r="L27" s="114">
        <v>40.380000000000003</v>
      </c>
      <c r="M27" s="114">
        <v>62.34</v>
      </c>
      <c r="N27" s="114">
        <v>9.65</v>
      </c>
      <c r="O27" s="114">
        <v>12.35</v>
      </c>
    </row>
    <row r="28" spans="1:15" x14ac:dyDescent="0.2">
      <c r="A28" s="114" t="s">
        <v>1265</v>
      </c>
      <c r="B28" s="114" t="s">
        <v>20318</v>
      </c>
      <c r="C28" s="115">
        <v>0.1002</v>
      </c>
      <c r="D28" s="114">
        <v>14.38</v>
      </c>
      <c r="E28" s="116">
        <v>0.59969907407407408</v>
      </c>
      <c r="F28" s="116">
        <v>0.60092592592592597</v>
      </c>
      <c r="G28" s="114">
        <v>1</v>
      </c>
      <c r="H28" s="114">
        <v>13258064500</v>
      </c>
      <c r="I28" s="114" t="s">
        <v>29364</v>
      </c>
      <c r="J28" s="114" t="s">
        <v>596</v>
      </c>
      <c r="K28" s="114">
        <v>65537</v>
      </c>
      <c r="L28" s="114">
        <v>42.28</v>
      </c>
      <c r="M28" s="114">
        <v>65.37</v>
      </c>
      <c r="N28" s="114">
        <v>2.68</v>
      </c>
      <c r="O28" s="114">
        <v>16.88</v>
      </c>
    </row>
    <row r="29" spans="1:15" x14ac:dyDescent="0.2">
      <c r="A29" s="114" t="s">
        <v>29363</v>
      </c>
      <c r="B29" s="114" t="s">
        <v>29362</v>
      </c>
      <c r="C29" s="115">
        <v>0.10009999999999999</v>
      </c>
      <c r="D29" s="114">
        <v>31.54</v>
      </c>
      <c r="E29" s="116">
        <v>0.62020833333333336</v>
      </c>
      <c r="F29" s="116">
        <v>0.62020833333333336</v>
      </c>
      <c r="G29" s="114">
        <v>1</v>
      </c>
      <c r="H29" s="114">
        <v>1223883840</v>
      </c>
      <c r="I29" s="114" t="s">
        <v>29361</v>
      </c>
      <c r="J29" s="114" t="s">
        <v>596</v>
      </c>
      <c r="K29" s="114">
        <v>65537</v>
      </c>
      <c r="L29" s="114">
        <v>0</v>
      </c>
      <c r="M29" s="114">
        <v>70.430000000000007</v>
      </c>
      <c r="N29" s="114">
        <v>40.520000000000003</v>
      </c>
      <c r="O29" s="114">
        <v>6.65</v>
      </c>
    </row>
    <row r="30" spans="1:15" x14ac:dyDescent="0.2">
      <c r="A30" s="114" t="s">
        <v>878</v>
      </c>
      <c r="B30" s="114" t="s">
        <v>879</v>
      </c>
      <c r="C30" s="115">
        <v>0.1</v>
      </c>
      <c r="D30" s="114">
        <v>11</v>
      </c>
      <c r="E30" s="116">
        <v>0.62072916666666667</v>
      </c>
      <c r="F30" s="116">
        <v>0.62124999999999997</v>
      </c>
      <c r="G30" s="114">
        <v>1</v>
      </c>
      <c r="H30" s="114">
        <v>13284188800</v>
      </c>
      <c r="I30" s="114" t="s">
        <v>29360</v>
      </c>
      <c r="J30" s="114" t="s">
        <v>596</v>
      </c>
      <c r="K30" s="114">
        <v>65537</v>
      </c>
      <c r="L30" s="114">
        <v>57.27</v>
      </c>
      <c r="M30" s="114">
        <v>63.03</v>
      </c>
      <c r="N30" s="114">
        <v>2.17</v>
      </c>
      <c r="O30" s="114">
        <v>15.49</v>
      </c>
    </row>
    <row r="31" spans="1:15" x14ac:dyDescent="0.2">
      <c r="A31" s="114" t="s">
        <v>8386</v>
      </c>
      <c r="B31" s="114" t="s">
        <v>8387</v>
      </c>
      <c r="C31" s="115">
        <v>-9.9699999999999997E-2</v>
      </c>
      <c r="D31" s="114">
        <v>16.97</v>
      </c>
      <c r="E31" s="114" t="s">
        <v>390</v>
      </c>
      <c r="F31" s="114" t="s">
        <v>390</v>
      </c>
      <c r="G31" s="114">
        <v>0</v>
      </c>
      <c r="H31" s="114">
        <v>9406266300</v>
      </c>
      <c r="I31" s="114" t="s">
        <v>390</v>
      </c>
      <c r="J31" s="114" t="s">
        <v>390</v>
      </c>
      <c r="K31" s="114">
        <v>0</v>
      </c>
      <c r="L31" s="114">
        <v>34.28</v>
      </c>
      <c r="M31" s="114">
        <v>0</v>
      </c>
      <c r="N31" s="114">
        <v>3.32</v>
      </c>
      <c r="O31" s="114" t="s">
        <v>390</v>
      </c>
    </row>
    <row r="32" spans="1:15" x14ac:dyDescent="0.2">
      <c r="A32" s="114" t="s">
        <v>9578</v>
      </c>
      <c r="B32" s="114" t="s">
        <v>9579</v>
      </c>
      <c r="C32" s="115">
        <v>-9.9400000000000002E-2</v>
      </c>
      <c r="D32" s="114">
        <v>3.08</v>
      </c>
      <c r="E32" s="114" t="s">
        <v>390</v>
      </c>
      <c r="F32" s="114" t="s">
        <v>390</v>
      </c>
      <c r="G32" s="114">
        <v>0</v>
      </c>
      <c r="H32" s="114">
        <v>3100944000</v>
      </c>
      <c r="I32" s="114" t="s">
        <v>390</v>
      </c>
      <c r="J32" s="114" t="s">
        <v>390</v>
      </c>
      <c r="K32" s="114">
        <v>0</v>
      </c>
      <c r="L32" s="114">
        <v>0.51</v>
      </c>
      <c r="M32" s="114">
        <v>62.47</v>
      </c>
      <c r="N32" s="114">
        <v>16.03</v>
      </c>
      <c r="O32" s="114" t="s">
        <v>390</v>
      </c>
    </row>
    <row r="33" spans="1:15" x14ac:dyDescent="0.2">
      <c r="A33" s="114" t="s">
        <v>12585</v>
      </c>
      <c r="B33" s="114" t="s">
        <v>12586</v>
      </c>
      <c r="C33" s="115">
        <v>-0.1004</v>
      </c>
      <c r="D33" s="114">
        <v>7.08</v>
      </c>
      <c r="E33" s="114" t="s">
        <v>390</v>
      </c>
      <c r="F33" s="114" t="s">
        <v>390</v>
      </c>
      <c r="G33" s="114">
        <v>0</v>
      </c>
      <c r="H33" s="114">
        <v>4198355600</v>
      </c>
      <c r="I33" s="114" t="s">
        <v>390</v>
      </c>
      <c r="J33" s="114" t="s">
        <v>390</v>
      </c>
      <c r="K33" s="114">
        <v>0</v>
      </c>
      <c r="L33" s="114">
        <v>31.65</v>
      </c>
      <c r="M33" s="114">
        <v>70.44</v>
      </c>
      <c r="N33" s="114">
        <v>19.93</v>
      </c>
      <c r="O33" s="114" t="s">
        <v>390</v>
      </c>
    </row>
    <row r="34" spans="1:15" x14ac:dyDescent="0.2">
      <c r="A34" s="114" t="s">
        <v>1651</v>
      </c>
      <c r="B34" s="114" t="s">
        <v>1652</v>
      </c>
      <c r="C34" s="115">
        <v>-9.9900000000000003E-2</v>
      </c>
      <c r="D34" s="114">
        <v>9.64</v>
      </c>
      <c r="E34" s="114" t="s">
        <v>390</v>
      </c>
      <c r="F34" s="114" t="s">
        <v>390</v>
      </c>
      <c r="G34" s="114">
        <v>0</v>
      </c>
      <c r="H34" s="114">
        <v>1420691300</v>
      </c>
      <c r="I34" s="114" t="s">
        <v>390</v>
      </c>
      <c r="J34" s="114" t="s">
        <v>390</v>
      </c>
      <c r="K34" s="114">
        <v>0</v>
      </c>
      <c r="L34" s="114">
        <v>28.63</v>
      </c>
      <c r="M34" s="114">
        <v>5.83</v>
      </c>
      <c r="N34" s="114">
        <v>24.18</v>
      </c>
      <c r="O34" s="114" t="s">
        <v>390</v>
      </c>
    </row>
    <row r="35" spans="1:15" x14ac:dyDescent="0.2">
      <c r="A35" s="114" t="s">
        <v>557</v>
      </c>
      <c r="B35" s="114" t="s">
        <v>556</v>
      </c>
      <c r="C35" s="115">
        <v>-9.9500000000000005E-2</v>
      </c>
      <c r="D35" s="114">
        <v>7.87</v>
      </c>
      <c r="E35" s="114" t="s">
        <v>390</v>
      </c>
      <c r="F35" s="114" t="s">
        <v>390</v>
      </c>
      <c r="G35" s="114">
        <v>0</v>
      </c>
      <c r="H35" s="114">
        <v>2563523200</v>
      </c>
      <c r="I35" s="114" t="s">
        <v>390</v>
      </c>
      <c r="J35" s="114" t="s">
        <v>390</v>
      </c>
      <c r="K35" s="114">
        <v>0</v>
      </c>
      <c r="L35" s="114">
        <v>9.01</v>
      </c>
      <c r="M35" s="114">
        <v>0</v>
      </c>
      <c r="N35" s="114">
        <v>5.28</v>
      </c>
      <c r="O35" s="114" t="s">
        <v>390</v>
      </c>
    </row>
    <row r="36" spans="1:15" x14ac:dyDescent="0.2">
      <c r="A36" s="114" t="s">
        <v>9085</v>
      </c>
      <c r="B36" s="114" t="s">
        <v>9086</v>
      </c>
      <c r="C36" s="115">
        <v>-9.9900000000000003E-2</v>
      </c>
      <c r="D36" s="114">
        <v>25.23</v>
      </c>
      <c r="E36" s="114" t="s">
        <v>390</v>
      </c>
      <c r="F36" s="114" t="s">
        <v>390</v>
      </c>
      <c r="G36" s="114">
        <v>0</v>
      </c>
      <c r="H36" s="114">
        <v>3163316100</v>
      </c>
      <c r="I36" s="114" t="s">
        <v>390</v>
      </c>
      <c r="J36" s="114" t="s">
        <v>390</v>
      </c>
      <c r="K36" s="114">
        <v>0</v>
      </c>
      <c r="L36" s="114">
        <v>0</v>
      </c>
      <c r="M36" s="114">
        <v>73.19</v>
      </c>
      <c r="N36" s="114">
        <v>17.309999999999999</v>
      </c>
      <c r="O36" s="114" t="s">
        <v>390</v>
      </c>
    </row>
    <row r="37" spans="1:15" x14ac:dyDescent="0.2">
      <c r="A37" s="114" t="s">
        <v>537</v>
      </c>
      <c r="B37" s="114" t="s">
        <v>536</v>
      </c>
      <c r="C37" s="115">
        <v>-8.6800000000000002E-2</v>
      </c>
      <c r="D37" s="114">
        <v>18.510000000000002</v>
      </c>
      <c r="E37" s="114" t="s">
        <v>390</v>
      </c>
      <c r="F37" s="114" t="s">
        <v>390</v>
      </c>
      <c r="G37" s="114">
        <v>0</v>
      </c>
      <c r="H37" s="114">
        <v>1060021430</v>
      </c>
      <c r="I37" s="114" t="s">
        <v>390</v>
      </c>
      <c r="J37" s="114" t="s">
        <v>390</v>
      </c>
      <c r="K37" s="114">
        <v>0</v>
      </c>
      <c r="L37" s="114">
        <v>1.96</v>
      </c>
      <c r="M37" s="114">
        <v>21.9</v>
      </c>
      <c r="N37" s="114">
        <v>47.66</v>
      </c>
      <c r="O37" s="114" t="s">
        <v>390</v>
      </c>
    </row>
    <row r="38" spans="1:15" x14ac:dyDescent="0.2">
      <c r="A38" s="114" t="s">
        <v>7745</v>
      </c>
      <c r="B38" s="114" t="s">
        <v>7746</v>
      </c>
      <c r="C38" s="115">
        <v>-9.9699999999999997E-2</v>
      </c>
      <c r="D38" s="114">
        <v>13.19</v>
      </c>
      <c r="E38" s="114" t="s">
        <v>390</v>
      </c>
      <c r="F38" s="114" t="s">
        <v>390</v>
      </c>
      <c r="G38" s="114">
        <v>0</v>
      </c>
      <c r="H38" s="114">
        <v>5814543900</v>
      </c>
      <c r="I38" s="114" t="s">
        <v>390</v>
      </c>
      <c r="J38" s="114" t="s">
        <v>390</v>
      </c>
      <c r="K38" s="114">
        <v>0</v>
      </c>
      <c r="L38" s="114">
        <v>50.02</v>
      </c>
      <c r="M38" s="114">
        <v>42.93</v>
      </c>
      <c r="N38" s="114">
        <v>16.5</v>
      </c>
      <c r="O38" s="114" t="s">
        <v>390</v>
      </c>
    </row>
    <row r="39" spans="1:15" x14ac:dyDescent="0.2">
      <c r="A39" s="114" t="s">
        <v>243</v>
      </c>
      <c r="B39" s="114" t="s">
        <v>85</v>
      </c>
      <c r="C39" s="115">
        <v>-0.1</v>
      </c>
      <c r="D39" s="114">
        <v>33.299999999999997</v>
      </c>
      <c r="E39" s="114" t="s">
        <v>390</v>
      </c>
      <c r="F39" s="114" t="s">
        <v>390</v>
      </c>
      <c r="G39" s="114">
        <v>0</v>
      </c>
      <c r="H39" s="114">
        <v>1171963000</v>
      </c>
      <c r="I39" s="114" t="s">
        <v>390</v>
      </c>
      <c r="J39" s="114" t="s">
        <v>390</v>
      </c>
      <c r="K39" s="114">
        <v>0</v>
      </c>
      <c r="L39" s="114">
        <v>1.73</v>
      </c>
      <c r="M39" s="114">
        <v>3.43</v>
      </c>
      <c r="N39" s="114">
        <v>57.99</v>
      </c>
      <c r="O39" s="114" t="s">
        <v>390</v>
      </c>
    </row>
    <row r="40" spans="1:15" x14ac:dyDescent="0.2">
      <c r="A40" s="114" t="s">
        <v>6196</v>
      </c>
      <c r="B40" s="114" t="s">
        <v>6197</v>
      </c>
      <c r="C40" s="115">
        <v>-0.1002</v>
      </c>
      <c r="D40" s="114">
        <v>17.78</v>
      </c>
      <c r="E40" s="114" t="s">
        <v>390</v>
      </c>
      <c r="F40" s="114" t="s">
        <v>390</v>
      </c>
      <c r="G40" s="114">
        <v>0</v>
      </c>
      <c r="H40" s="114">
        <v>3174028700</v>
      </c>
      <c r="I40" s="114" t="s">
        <v>390</v>
      </c>
      <c r="J40" s="114" t="s">
        <v>390</v>
      </c>
      <c r="K40" s="114">
        <v>0</v>
      </c>
      <c r="L40" s="114">
        <v>31.99</v>
      </c>
      <c r="M40" s="114">
        <v>25.34</v>
      </c>
      <c r="N40" s="114">
        <v>16.87</v>
      </c>
      <c r="O40" s="114" t="s">
        <v>390</v>
      </c>
    </row>
    <row r="41" spans="1:15" x14ac:dyDescent="0.2">
      <c r="A41" s="114" t="s">
        <v>7755</v>
      </c>
      <c r="B41" s="114" t="s">
        <v>7756</v>
      </c>
      <c r="C41" s="115">
        <v>-0.1002</v>
      </c>
      <c r="D41" s="114">
        <v>7.45</v>
      </c>
      <c r="E41" s="114" t="s">
        <v>390</v>
      </c>
      <c r="F41" s="114" t="s">
        <v>390</v>
      </c>
      <c r="G41" s="114">
        <v>0</v>
      </c>
      <c r="H41" s="114">
        <v>7335989700</v>
      </c>
      <c r="I41" s="114" t="s">
        <v>390</v>
      </c>
      <c r="J41" s="114" t="s">
        <v>390</v>
      </c>
      <c r="K41" s="114">
        <v>0</v>
      </c>
      <c r="L41" s="114">
        <v>71.959999999999994</v>
      </c>
      <c r="M41" s="114">
        <v>48.86</v>
      </c>
      <c r="N41" s="114">
        <v>9.11</v>
      </c>
      <c r="O41" s="114"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47EC5-15E6-40B0-A874-28A44CBB5493}">
  <dimension ref="A1:O64"/>
  <sheetViews>
    <sheetView topLeftCell="A40" workbookViewId="0">
      <selection activeCell="I54" sqref="I54"/>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29339</v>
      </c>
      <c r="F1" s="114" t="s">
        <v>29338</v>
      </c>
      <c r="G1" s="114" t="s">
        <v>29337</v>
      </c>
      <c r="H1" s="114" t="s">
        <v>100</v>
      </c>
      <c r="I1" s="114" t="s">
        <v>29336</v>
      </c>
      <c r="J1" s="114" t="s">
        <v>595</v>
      </c>
      <c r="K1" s="114" t="s">
        <v>628</v>
      </c>
      <c r="L1" s="114" t="s">
        <v>624</v>
      </c>
      <c r="M1" s="114" t="s">
        <v>29335</v>
      </c>
      <c r="N1" s="114" t="s">
        <v>29334</v>
      </c>
      <c r="O1" s="114" t="s">
        <v>29333</v>
      </c>
    </row>
    <row r="2" spans="1:15" x14ac:dyDescent="0.2">
      <c r="A2" s="114" t="s">
        <v>9085</v>
      </c>
      <c r="B2" s="114" t="s">
        <v>9086</v>
      </c>
      <c r="C2" s="115">
        <v>0.10009999999999999</v>
      </c>
      <c r="D2" s="114">
        <v>28.03</v>
      </c>
      <c r="E2" s="116">
        <v>0.39583333333333331</v>
      </c>
      <c r="F2" s="116">
        <v>0.39652777777777781</v>
      </c>
      <c r="G2" s="114">
        <v>3</v>
      </c>
      <c r="H2" s="114">
        <v>3514377700</v>
      </c>
      <c r="I2" s="114" t="s">
        <v>29049</v>
      </c>
      <c r="J2" s="114" t="s">
        <v>597</v>
      </c>
      <c r="K2" s="114">
        <v>196611</v>
      </c>
      <c r="L2" s="114">
        <v>0</v>
      </c>
      <c r="M2" s="114">
        <v>100</v>
      </c>
      <c r="N2" s="114">
        <v>7.43</v>
      </c>
      <c r="O2" s="114">
        <v>40.020000000000003</v>
      </c>
    </row>
    <row r="3" spans="1:15" x14ac:dyDescent="0.2">
      <c r="A3" s="114" t="s">
        <v>8932</v>
      </c>
      <c r="B3" s="114" t="s">
        <v>8933</v>
      </c>
      <c r="C3" s="115">
        <v>0.1004</v>
      </c>
      <c r="D3" s="114">
        <v>4.93</v>
      </c>
      <c r="E3" s="116">
        <v>0.39600694444444445</v>
      </c>
      <c r="F3" s="116">
        <v>0.42810185185185184</v>
      </c>
      <c r="G3" s="114">
        <v>3</v>
      </c>
      <c r="H3" s="114">
        <v>6487281400</v>
      </c>
      <c r="I3" s="114" t="s">
        <v>29273</v>
      </c>
      <c r="J3" s="114" t="s">
        <v>596</v>
      </c>
      <c r="K3" s="114">
        <v>262149</v>
      </c>
      <c r="L3" s="114">
        <v>72.69</v>
      </c>
      <c r="M3" s="114">
        <v>100</v>
      </c>
      <c r="N3" s="114">
        <v>8.0299999999999994</v>
      </c>
      <c r="O3" s="114">
        <v>10.63</v>
      </c>
    </row>
    <row r="4" spans="1:15" x14ac:dyDescent="0.2">
      <c r="A4" s="114" t="s">
        <v>9578</v>
      </c>
      <c r="B4" s="114" t="s">
        <v>9579</v>
      </c>
      <c r="C4" s="115">
        <v>9.9699999999999997E-2</v>
      </c>
      <c r="D4" s="114">
        <v>3.42</v>
      </c>
      <c r="E4" s="116">
        <v>0.39687500000000003</v>
      </c>
      <c r="F4" s="116">
        <v>0.40607638888888892</v>
      </c>
      <c r="G4" s="114">
        <v>3</v>
      </c>
      <c r="H4" s="114">
        <v>3443256000</v>
      </c>
      <c r="I4" s="114" t="s">
        <v>29210</v>
      </c>
      <c r="J4" s="114" t="s">
        <v>596</v>
      </c>
      <c r="K4" s="114">
        <v>196611</v>
      </c>
      <c r="L4" s="114">
        <v>0.51</v>
      </c>
      <c r="M4" s="114">
        <v>100</v>
      </c>
      <c r="N4" s="114">
        <v>13.34</v>
      </c>
      <c r="O4" s="114">
        <v>11.58</v>
      </c>
    </row>
    <row r="5" spans="1:15" x14ac:dyDescent="0.2">
      <c r="A5" s="114" t="s">
        <v>4812</v>
      </c>
      <c r="B5" s="114" t="s">
        <v>4813</v>
      </c>
      <c r="C5" s="115">
        <v>9.9699999999999997E-2</v>
      </c>
      <c r="D5" s="114">
        <v>8.27</v>
      </c>
      <c r="E5" s="116">
        <v>0.39739583333333334</v>
      </c>
      <c r="F5" s="116">
        <v>0.41388888888888892</v>
      </c>
      <c r="G5" s="114">
        <v>2</v>
      </c>
      <c r="H5" s="114">
        <v>3393915200</v>
      </c>
      <c r="I5" s="114" t="s">
        <v>29266</v>
      </c>
      <c r="J5" s="114" t="s">
        <v>596</v>
      </c>
      <c r="K5" s="114">
        <v>131074</v>
      </c>
      <c r="L5" s="114">
        <v>51.91</v>
      </c>
      <c r="M5" s="114">
        <v>100</v>
      </c>
      <c r="N5" s="114">
        <v>15.51</v>
      </c>
      <c r="O5" s="114">
        <v>11.57</v>
      </c>
    </row>
    <row r="6" spans="1:15" x14ac:dyDescent="0.2">
      <c r="A6" s="114" t="s">
        <v>522</v>
      </c>
      <c r="B6" s="114" t="s">
        <v>523</v>
      </c>
      <c r="C6" s="115">
        <v>9.9599999999999994E-2</v>
      </c>
      <c r="D6" s="114">
        <v>5.85</v>
      </c>
      <c r="E6" s="116">
        <v>0.4221064814814815</v>
      </c>
      <c r="F6" s="116">
        <v>0.4221064814814815</v>
      </c>
      <c r="G6" s="114">
        <v>2</v>
      </c>
      <c r="H6" s="114">
        <v>6458449200</v>
      </c>
      <c r="I6" s="114" t="s">
        <v>29265</v>
      </c>
      <c r="J6" s="114" t="s">
        <v>596</v>
      </c>
      <c r="K6" s="114">
        <v>131074</v>
      </c>
      <c r="L6" s="114">
        <v>0.66</v>
      </c>
      <c r="M6" s="114">
        <v>100</v>
      </c>
      <c r="N6" s="114">
        <v>20.25</v>
      </c>
      <c r="O6" s="114">
        <v>9.81</v>
      </c>
    </row>
    <row r="7" spans="1:15" x14ac:dyDescent="0.2">
      <c r="A7" s="114" t="s">
        <v>13282</v>
      </c>
      <c r="B7" s="114" t="s">
        <v>13283</v>
      </c>
      <c r="C7" s="115">
        <v>0.1022</v>
      </c>
      <c r="D7" s="114">
        <v>2.0499999999999998</v>
      </c>
      <c r="E7" s="116">
        <v>0.56841435185185185</v>
      </c>
      <c r="F7" s="116">
        <v>0.56841435185185185</v>
      </c>
      <c r="G7" s="114">
        <v>2</v>
      </c>
      <c r="H7" s="114">
        <v>5150625000</v>
      </c>
      <c r="I7" s="114" t="s">
        <v>29263</v>
      </c>
      <c r="J7" s="114" t="s">
        <v>596</v>
      </c>
      <c r="K7" s="114">
        <v>131074</v>
      </c>
      <c r="L7" s="114">
        <v>49.46</v>
      </c>
      <c r="M7" s="114">
        <v>93.44</v>
      </c>
      <c r="N7" s="114">
        <v>11.09</v>
      </c>
      <c r="O7" s="114">
        <v>11.44</v>
      </c>
    </row>
    <row r="8" spans="1:15" x14ac:dyDescent="0.2">
      <c r="A8" s="114" t="s">
        <v>12585</v>
      </c>
      <c r="B8" s="114" t="s">
        <v>12586</v>
      </c>
      <c r="C8" s="115">
        <v>0.1007</v>
      </c>
      <c r="D8" s="114">
        <v>7.87</v>
      </c>
      <c r="E8" s="116">
        <v>0.3991319444444445</v>
      </c>
      <c r="F8" s="116">
        <v>0.3991319444444445</v>
      </c>
      <c r="G8" s="114">
        <v>2</v>
      </c>
      <c r="H8" s="114">
        <v>4666816200</v>
      </c>
      <c r="I8" s="114" t="s">
        <v>29251</v>
      </c>
      <c r="J8" s="114" t="s">
        <v>596</v>
      </c>
      <c r="K8" s="114">
        <v>131074</v>
      </c>
      <c r="L8" s="114">
        <v>31.65</v>
      </c>
      <c r="M8" s="114">
        <v>100</v>
      </c>
      <c r="N8" s="114">
        <v>9.64</v>
      </c>
      <c r="O8" s="114">
        <v>17.95</v>
      </c>
    </row>
    <row r="9" spans="1:15" x14ac:dyDescent="0.2">
      <c r="A9" s="114" t="s">
        <v>27812</v>
      </c>
      <c r="B9" s="114" t="s">
        <v>27811</v>
      </c>
      <c r="C9" s="115">
        <v>0.19989999999999999</v>
      </c>
      <c r="D9" s="114">
        <v>40.28</v>
      </c>
      <c r="E9" s="116">
        <v>0.40538194444444442</v>
      </c>
      <c r="F9" s="116">
        <v>0.41842592592592592</v>
      </c>
      <c r="G9" s="114">
        <v>1</v>
      </c>
      <c r="H9" s="114">
        <v>1320449860</v>
      </c>
      <c r="I9" s="114" t="s">
        <v>29332</v>
      </c>
      <c r="J9" s="114" t="s">
        <v>596</v>
      </c>
      <c r="K9" s="114">
        <v>65537</v>
      </c>
      <c r="L9" s="114">
        <v>0</v>
      </c>
      <c r="M9" s="114">
        <v>98.75</v>
      </c>
      <c r="N9" s="114">
        <v>35.520000000000003</v>
      </c>
      <c r="O9" s="114">
        <v>15.55</v>
      </c>
    </row>
    <row r="10" spans="1:15" x14ac:dyDescent="0.2">
      <c r="A10" s="114" t="s">
        <v>11508</v>
      </c>
      <c r="B10" s="114" t="s">
        <v>11509</v>
      </c>
      <c r="C10" s="115">
        <v>0.2001</v>
      </c>
      <c r="D10" s="114">
        <v>21.41</v>
      </c>
      <c r="E10" s="116">
        <v>0.42774305555555553</v>
      </c>
      <c r="F10" s="116">
        <v>0.42774305555555553</v>
      </c>
      <c r="G10" s="114">
        <v>1</v>
      </c>
      <c r="H10" s="114">
        <v>2646441900</v>
      </c>
      <c r="I10" s="114" t="s">
        <v>29092</v>
      </c>
      <c r="J10" s="114" t="s">
        <v>596</v>
      </c>
      <c r="K10" s="114">
        <v>65537</v>
      </c>
      <c r="L10" s="114">
        <v>17.21</v>
      </c>
      <c r="M10" s="114">
        <v>92.67</v>
      </c>
      <c r="N10" s="114">
        <v>32.47</v>
      </c>
      <c r="O10" s="114">
        <v>11.16</v>
      </c>
    </row>
    <row r="11" spans="1:15" x14ac:dyDescent="0.2">
      <c r="A11" s="114" t="s">
        <v>2945</v>
      </c>
      <c r="B11" s="114" t="s">
        <v>2946</v>
      </c>
      <c r="C11" s="115">
        <v>0.2001</v>
      </c>
      <c r="D11" s="114">
        <v>37.299999999999997</v>
      </c>
      <c r="E11" s="116">
        <v>0.59685185185185186</v>
      </c>
      <c r="F11" s="116">
        <v>0.60466435185185186</v>
      </c>
      <c r="G11" s="114">
        <v>1</v>
      </c>
      <c r="H11" s="114">
        <v>8597679700</v>
      </c>
      <c r="I11" s="114" t="s">
        <v>29331</v>
      </c>
      <c r="J11" s="114" t="s">
        <v>596</v>
      </c>
      <c r="K11" s="114">
        <v>65537</v>
      </c>
      <c r="L11" s="114">
        <v>40.200000000000003</v>
      </c>
      <c r="M11" s="114">
        <v>100</v>
      </c>
      <c r="N11" s="114">
        <v>9.56</v>
      </c>
      <c r="O11" s="114">
        <v>6.41</v>
      </c>
    </row>
    <row r="12" spans="1:15" x14ac:dyDescent="0.2">
      <c r="A12" s="114" t="s">
        <v>226</v>
      </c>
      <c r="B12" s="114" t="s">
        <v>227</v>
      </c>
      <c r="C12" s="115">
        <v>9.9900000000000003E-2</v>
      </c>
      <c r="D12" s="114">
        <v>40.61</v>
      </c>
      <c r="E12" s="116">
        <v>0.4368055555555555</v>
      </c>
      <c r="F12" s="116">
        <v>0.4368055555555555</v>
      </c>
      <c r="G12" s="114">
        <v>1</v>
      </c>
      <c r="H12" s="114">
        <v>4692304300</v>
      </c>
      <c r="I12" s="114" t="s">
        <v>29330</v>
      </c>
      <c r="J12" s="114" t="s">
        <v>596</v>
      </c>
      <c r="K12" s="114">
        <v>65537</v>
      </c>
      <c r="L12" s="114">
        <v>40.14</v>
      </c>
      <c r="M12" s="114">
        <v>57.75</v>
      </c>
      <c r="N12" s="114">
        <v>7.85</v>
      </c>
      <c r="O12" s="114">
        <v>13.98</v>
      </c>
    </row>
    <row r="13" spans="1:15" x14ac:dyDescent="0.2">
      <c r="A13" s="114" t="s">
        <v>6109</v>
      </c>
      <c r="B13" s="114" t="s">
        <v>6110</v>
      </c>
      <c r="C13" s="115">
        <v>0.1</v>
      </c>
      <c r="D13" s="114">
        <v>31.78</v>
      </c>
      <c r="E13" s="116">
        <v>0.40590277777777778</v>
      </c>
      <c r="F13" s="116">
        <v>0.40590277777777778</v>
      </c>
      <c r="G13" s="114">
        <v>1</v>
      </c>
      <c r="H13" s="114">
        <v>15165999000</v>
      </c>
      <c r="I13" s="114" t="s">
        <v>29329</v>
      </c>
      <c r="J13" s="114" t="s">
        <v>596</v>
      </c>
      <c r="K13" s="114">
        <v>65537</v>
      </c>
      <c r="L13" s="114">
        <v>78.97</v>
      </c>
      <c r="M13" s="114">
        <v>45.83</v>
      </c>
      <c r="N13" s="114">
        <v>2.19</v>
      </c>
      <c r="O13" s="114">
        <v>8.66</v>
      </c>
    </row>
    <row r="14" spans="1:15" x14ac:dyDescent="0.2">
      <c r="A14" s="114" t="s">
        <v>210</v>
      </c>
      <c r="B14" s="114" t="s">
        <v>89</v>
      </c>
      <c r="C14" s="115">
        <v>9.9900000000000003E-2</v>
      </c>
      <c r="D14" s="114">
        <v>12</v>
      </c>
      <c r="E14" s="116">
        <v>0.40121527777777777</v>
      </c>
      <c r="F14" s="116">
        <v>0.40121527777777777</v>
      </c>
      <c r="G14" s="114">
        <v>1</v>
      </c>
      <c r="H14" s="114">
        <v>3306202500</v>
      </c>
      <c r="I14" s="114" t="s">
        <v>29328</v>
      </c>
      <c r="J14" s="114" t="s">
        <v>596</v>
      </c>
      <c r="K14" s="114">
        <v>65537</v>
      </c>
      <c r="L14" s="114">
        <v>4.09</v>
      </c>
      <c r="M14" s="114">
        <v>90.22</v>
      </c>
      <c r="N14" s="114">
        <v>4.58</v>
      </c>
      <c r="O14" s="114">
        <v>47.99</v>
      </c>
    </row>
    <row r="15" spans="1:15" x14ac:dyDescent="0.2">
      <c r="A15" s="114" t="s">
        <v>319</v>
      </c>
      <c r="B15" s="114" t="s">
        <v>320</v>
      </c>
      <c r="C15" s="115">
        <v>0.1003</v>
      </c>
      <c r="D15" s="114">
        <v>17.45</v>
      </c>
      <c r="E15" s="116">
        <v>0.43869212962962961</v>
      </c>
      <c r="F15" s="116">
        <v>0.43869212962962961</v>
      </c>
      <c r="G15" s="114">
        <v>1</v>
      </c>
      <c r="H15" s="114">
        <v>3618757200</v>
      </c>
      <c r="I15" s="114" t="s">
        <v>29327</v>
      </c>
      <c r="J15" s="114" t="s">
        <v>596</v>
      </c>
      <c r="K15" s="114">
        <v>65537</v>
      </c>
      <c r="L15" s="114">
        <v>29.57</v>
      </c>
      <c r="M15" s="114">
        <v>50.59</v>
      </c>
      <c r="N15" s="114">
        <v>5.53</v>
      </c>
      <c r="O15" s="114">
        <v>23.94</v>
      </c>
    </row>
    <row r="16" spans="1:15" x14ac:dyDescent="0.2">
      <c r="A16" s="114" t="s">
        <v>3866</v>
      </c>
      <c r="B16" s="114" t="s">
        <v>3867</v>
      </c>
      <c r="C16" s="115">
        <v>9.9299999999999999E-2</v>
      </c>
      <c r="D16" s="114">
        <v>6.31</v>
      </c>
      <c r="E16" s="116">
        <v>0.59650462962962958</v>
      </c>
      <c r="F16" s="116">
        <v>0.59650462962962958</v>
      </c>
      <c r="G16" s="114">
        <v>1</v>
      </c>
      <c r="H16" s="114">
        <v>2118519000</v>
      </c>
      <c r="I16" s="114" t="s">
        <v>29326</v>
      </c>
      <c r="J16" s="114" t="s">
        <v>596</v>
      </c>
      <c r="K16" s="114">
        <v>65537</v>
      </c>
      <c r="L16" s="114">
        <v>33.380000000000003</v>
      </c>
      <c r="M16" s="114">
        <v>84.45</v>
      </c>
      <c r="N16" s="114">
        <v>4.07</v>
      </c>
      <c r="O16" s="114">
        <v>30.15</v>
      </c>
    </row>
    <row r="17" spans="1:15" x14ac:dyDescent="0.2">
      <c r="A17" s="114" t="s">
        <v>1812</v>
      </c>
      <c r="B17" s="114" t="s">
        <v>1813</v>
      </c>
      <c r="C17" s="115">
        <v>9.9599999999999994E-2</v>
      </c>
      <c r="D17" s="114">
        <v>11.7</v>
      </c>
      <c r="E17" s="116">
        <v>0.56282407407407409</v>
      </c>
      <c r="F17" s="116">
        <v>0.56282407407407409</v>
      </c>
      <c r="G17" s="114">
        <v>1</v>
      </c>
      <c r="H17" s="114">
        <v>9173694900</v>
      </c>
      <c r="I17" s="114" t="s">
        <v>29006</v>
      </c>
      <c r="J17" s="114" t="s">
        <v>596</v>
      </c>
      <c r="K17" s="114">
        <v>65537</v>
      </c>
      <c r="L17" s="114">
        <v>33.9</v>
      </c>
      <c r="M17" s="114">
        <v>99.93</v>
      </c>
      <c r="N17" s="114">
        <v>16.739999999999998</v>
      </c>
      <c r="O17" s="114">
        <v>7.6</v>
      </c>
    </row>
    <row r="18" spans="1:15" x14ac:dyDescent="0.2">
      <c r="A18" s="114" t="s">
        <v>753</v>
      </c>
      <c r="B18" s="114" t="s">
        <v>754</v>
      </c>
      <c r="C18" s="115">
        <v>9.98E-2</v>
      </c>
      <c r="D18" s="114">
        <v>5.07</v>
      </c>
      <c r="E18" s="116">
        <v>0.41825231481481479</v>
      </c>
      <c r="F18" s="116">
        <v>0.4226273148148148</v>
      </c>
      <c r="G18" s="114">
        <v>1</v>
      </c>
      <c r="H18" s="114">
        <v>3962317300</v>
      </c>
      <c r="I18" s="114" t="s">
        <v>29325</v>
      </c>
      <c r="J18" s="114" t="s">
        <v>596</v>
      </c>
      <c r="K18" s="114">
        <v>65537</v>
      </c>
      <c r="L18" s="114">
        <v>15.1</v>
      </c>
      <c r="M18" s="114">
        <v>99.82</v>
      </c>
      <c r="N18" s="114">
        <v>5.26</v>
      </c>
      <c r="O18" s="114">
        <v>62.84</v>
      </c>
    </row>
    <row r="19" spans="1:15" x14ac:dyDescent="0.2">
      <c r="A19" s="114" t="s">
        <v>13747</v>
      </c>
      <c r="B19" s="114" t="s">
        <v>13748</v>
      </c>
      <c r="C19" s="115">
        <v>9.9199999999999997E-2</v>
      </c>
      <c r="D19" s="114">
        <v>5.32</v>
      </c>
      <c r="E19" s="116">
        <v>0.44626157407407407</v>
      </c>
      <c r="F19" s="116">
        <v>0.60466435185185186</v>
      </c>
      <c r="G19" s="114">
        <v>1</v>
      </c>
      <c r="H19" s="114">
        <v>7080885500</v>
      </c>
      <c r="I19" s="114" t="s">
        <v>29324</v>
      </c>
      <c r="J19" s="114" t="s">
        <v>596</v>
      </c>
      <c r="K19" s="114">
        <v>65537</v>
      </c>
      <c r="L19" s="114">
        <v>39.81</v>
      </c>
      <c r="M19" s="114">
        <v>98.18</v>
      </c>
      <c r="N19" s="114">
        <v>7.55</v>
      </c>
      <c r="O19" s="114">
        <v>5.13</v>
      </c>
    </row>
    <row r="20" spans="1:15" x14ac:dyDescent="0.2">
      <c r="A20" s="114" t="s">
        <v>767</v>
      </c>
      <c r="B20" s="114" t="s">
        <v>768</v>
      </c>
      <c r="C20" s="115">
        <v>9.98E-2</v>
      </c>
      <c r="D20" s="114">
        <v>9.6999999999999993</v>
      </c>
      <c r="E20" s="116">
        <v>0.44396990740740744</v>
      </c>
      <c r="F20" s="116">
        <v>0.44396990740740744</v>
      </c>
      <c r="G20" s="114">
        <v>1</v>
      </c>
      <c r="H20" s="114">
        <v>7079098200</v>
      </c>
      <c r="I20" s="114" t="s">
        <v>29086</v>
      </c>
      <c r="J20" s="114" t="s">
        <v>596</v>
      </c>
      <c r="K20" s="114">
        <v>65537</v>
      </c>
      <c r="L20" s="114">
        <v>41.28</v>
      </c>
      <c r="M20" s="114">
        <v>35.68</v>
      </c>
      <c r="N20" s="114">
        <v>7.64</v>
      </c>
      <c r="O20" s="114">
        <v>7.76</v>
      </c>
    </row>
    <row r="21" spans="1:15" x14ac:dyDescent="0.2">
      <c r="A21" s="114" t="s">
        <v>8201</v>
      </c>
      <c r="B21" s="114" t="s">
        <v>8202</v>
      </c>
      <c r="C21" s="115">
        <v>9.98E-2</v>
      </c>
      <c r="D21" s="114">
        <v>15.21</v>
      </c>
      <c r="E21" s="116">
        <v>0.45150462962962962</v>
      </c>
      <c r="F21" s="116">
        <v>0.45150462962962962</v>
      </c>
      <c r="G21" s="114">
        <v>1</v>
      </c>
      <c r="H21" s="114">
        <v>3652696800</v>
      </c>
      <c r="I21" s="114" t="s">
        <v>29323</v>
      </c>
      <c r="J21" s="114" t="s">
        <v>596</v>
      </c>
      <c r="K21" s="114">
        <v>65537</v>
      </c>
      <c r="L21" s="114">
        <v>0.88</v>
      </c>
      <c r="M21" s="114">
        <v>72.959999999999994</v>
      </c>
      <c r="N21" s="114">
        <v>7.75</v>
      </c>
      <c r="O21" s="114">
        <v>21.64</v>
      </c>
    </row>
    <row r="22" spans="1:15" x14ac:dyDescent="0.2">
      <c r="A22" s="114" t="s">
        <v>28134</v>
      </c>
      <c r="B22" s="114" t="s">
        <v>28133</v>
      </c>
      <c r="C22" s="115">
        <v>0.1</v>
      </c>
      <c r="D22" s="114">
        <v>29.59</v>
      </c>
      <c r="E22" s="116">
        <v>0.40225694444444443</v>
      </c>
      <c r="F22" s="116">
        <v>0.42753472222222227</v>
      </c>
      <c r="G22" s="114">
        <v>1</v>
      </c>
      <c r="H22" s="114">
        <v>1000277730</v>
      </c>
      <c r="I22" s="114" t="s">
        <v>28332</v>
      </c>
      <c r="J22" s="114" t="s">
        <v>596</v>
      </c>
      <c r="K22" s="114">
        <v>65537</v>
      </c>
      <c r="L22" s="114">
        <v>3.72</v>
      </c>
      <c r="M22" s="114">
        <v>94.8</v>
      </c>
      <c r="N22" s="114">
        <v>49.14</v>
      </c>
      <c r="O22" s="114">
        <v>3.15</v>
      </c>
    </row>
    <row r="23" spans="1:15" x14ac:dyDescent="0.2">
      <c r="A23" s="114" t="s">
        <v>1760</v>
      </c>
      <c r="B23" s="114" t="s">
        <v>1761</v>
      </c>
      <c r="C23" s="115">
        <v>0.1002</v>
      </c>
      <c r="D23" s="114">
        <v>23.93</v>
      </c>
      <c r="E23" s="116">
        <v>0.40416666666666662</v>
      </c>
      <c r="F23" s="116">
        <v>0.40416666666666662</v>
      </c>
      <c r="G23" s="114">
        <v>1</v>
      </c>
      <c r="H23" s="114">
        <v>1314163810</v>
      </c>
      <c r="I23" s="114" t="s">
        <v>29322</v>
      </c>
      <c r="J23" s="114" t="s">
        <v>596</v>
      </c>
      <c r="K23" s="114">
        <v>65537</v>
      </c>
      <c r="L23" s="114">
        <v>22.22</v>
      </c>
      <c r="M23" s="114">
        <v>100</v>
      </c>
      <c r="N23" s="114">
        <v>10.67</v>
      </c>
      <c r="O23" s="114">
        <v>59.08</v>
      </c>
    </row>
    <row r="24" spans="1:15" x14ac:dyDescent="0.2">
      <c r="A24" s="114" t="s">
        <v>4968</v>
      </c>
      <c r="B24" s="114" t="s">
        <v>4969</v>
      </c>
      <c r="C24" s="115">
        <v>0.10059999999999999</v>
      </c>
      <c r="D24" s="114">
        <v>5.91</v>
      </c>
      <c r="E24" s="116">
        <v>0.47030092592592593</v>
      </c>
      <c r="F24" s="116">
        <v>0.47030092592592593</v>
      </c>
      <c r="G24" s="114">
        <v>1</v>
      </c>
      <c r="H24" s="114">
        <v>2106324000</v>
      </c>
      <c r="I24" s="114" t="s">
        <v>29321</v>
      </c>
      <c r="J24" s="114" t="s">
        <v>596</v>
      </c>
      <c r="K24" s="114">
        <v>65537</v>
      </c>
      <c r="L24" s="114">
        <v>31.69</v>
      </c>
      <c r="M24" s="114">
        <v>71.94</v>
      </c>
      <c r="N24" s="114">
        <v>4.33</v>
      </c>
      <c r="O24" s="114">
        <v>33.97</v>
      </c>
    </row>
    <row r="25" spans="1:15" x14ac:dyDescent="0.2">
      <c r="A25" s="114" t="s">
        <v>339</v>
      </c>
      <c r="B25" s="114" t="s">
        <v>340</v>
      </c>
      <c r="C25" s="115">
        <v>9.9500000000000005E-2</v>
      </c>
      <c r="D25" s="114">
        <v>7.29</v>
      </c>
      <c r="E25" s="116">
        <v>0.4057291666666667</v>
      </c>
      <c r="F25" s="116">
        <v>0.40763888888888888</v>
      </c>
      <c r="G25" s="114">
        <v>1</v>
      </c>
      <c r="H25" s="114">
        <v>2807404100</v>
      </c>
      <c r="I25" s="114" t="s">
        <v>29320</v>
      </c>
      <c r="J25" s="114" t="s">
        <v>596</v>
      </c>
      <c r="K25" s="114">
        <v>65537</v>
      </c>
      <c r="L25" s="114">
        <v>31.12</v>
      </c>
      <c r="M25" s="114">
        <v>81.739999999999995</v>
      </c>
      <c r="N25" s="114">
        <v>6.34</v>
      </c>
      <c r="O25" s="114">
        <v>94.42</v>
      </c>
    </row>
    <row r="26" spans="1:15" x14ac:dyDescent="0.2">
      <c r="A26" s="114" t="s">
        <v>1762</v>
      </c>
      <c r="B26" s="114" t="s">
        <v>1763</v>
      </c>
      <c r="C26" s="115">
        <v>9.9299999999999999E-2</v>
      </c>
      <c r="D26" s="114">
        <v>4.54</v>
      </c>
      <c r="E26" s="116">
        <v>0.42009259259259263</v>
      </c>
      <c r="F26" s="116">
        <v>0.42009259259259263</v>
      </c>
      <c r="G26" s="114">
        <v>1</v>
      </c>
      <c r="H26" s="114">
        <v>1930526000</v>
      </c>
      <c r="I26" s="114" t="s">
        <v>29319</v>
      </c>
      <c r="J26" s="114" t="s">
        <v>596</v>
      </c>
      <c r="K26" s="114">
        <v>65537</v>
      </c>
      <c r="L26" s="114">
        <v>48.42</v>
      </c>
      <c r="M26" s="114">
        <v>91.75</v>
      </c>
      <c r="N26" s="114">
        <v>7.57</v>
      </c>
      <c r="O26" s="114">
        <v>25.53</v>
      </c>
    </row>
    <row r="27" spans="1:15" x14ac:dyDescent="0.2">
      <c r="A27" s="114" t="s">
        <v>349</v>
      </c>
      <c r="B27" s="114" t="s">
        <v>350</v>
      </c>
      <c r="C27" s="115">
        <v>0.10009999999999999</v>
      </c>
      <c r="D27" s="114">
        <v>15.72</v>
      </c>
      <c r="E27" s="116">
        <v>0.39618055555555554</v>
      </c>
      <c r="F27" s="116">
        <v>0.3967013888888889</v>
      </c>
      <c r="G27" s="114">
        <v>1</v>
      </c>
      <c r="H27" s="114">
        <v>6866120000</v>
      </c>
      <c r="I27" s="114" t="s">
        <v>29314</v>
      </c>
      <c r="J27" s="114" t="s">
        <v>596</v>
      </c>
      <c r="K27" s="114">
        <v>65537</v>
      </c>
      <c r="L27" s="114">
        <v>39.380000000000003</v>
      </c>
      <c r="M27" s="114">
        <v>81.400000000000006</v>
      </c>
      <c r="N27" s="114">
        <v>1</v>
      </c>
      <c r="O27" s="114">
        <v>86.01</v>
      </c>
    </row>
    <row r="28" spans="1:15" x14ac:dyDescent="0.2">
      <c r="A28" s="114" t="s">
        <v>13322</v>
      </c>
      <c r="B28" s="114" t="s">
        <v>13323</v>
      </c>
      <c r="C28" s="115">
        <v>0.1003</v>
      </c>
      <c r="D28" s="114">
        <v>16.010000000000002</v>
      </c>
      <c r="E28" s="116">
        <v>0.56403935185185183</v>
      </c>
      <c r="F28" s="116">
        <v>0.56601851851851859</v>
      </c>
      <c r="G28" s="114">
        <v>1</v>
      </c>
      <c r="H28" s="114">
        <v>3605525300</v>
      </c>
      <c r="I28" s="114" t="s">
        <v>29318</v>
      </c>
      <c r="J28" s="114" t="s">
        <v>596</v>
      </c>
      <c r="K28" s="114">
        <v>65537</v>
      </c>
      <c r="L28" s="114">
        <v>22.44</v>
      </c>
      <c r="M28" s="114">
        <v>53.42</v>
      </c>
      <c r="N28" s="114">
        <v>5.37</v>
      </c>
      <c r="O28" s="114">
        <v>11.39</v>
      </c>
    </row>
    <row r="29" spans="1:15" x14ac:dyDescent="0.2">
      <c r="A29" s="114" t="s">
        <v>5168</v>
      </c>
      <c r="B29" s="114" t="s">
        <v>5169</v>
      </c>
      <c r="C29" s="115">
        <v>0.1004</v>
      </c>
      <c r="D29" s="114">
        <v>6.14</v>
      </c>
      <c r="E29" s="116">
        <v>0.43619212962962961</v>
      </c>
      <c r="F29" s="116">
        <v>0.43619212962962961</v>
      </c>
      <c r="G29" s="114">
        <v>1</v>
      </c>
      <c r="H29" s="114">
        <v>1613297300</v>
      </c>
      <c r="I29" s="114" t="s">
        <v>28866</v>
      </c>
      <c r="J29" s="114" t="s">
        <v>596</v>
      </c>
      <c r="K29" s="114">
        <v>65537</v>
      </c>
      <c r="L29" s="114">
        <v>66.64</v>
      </c>
      <c r="M29" s="114">
        <v>78.83</v>
      </c>
      <c r="N29" s="114">
        <v>4.79</v>
      </c>
      <c r="O29" s="114">
        <v>65.459999999999994</v>
      </c>
    </row>
    <row r="30" spans="1:15" x14ac:dyDescent="0.2">
      <c r="A30" s="114" t="s">
        <v>29317</v>
      </c>
      <c r="B30" s="114" t="s">
        <v>29316</v>
      </c>
      <c r="C30" s="115">
        <v>0.1</v>
      </c>
      <c r="D30" s="114">
        <v>36.74</v>
      </c>
      <c r="E30" s="116">
        <v>0.39704861111111112</v>
      </c>
      <c r="F30" s="116">
        <v>0.39809027777777778</v>
      </c>
      <c r="G30" s="114">
        <v>1</v>
      </c>
      <c r="H30" s="114">
        <v>1801712100</v>
      </c>
      <c r="I30" s="114" t="s">
        <v>29315</v>
      </c>
      <c r="J30" s="114" t="s">
        <v>596</v>
      </c>
      <c r="K30" s="114">
        <v>65537</v>
      </c>
      <c r="L30" s="114">
        <v>0</v>
      </c>
      <c r="M30" s="114">
        <v>72.88</v>
      </c>
      <c r="N30" s="114">
        <v>24.45</v>
      </c>
      <c r="O30" s="114">
        <v>23.75</v>
      </c>
    </row>
    <row r="31" spans="1:15" x14ac:dyDescent="0.2">
      <c r="A31" s="114" t="s">
        <v>1639</v>
      </c>
      <c r="B31" s="114" t="s">
        <v>1640</v>
      </c>
      <c r="C31" s="115">
        <v>0.1</v>
      </c>
      <c r="D31" s="114">
        <v>11.99</v>
      </c>
      <c r="E31" s="116">
        <v>0.42587962962962966</v>
      </c>
      <c r="F31" s="116">
        <v>0.42587962962962966</v>
      </c>
      <c r="G31" s="114">
        <v>1</v>
      </c>
      <c r="H31" s="114">
        <v>2834578500</v>
      </c>
      <c r="I31" s="114" t="s">
        <v>29314</v>
      </c>
      <c r="J31" s="114" t="s">
        <v>596</v>
      </c>
      <c r="K31" s="114">
        <v>65537</v>
      </c>
      <c r="L31" s="114">
        <v>65.44</v>
      </c>
      <c r="M31" s="114">
        <v>70.489999999999995</v>
      </c>
      <c r="N31" s="114">
        <v>2.8</v>
      </c>
      <c r="O31" s="114">
        <v>90.81</v>
      </c>
    </row>
    <row r="32" spans="1:15" x14ac:dyDescent="0.2">
      <c r="A32" s="114" t="s">
        <v>675</v>
      </c>
      <c r="B32" s="114" t="s">
        <v>676</v>
      </c>
      <c r="C32" s="115">
        <v>0.10009999999999999</v>
      </c>
      <c r="D32" s="114">
        <v>16.48</v>
      </c>
      <c r="E32" s="116">
        <v>0.41957175925925921</v>
      </c>
      <c r="F32" s="116">
        <v>0.41957175925925921</v>
      </c>
      <c r="G32" s="114">
        <v>1</v>
      </c>
      <c r="H32" s="114">
        <v>2198432000</v>
      </c>
      <c r="I32" s="114" t="s">
        <v>29313</v>
      </c>
      <c r="J32" s="114" t="s">
        <v>596</v>
      </c>
      <c r="K32" s="114">
        <v>65537</v>
      </c>
      <c r="L32" s="114">
        <v>6.3</v>
      </c>
      <c r="M32" s="114">
        <v>86.6</v>
      </c>
      <c r="N32" s="114">
        <v>6.58</v>
      </c>
      <c r="O32" s="114">
        <v>26.51</v>
      </c>
    </row>
    <row r="33" spans="1:15" x14ac:dyDescent="0.2">
      <c r="A33" s="114" t="s">
        <v>11827</v>
      </c>
      <c r="B33" s="114" t="s">
        <v>11828</v>
      </c>
      <c r="C33" s="115">
        <v>9.9900000000000003E-2</v>
      </c>
      <c r="D33" s="114">
        <v>15.09</v>
      </c>
      <c r="E33" s="116">
        <v>0.40190972222222227</v>
      </c>
      <c r="F33" s="116">
        <v>0.47738425925925926</v>
      </c>
      <c r="G33" s="114">
        <v>1</v>
      </c>
      <c r="H33" s="114">
        <v>4024050300</v>
      </c>
      <c r="I33" s="114" t="s">
        <v>29312</v>
      </c>
      <c r="J33" s="114" t="s">
        <v>596</v>
      </c>
      <c r="K33" s="114">
        <v>65537</v>
      </c>
      <c r="L33" s="114">
        <v>72.540000000000006</v>
      </c>
      <c r="M33" s="114">
        <v>99.25</v>
      </c>
      <c r="N33" s="114">
        <v>5.43</v>
      </c>
      <c r="O33" s="114">
        <v>13.63</v>
      </c>
    </row>
    <row r="34" spans="1:15" x14ac:dyDescent="0.2">
      <c r="A34" s="114" t="s">
        <v>8812</v>
      </c>
      <c r="B34" s="114" t="s">
        <v>8813</v>
      </c>
      <c r="C34" s="115">
        <v>0.1</v>
      </c>
      <c r="D34" s="114">
        <v>25.41</v>
      </c>
      <c r="E34" s="116">
        <v>0.59859953703703705</v>
      </c>
      <c r="F34" s="116">
        <v>0.59859953703703705</v>
      </c>
      <c r="G34" s="114">
        <v>1</v>
      </c>
      <c r="H34" s="114">
        <v>2544249700</v>
      </c>
      <c r="I34" s="114" t="s">
        <v>29311</v>
      </c>
      <c r="J34" s="114" t="s">
        <v>596</v>
      </c>
      <c r="K34" s="114">
        <v>65537</v>
      </c>
      <c r="L34" s="114">
        <v>17.04</v>
      </c>
      <c r="M34" s="114">
        <v>91.8</v>
      </c>
      <c r="N34" s="114">
        <v>3.48</v>
      </c>
      <c r="O34" s="114">
        <v>26.23</v>
      </c>
    </row>
    <row r="35" spans="1:15" x14ac:dyDescent="0.2">
      <c r="A35" s="114" t="s">
        <v>5827</v>
      </c>
      <c r="B35" s="114" t="s">
        <v>5828</v>
      </c>
      <c r="C35" s="115">
        <v>9.98E-2</v>
      </c>
      <c r="D35" s="114">
        <v>24.79</v>
      </c>
      <c r="E35" s="116">
        <v>0.4368055555555555</v>
      </c>
      <c r="F35" s="116">
        <v>0.4368055555555555</v>
      </c>
      <c r="G35" s="114">
        <v>1</v>
      </c>
      <c r="H35" s="114">
        <v>3318748800</v>
      </c>
      <c r="I35" s="114" t="s">
        <v>29310</v>
      </c>
      <c r="J35" s="114" t="s">
        <v>596</v>
      </c>
      <c r="K35" s="114">
        <v>65537</v>
      </c>
      <c r="L35" s="114">
        <v>62.22</v>
      </c>
      <c r="M35" s="114">
        <v>51.02</v>
      </c>
      <c r="N35" s="114">
        <v>2.4300000000000002</v>
      </c>
      <c r="O35" s="114">
        <v>47.36</v>
      </c>
    </row>
    <row r="36" spans="1:15" x14ac:dyDescent="0.2">
      <c r="A36" s="114" t="s">
        <v>5860</v>
      </c>
      <c r="B36" s="114" t="s">
        <v>5861</v>
      </c>
      <c r="C36" s="115">
        <v>0.10100000000000001</v>
      </c>
      <c r="D36" s="114">
        <v>4.58</v>
      </c>
      <c r="E36" s="116">
        <v>0.41076388888888887</v>
      </c>
      <c r="F36" s="116">
        <v>0.41884259259259254</v>
      </c>
      <c r="G36" s="114">
        <v>1</v>
      </c>
      <c r="H36" s="114">
        <v>2574325500</v>
      </c>
      <c r="I36" s="114" t="s">
        <v>29132</v>
      </c>
      <c r="J36" s="114" t="s">
        <v>596</v>
      </c>
      <c r="K36" s="114">
        <v>65537</v>
      </c>
      <c r="L36" s="114">
        <v>23.02</v>
      </c>
      <c r="M36" s="114">
        <v>67.39</v>
      </c>
      <c r="N36" s="114">
        <v>9.3800000000000008</v>
      </c>
      <c r="O36" s="114">
        <v>7.46</v>
      </c>
    </row>
    <row r="37" spans="1:15" x14ac:dyDescent="0.2">
      <c r="A37" s="114" t="s">
        <v>3608</v>
      </c>
      <c r="B37" s="114" t="s">
        <v>3609</v>
      </c>
      <c r="C37" s="115">
        <v>0.10009999999999999</v>
      </c>
      <c r="D37" s="114">
        <v>51</v>
      </c>
      <c r="E37" s="116">
        <v>0.3991319444444445</v>
      </c>
      <c r="F37" s="116">
        <v>0.40347222222222223</v>
      </c>
      <c r="G37" s="114">
        <v>1</v>
      </c>
      <c r="H37" s="114">
        <v>76875899000</v>
      </c>
      <c r="I37" s="114" t="s">
        <v>29309</v>
      </c>
      <c r="J37" s="114" t="s">
        <v>596</v>
      </c>
      <c r="K37" s="114">
        <v>131075</v>
      </c>
      <c r="L37" s="114">
        <v>60.06</v>
      </c>
      <c r="M37" s="114">
        <v>99.99</v>
      </c>
      <c r="N37" s="114">
        <v>4.0599999999999996</v>
      </c>
      <c r="O37" s="114">
        <v>17.07</v>
      </c>
    </row>
    <row r="38" spans="1:15" x14ac:dyDescent="0.2">
      <c r="A38" s="114" t="s">
        <v>5965</v>
      </c>
      <c r="B38" s="114" t="s">
        <v>5966</v>
      </c>
      <c r="C38" s="115">
        <v>0.10050000000000001</v>
      </c>
      <c r="D38" s="114">
        <v>11.17</v>
      </c>
      <c r="E38" s="116">
        <v>0.57649305555555552</v>
      </c>
      <c r="F38" s="116">
        <v>0.57649305555555552</v>
      </c>
      <c r="G38" s="114">
        <v>1</v>
      </c>
      <c r="H38" s="114">
        <v>7986848900</v>
      </c>
      <c r="I38" s="114" t="s">
        <v>28823</v>
      </c>
      <c r="J38" s="114" t="s">
        <v>596</v>
      </c>
      <c r="K38" s="114">
        <v>65537</v>
      </c>
      <c r="L38" s="114">
        <v>69.510000000000005</v>
      </c>
      <c r="M38" s="114">
        <v>99.37</v>
      </c>
      <c r="N38" s="114">
        <v>8.49</v>
      </c>
      <c r="O38" s="114">
        <v>10.54</v>
      </c>
    </row>
    <row r="39" spans="1:15" x14ac:dyDescent="0.2">
      <c r="A39" s="114" t="s">
        <v>6994</v>
      </c>
      <c r="B39" s="114" t="s">
        <v>6995</v>
      </c>
      <c r="C39" s="115">
        <v>0.1</v>
      </c>
      <c r="D39" s="114">
        <v>4.18</v>
      </c>
      <c r="E39" s="116">
        <v>0.4581944444444444</v>
      </c>
      <c r="F39" s="116">
        <v>0.4581944444444444</v>
      </c>
      <c r="G39" s="114">
        <v>1</v>
      </c>
      <c r="H39" s="114">
        <v>4137880600</v>
      </c>
      <c r="I39" s="114" t="s">
        <v>28822</v>
      </c>
      <c r="J39" s="114" t="s">
        <v>596</v>
      </c>
      <c r="K39" s="114">
        <v>65537</v>
      </c>
      <c r="L39" s="114">
        <v>74.349999999999994</v>
      </c>
      <c r="M39" s="114">
        <v>80.39</v>
      </c>
      <c r="N39" s="114">
        <v>7.45</v>
      </c>
      <c r="O39" s="114">
        <v>22.94</v>
      </c>
    </row>
    <row r="40" spans="1:15" x14ac:dyDescent="0.2">
      <c r="A40" s="114" t="s">
        <v>298</v>
      </c>
      <c r="B40" s="114" t="s">
        <v>299</v>
      </c>
      <c r="C40" s="115">
        <v>0.1008</v>
      </c>
      <c r="D40" s="114">
        <v>6.55</v>
      </c>
      <c r="E40" s="116">
        <v>0.54604166666666665</v>
      </c>
      <c r="F40" s="116">
        <v>0.54604166666666665</v>
      </c>
      <c r="G40" s="114">
        <v>1</v>
      </c>
      <c r="H40" s="114">
        <v>2782843500</v>
      </c>
      <c r="I40" s="114" t="s">
        <v>25080</v>
      </c>
      <c r="J40" s="114" t="s">
        <v>596</v>
      </c>
      <c r="K40" s="114">
        <v>65537</v>
      </c>
      <c r="L40" s="114">
        <v>32.229999999999997</v>
      </c>
      <c r="M40" s="114">
        <v>100</v>
      </c>
      <c r="N40" s="114">
        <v>6.76</v>
      </c>
      <c r="O40" s="114">
        <v>22.99</v>
      </c>
    </row>
    <row r="41" spans="1:15" x14ac:dyDescent="0.2">
      <c r="A41" s="114" t="s">
        <v>6899</v>
      </c>
      <c r="B41" s="114" t="s">
        <v>15052</v>
      </c>
      <c r="C41" s="115">
        <v>0.10059999999999999</v>
      </c>
      <c r="D41" s="114">
        <v>9.85</v>
      </c>
      <c r="E41" s="116">
        <v>0.4152777777777778</v>
      </c>
      <c r="F41" s="116">
        <v>0.41562499999999997</v>
      </c>
      <c r="G41" s="114">
        <v>1</v>
      </c>
      <c r="H41" s="114">
        <v>1848101400</v>
      </c>
      <c r="I41" s="114" t="s">
        <v>29308</v>
      </c>
      <c r="J41" s="114" t="s">
        <v>596</v>
      </c>
      <c r="K41" s="114">
        <v>65537</v>
      </c>
      <c r="L41" s="114">
        <v>40.46</v>
      </c>
      <c r="M41" s="114">
        <v>100</v>
      </c>
      <c r="N41" s="114">
        <v>7.96</v>
      </c>
      <c r="O41" s="114">
        <v>26.02</v>
      </c>
    </row>
    <row r="42" spans="1:15" x14ac:dyDescent="0.2">
      <c r="A42" s="114" t="s">
        <v>4234</v>
      </c>
      <c r="B42" s="114" t="s">
        <v>4235</v>
      </c>
      <c r="C42" s="115">
        <v>0.1</v>
      </c>
      <c r="D42" s="114">
        <v>6.82</v>
      </c>
      <c r="E42" s="116">
        <v>0.55445601851851845</v>
      </c>
      <c r="F42" s="116">
        <v>0.55445601851851845</v>
      </c>
      <c r="G42" s="114">
        <v>1</v>
      </c>
      <c r="H42" s="114">
        <v>2614383400</v>
      </c>
      <c r="I42" s="114" t="s">
        <v>20073</v>
      </c>
      <c r="J42" s="114" t="s">
        <v>596</v>
      </c>
      <c r="K42" s="114">
        <v>65537</v>
      </c>
      <c r="L42" s="114">
        <v>35.380000000000003</v>
      </c>
      <c r="M42" s="114">
        <v>100</v>
      </c>
      <c r="N42" s="114">
        <v>12.48</v>
      </c>
      <c r="O42" s="114">
        <v>15.43</v>
      </c>
    </row>
    <row r="43" spans="1:15" x14ac:dyDescent="0.2">
      <c r="A43" s="114" t="s">
        <v>1271</v>
      </c>
      <c r="B43" s="114" t="s">
        <v>1272</v>
      </c>
      <c r="C43" s="115">
        <v>0.1014</v>
      </c>
      <c r="D43" s="114">
        <v>4.0199999999999996</v>
      </c>
      <c r="E43" s="116">
        <v>0.39583333333333331</v>
      </c>
      <c r="F43" s="116">
        <v>0.39583333333333331</v>
      </c>
      <c r="G43" s="114">
        <v>1</v>
      </c>
      <c r="H43" s="114">
        <v>5130548100</v>
      </c>
      <c r="I43" s="114" t="s">
        <v>29307</v>
      </c>
      <c r="J43" s="114" t="s">
        <v>598</v>
      </c>
      <c r="K43" s="114">
        <v>65537</v>
      </c>
      <c r="L43" s="114">
        <v>22.94</v>
      </c>
      <c r="M43" s="114">
        <v>33.869999999999997</v>
      </c>
      <c r="N43" s="114">
        <v>1.01</v>
      </c>
      <c r="O43" s="114">
        <v>164.52</v>
      </c>
    </row>
    <row r="44" spans="1:15" x14ac:dyDescent="0.2">
      <c r="A44" s="114" t="s">
        <v>13292</v>
      </c>
      <c r="B44" s="114" t="s">
        <v>13293</v>
      </c>
      <c r="C44" s="115">
        <v>0.10970000000000001</v>
      </c>
      <c r="D44" s="114">
        <v>7.18</v>
      </c>
      <c r="E44" s="116">
        <v>0.47511574074074076</v>
      </c>
      <c r="F44" s="116">
        <v>0.47511574074074076</v>
      </c>
      <c r="G44" s="114">
        <v>0</v>
      </c>
      <c r="H44" s="114">
        <v>3955467500</v>
      </c>
      <c r="I44" s="114" t="s">
        <v>390</v>
      </c>
      <c r="J44" s="114" t="s">
        <v>390</v>
      </c>
      <c r="K44" s="114">
        <v>0</v>
      </c>
      <c r="L44" s="114">
        <v>10.61</v>
      </c>
      <c r="M44" s="114">
        <v>87.57</v>
      </c>
      <c r="N44" s="114">
        <v>23.43</v>
      </c>
      <c r="O44" s="114" t="s">
        <v>390</v>
      </c>
    </row>
    <row r="45" spans="1:15" x14ac:dyDescent="0.2">
      <c r="A45" s="114" t="s">
        <v>1651</v>
      </c>
      <c r="B45" s="114" t="s">
        <v>1652</v>
      </c>
      <c r="C45" s="115">
        <v>-0.1</v>
      </c>
      <c r="D45" s="114">
        <v>10.71</v>
      </c>
      <c r="E45" s="114" t="s">
        <v>390</v>
      </c>
      <c r="F45" s="114" t="s">
        <v>390</v>
      </c>
      <c r="G45" s="114">
        <v>0</v>
      </c>
      <c r="H45" s="114">
        <v>1578382100</v>
      </c>
      <c r="I45" s="114" t="s">
        <v>390</v>
      </c>
      <c r="J45" s="114" t="s">
        <v>390</v>
      </c>
      <c r="K45" s="114">
        <v>0</v>
      </c>
      <c r="L45" s="114">
        <v>28.63</v>
      </c>
      <c r="M45" s="114">
        <v>33.770000000000003</v>
      </c>
      <c r="N45" s="114">
        <v>27.1</v>
      </c>
      <c r="O45" s="114" t="s">
        <v>390</v>
      </c>
    </row>
    <row r="46" spans="1:15" x14ac:dyDescent="0.2">
      <c r="A46" s="114" t="s">
        <v>8360</v>
      </c>
      <c r="B46" s="114" t="s">
        <v>8361</v>
      </c>
      <c r="C46" s="115">
        <v>2.8000000000000001E-2</v>
      </c>
      <c r="D46" s="114">
        <v>9.91</v>
      </c>
      <c r="E46" s="116">
        <v>0.39878472222222222</v>
      </c>
      <c r="F46" s="116">
        <v>0.39878472222222222</v>
      </c>
      <c r="G46" s="114">
        <v>0</v>
      </c>
      <c r="H46" s="114">
        <v>1919365400</v>
      </c>
      <c r="I46" s="114" t="s">
        <v>390</v>
      </c>
      <c r="J46" s="114" t="s">
        <v>390</v>
      </c>
      <c r="K46" s="114">
        <v>0</v>
      </c>
      <c r="L46" s="114">
        <v>13.83</v>
      </c>
      <c r="M46" s="114">
        <v>75.55</v>
      </c>
      <c r="N46" s="114">
        <v>21.37</v>
      </c>
      <c r="O46" s="114" t="s">
        <v>390</v>
      </c>
    </row>
    <row r="47" spans="1:15" x14ac:dyDescent="0.2">
      <c r="A47" s="114" t="s">
        <v>246</v>
      </c>
      <c r="B47" s="114" t="s">
        <v>64</v>
      </c>
      <c r="C47" s="115">
        <v>-9.98E-2</v>
      </c>
      <c r="D47" s="114">
        <v>26.06</v>
      </c>
      <c r="E47" s="114" t="s">
        <v>390</v>
      </c>
      <c r="F47" s="114" t="s">
        <v>390</v>
      </c>
      <c r="G47" s="114">
        <v>0</v>
      </c>
      <c r="H47" s="114">
        <v>3895688600</v>
      </c>
      <c r="I47" s="114" t="s">
        <v>390</v>
      </c>
      <c r="J47" s="114" t="s">
        <v>390</v>
      </c>
      <c r="K47" s="114">
        <v>0</v>
      </c>
      <c r="L47" s="114">
        <v>3.59</v>
      </c>
      <c r="M47" s="114">
        <v>6.74</v>
      </c>
      <c r="N47" s="114">
        <v>34.68</v>
      </c>
      <c r="O47" s="114" t="s">
        <v>390</v>
      </c>
    </row>
    <row r="48" spans="1:15" x14ac:dyDescent="0.2">
      <c r="A48" s="114" t="s">
        <v>4473</v>
      </c>
      <c r="B48" s="114" t="s">
        <v>4474</v>
      </c>
      <c r="C48" s="115">
        <v>8.6800000000000002E-2</v>
      </c>
      <c r="D48" s="114">
        <v>7.26</v>
      </c>
      <c r="E48" s="116">
        <v>0.42288194444444444</v>
      </c>
      <c r="F48" s="116">
        <v>0.42288194444444444</v>
      </c>
      <c r="G48" s="114">
        <v>0</v>
      </c>
      <c r="H48" s="114">
        <v>3445246500</v>
      </c>
      <c r="I48" s="114" t="s">
        <v>390</v>
      </c>
      <c r="J48" s="114" t="s">
        <v>390</v>
      </c>
      <c r="K48" s="114">
        <v>0</v>
      </c>
      <c r="L48" s="114">
        <v>4.96</v>
      </c>
      <c r="M48" s="114">
        <v>64.94</v>
      </c>
      <c r="N48" s="114">
        <v>11.64</v>
      </c>
      <c r="O48" s="114" t="s">
        <v>390</v>
      </c>
    </row>
    <row r="49" spans="1:15" x14ac:dyDescent="0.2">
      <c r="A49" s="114" t="s">
        <v>4260</v>
      </c>
      <c r="B49" s="114" t="s">
        <v>4261</v>
      </c>
      <c r="C49" s="115">
        <v>9.0800000000000006E-2</v>
      </c>
      <c r="D49" s="114">
        <v>55.25</v>
      </c>
      <c r="E49" s="116">
        <v>0.42131944444444441</v>
      </c>
      <c r="F49" s="116">
        <v>0.46045138888888887</v>
      </c>
      <c r="G49" s="114">
        <v>0</v>
      </c>
      <c r="H49" s="114">
        <v>14316393000</v>
      </c>
      <c r="I49" s="114" t="s">
        <v>390</v>
      </c>
      <c r="J49" s="114" t="s">
        <v>390</v>
      </c>
      <c r="K49" s="114">
        <v>0</v>
      </c>
      <c r="L49" s="114">
        <v>37.520000000000003</v>
      </c>
      <c r="M49" s="114">
        <v>53.27</v>
      </c>
      <c r="N49" s="114">
        <v>12</v>
      </c>
      <c r="O49" s="114" t="s">
        <v>390</v>
      </c>
    </row>
    <row r="50" spans="1:15" x14ac:dyDescent="0.2">
      <c r="A50" s="114" t="s">
        <v>7745</v>
      </c>
      <c r="B50" s="114" t="s">
        <v>7746</v>
      </c>
      <c r="C50" s="115">
        <v>3.5299999999999998E-2</v>
      </c>
      <c r="D50" s="114">
        <v>14.65</v>
      </c>
      <c r="E50" s="116">
        <v>0.39583333333333331</v>
      </c>
      <c r="F50" s="116">
        <v>0.55740740740740746</v>
      </c>
      <c r="G50" s="114">
        <v>0</v>
      </c>
      <c r="H50" s="114">
        <v>6458155300</v>
      </c>
      <c r="I50" s="114" t="s">
        <v>390</v>
      </c>
      <c r="J50" s="114" t="s">
        <v>390</v>
      </c>
      <c r="K50" s="114">
        <v>0</v>
      </c>
      <c r="L50" s="114">
        <v>50.02</v>
      </c>
      <c r="M50" s="114">
        <v>74.31</v>
      </c>
      <c r="N50" s="114">
        <v>24.8</v>
      </c>
      <c r="O50" s="114" t="s">
        <v>390</v>
      </c>
    </row>
    <row r="51" spans="1:15" x14ac:dyDescent="0.2">
      <c r="A51" s="114" t="s">
        <v>4743</v>
      </c>
      <c r="B51" s="114" t="s">
        <v>4744</v>
      </c>
      <c r="C51" s="115">
        <v>7.8100000000000003E-2</v>
      </c>
      <c r="D51" s="114">
        <v>13.52</v>
      </c>
      <c r="E51" s="116">
        <v>0.39652777777777781</v>
      </c>
      <c r="F51" s="116">
        <v>0.6213657407407408</v>
      </c>
      <c r="G51" s="114">
        <v>0</v>
      </c>
      <c r="H51" s="114">
        <v>13059916800</v>
      </c>
      <c r="I51" s="114" t="s">
        <v>390</v>
      </c>
      <c r="J51" s="114" t="s">
        <v>390</v>
      </c>
      <c r="K51" s="114">
        <v>0</v>
      </c>
      <c r="L51" s="114">
        <v>12.37</v>
      </c>
      <c r="M51" s="114">
        <v>97.26</v>
      </c>
      <c r="N51" s="114">
        <v>17.16</v>
      </c>
      <c r="O51" s="114" t="s">
        <v>390</v>
      </c>
    </row>
    <row r="52" spans="1:15" x14ac:dyDescent="0.2">
      <c r="A52" s="114" t="s">
        <v>13024</v>
      </c>
      <c r="B52" s="114" t="s">
        <v>13025</v>
      </c>
      <c r="C52" s="115">
        <v>0.15870000000000001</v>
      </c>
      <c r="D52" s="114">
        <v>24.75</v>
      </c>
      <c r="E52" s="116">
        <v>0.59359953703703705</v>
      </c>
      <c r="F52" s="116">
        <v>0.59359953703703705</v>
      </c>
      <c r="G52" s="114">
        <v>0</v>
      </c>
      <c r="H52" s="114">
        <v>969788060</v>
      </c>
      <c r="I52" s="114" t="s">
        <v>390</v>
      </c>
      <c r="J52" s="114" t="s">
        <v>390</v>
      </c>
      <c r="K52" s="114">
        <v>0</v>
      </c>
      <c r="L52" s="114">
        <v>43.76</v>
      </c>
      <c r="M52" s="114">
        <v>62.08</v>
      </c>
      <c r="N52" s="114">
        <v>12.35</v>
      </c>
      <c r="O52" s="114" t="s">
        <v>390</v>
      </c>
    </row>
    <row r="53" spans="1:15" x14ac:dyDescent="0.2">
      <c r="A53" s="114" t="s">
        <v>7231</v>
      </c>
      <c r="B53" s="114" t="s">
        <v>7232</v>
      </c>
      <c r="C53" s="115">
        <v>-0.1</v>
      </c>
      <c r="D53" s="114">
        <v>61.31</v>
      </c>
      <c r="E53" s="114" t="s">
        <v>390</v>
      </c>
      <c r="F53" s="114" t="s">
        <v>390</v>
      </c>
      <c r="G53" s="114">
        <v>0</v>
      </c>
      <c r="H53" s="114">
        <v>1416234100</v>
      </c>
      <c r="I53" s="114" t="s">
        <v>390</v>
      </c>
      <c r="J53" s="114" t="s">
        <v>390</v>
      </c>
      <c r="K53" s="114">
        <v>0</v>
      </c>
      <c r="L53" s="114">
        <v>20.5</v>
      </c>
      <c r="M53" s="114">
        <v>18.670000000000002</v>
      </c>
      <c r="N53" s="114">
        <v>50.89</v>
      </c>
      <c r="O53" s="114" t="s">
        <v>390</v>
      </c>
    </row>
    <row r="54" spans="1:15" x14ac:dyDescent="0.2">
      <c r="A54" s="114" t="s">
        <v>537</v>
      </c>
      <c r="B54" s="114" t="s">
        <v>536</v>
      </c>
      <c r="C54" s="115">
        <v>-9.9900000000000003E-2</v>
      </c>
      <c r="D54" s="114">
        <v>20.27</v>
      </c>
      <c r="E54" s="114" t="s">
        <v>390</v>
      </c>
      <c r="F54" s="114" t="s">
        <v>390</v>
      </c>
      <c r="G54" s="114">
        <v>0</v>
      </c>
      <c r="H54" s="114">
        <v>1160812230</v>
      </c>
      <c r="I54" s="114" t="s">
        <v>390</v>
      </c>
      <c r="J54" s="114" t="s">
        <v>390</v>
      </c>
      <c r="K54" s="114">
        <v>0</v>
      </c>
      <c r="L54" s="114">
        <v>1.96</v>
      </c>
      <c r="M54" s="114">
        <v>17.16</v>
      </c>
      <c r="N54" s="114">
        <v>17.37</v>
      </c>
      <c r="O54" s="114" t="s">
        <v>390</v>
      </c>
    </row>
    <row r="55" spans="1:15" x14ac:dyDescent="0.2">
      <c r="A55" s="114" t="s">
        <v>9255</v>
      </c>
      <c r="B55" s="114" t="s">
        <v>9256</v>
      </c>
      <c r="C55" s="115">
        <v>-0.10050000000000001</v>
      </c>
      <c r="D55" s="114">
        <v>6.98</v>
      </c>
      <c r="E55" s="114" t="s">
        <v>390</v>
      </c>
      <c r="F55" s="114" t="s">
        <v>390</v>
      </c>
      <c r="G55" s="114">
        <v>0</v>
      </c>
      <c r="H55" s="114">
        <v>2508224200</v>
      </c>
      <c r="I55" s="114" t="s">
        <v>390</v>
      </c>
      <c r="J55" s="114" t="s">
        <v>390</v>
      </c>
      <c r="K55" s="114">
        <v>0</v>
      </c>
      <c r="L55" s="114">
        <v>18.89</v>
      </c>
      <c r="M55" s="114">
        <v>4.58</v>
      </c>
      <c r="N55" s="114">
        <v>0.75</v>
      </c>
      <c r="O55" s="114" t="s">
        <v>390</v>
      </c>
    </row>
    <row r="56" spans="1:15" x14ac:dyDescent="0.2">
      <c r="A56" s="114" t="s">
        <v>4725</v>
      </c>
      <c r="B56" s="114" t="s">
        <v>4726</v>
      </c>
      <c r="C56" s="115">
        <v>6.7199999999999996E-2</v>
      </c>
      <c r="D56" s="114">
        <v>19.05</v>
      </c>
      <c r="E56" s="116">
        <v>0.4271875</v>
      </c>
      <c r="F56" s="116">
        <v>0.43033564814814818</v>
      </c>
      <c r="G56" s="114">
        <v>0</v>
      </c>
      <c r="H56" s="114">
        <v>6208476200</v>
      </c>
      <c r="I56" s="114" t="s">
        <v>390</v>
      </c>
      <c r="J56" s="114" t="s">
        <v>390</v>
      </c>
      <c r="K56" s="114">
        <v>0</v>
      </c>
      <c r="L56" s="114">
        <v>14.38</v>
      </c>
      <c r="M56" s="114">
        <v>96.34</v>
      </c>
      <c r="N56" s="114">
        <v>11.39</v>
      </c>
      <c r="O56" s="114" t="s">
        <v>390</v>
      </c>
    </row>
    <row r="57" spans="1:15" x14ac:dyDescent="0.2">
      <c r="A57" s="114" t="s">
        <v>6196</v>
      </c>
      <c r="B57" s="114" t="s">
        <v>6197</v>
      </c>
      <c r="C57" s="115">
        <v>-0.1002</v>
      </c>
      <c r="D57" s="114">
        <v>19.760000000000002</v>
      </c>
      <c r="E57" s="114" t="s">
        <v>390</v>
      </c>
      <c r="F57" s="114" t="s">
        <v>390</v>
      </c>
      <c r="G57" s="114">
        <v>0</v>
      </c>
      <c r="H57" s="114">
        <v>3527492000</v>
      </c>
      <c r="I57" s="114" t="s">
        <v>390</v>
      </c>
      <c r="J57" s="114" t="s">
        <v>390</v>
      </c>
      <c r="K57" s="114">
        <v>0</v>
      </c>
      <c r="L57" s="114">
        <v>31.99</v>
      </c>
      <c r="M57" s="114">
        <v>48.81</v>
      </c>
      <c r="N57" s="114">
        <v>19.27</v>
      </c>
      <c r="O57" s="114" t="s">
        <v>390</v>
      </c>
    </row>
    <row r="58" spans="1:15" x14ac:dyDescent="0.2">
      <c r="A58" s="114" t="s">
        <v>12269</v>
      </c>
      <c r="B58" s="114" t="s">
        <v>12270</v>
      </c>
      <c r="C58" s="115">
        <v>-0.10050000000000001</v>
      </c>
      <c r="D58" s="114">
        <v>5.46</v>
      </c>
      <c r="E58" s="114" t="s">
        <v>390</v>
      </c>
      <c r="F58" s="114" t="s">
        <v>390</v>
      </c>
      <c r="G58" s="114">
        <v>0</v>
      </c>
      <c r="H58" s="114">
        <v>3935301600</v>
      </c>
      <c r="I58" s="114" t="s">
        <v>390</v>
      </c>
      <c r="J58" s="114" t="s">
        <v>390</v>
      </c>
      <c r="K58" s="114">
        <v>0</v>
      </c>
      <c r="L58" s="114">
        <v>65.45</v>
      </c>
      <c r="M58" s="114">
        <v>0</v>
      </c>
      <c r="N58" s="114">
        <v>0.61</v>
      </c>
      <c r="O58" s="114" t="s">
        <v>390</v>
      </c>
    </row>
    <row r="59" spans="1:15" x14ac:dyDescent="0.2">
      <c r="A59" s="114" t="s">
        <v>4974</v>
      </c>
      <c r="B59" s="114" t="s">
        <v>4975</v>
      </c>
      <c r="C59" s="115">
        <v>-0.1</v>
      </c>
      <c r="D59" s="114">
        <v>30.15</v>
      </c>
      <c r="E59" s="114" t="s">
        <v>390</v>
      </c>
      <c r="F59" s="114" t="s">
        <v>390</v>
      </c>
      <c r="G59" s="114">
        <v>0</v>
      </c>
      <c r="H59" s="114">
        <v>9807223700</v>
      </c>
      <c r="I59" s="114" t="s">
        <v>390</v>
      </c>
      <c r="J59" s="114" t="s">
        <v>390</v>
      </c>
      <c r="K59" s="114">
        <v>0</v>
      </c>
      <c r="L59" s="114">
        <v>39.04</v>
      </c>
      <c r="M59" s="114">
        <v>17.57</v>
      </c>
      <c r="N59" s="114">
        <v>10.210000000000001</v>
      </c>
      <c r="O59" s="114" t="s">
        <v>390</v>
      </c>
    </row>
    <row r="60" spans="1:15" x14ac:dyDescent="0.2">
      <c r="A60" s="114" t="s">
        <v>3045</v>
      </c>
      <c r="B60" s="114" t="s">
        <v>3046</v>
      </c>
      <c r="C60" s="115">
        <v>-5.7799999999999997E-2</v>
      </c>
      <c r="D60" s="114">
        <v>17.11</v>
      </c>
      <c r="E60" s="114" t="s">
        <v>390</v>
      </c>
      <c r="F60" s="114" t="s">
        <v>390</v>
      </c>
      <c r="G60" s="114">
        <v>0</v>
      </c>
      <c r="H60" s="114">
        <v>1491991800</v>
      </c>
      <c r="I60" s="114" t="s">
        <v>390</v>
      </c>
      <c r="J60" s="114" t="s">
        <v>390</v>
      </c>
      <c r="K60" s="114">
        <v>0</v>
      </c>
      <c r="L60" s="114">
        <v>16.3</v>
      </c>
      <c r="M60" s="114">
        <v>37.83</v>
      </c>
      <c r="N60" s="114">
        <v>23.9</v>
      </c>
      <c r="O60" s="114" t="s">
        <v>390</v>
      </c>
    </row>
    <row r="61" spans="1:15" x14ac:dyDescent="0.2">
      <c r="A61" s="114" t="s">
        <v>11640</v>
      </c>
      <c r="B61" s="114" t="s">
        <v>11641</v>
      </c>
      <c r="C61" s="115">
        <v>7.51E-2</v>
      </c>
      <c r="D61" s="114">
        <v>15.32</v>
      </c>
      <c r="E61" s="116">
        <v>0.5455902777777778</v>
      </c>
      <c r="F61" s="116">
        <v>0.56515046296296301</v>
      </c>
      <c r="G61" s="114">
        <v>0</v>
      </c>
      <c r="H61" s="114">
        <v>8880073800</v>
      </c>
      <c r="I61" s="114" t="s">
        <v>390</v>
      </c>
      <c r="J61" s="114" t="s">
        <v>390</v>
      </c>
      <c r="K61" s="114">
        <v>0</v>
      </c>
      <c r="L61" s="114">
        <v>33.17</v>
      </c>
      <c r="M61" s="114">
        <v>95.98</v>
      </c>
      <c r="N61" s="114">
        <v>9.9</v>
      </c>
      <c r="O61" s="114" t="s">
        <v>390</v>
      </c>
    </row>
    <row r="62" spans="1:15" x14ac:dyDescent="0.2">
      <c r="A62" s="114" t="s">
        <v>8432</v>
      </c>
      <c r="B62" s="114" t="s">
        <v>8433</v>
      </c>
      <c r="C62" s="115">
        <v>-9.0399999999999994E-2</v>
      </c>
      <c r="D62" s="114">
        <v>23.85</v>
      </c>
      <c r="E62" s="114" t="s">
        <v>390</v>
      </c>
      <c r="F62" s="114" t="s">
        <v>390</v>
      </c>
      <c r="G62" s="114">
        <v>0</v>
      </c>
      <c r="H62" s="114">
        <v>36936246000</v>
      </c>
      <c r="I62" s="114" t="s">
        <v>390</v>
      </c>
      <c r="J62" s="114" t="s">
        <v>390</v>
      </c>
      <c r="K62" s="114">
        <v>0</v>
      </c>
      <c r="L62" s="114">
        <v>56.69</v>
      </c>
      <c r="M62" s="114">
        <v>48.33</v>
      </c>
      <c r="N62" s="114">
        <v>15.81</v>
      </c>
      <c r="O62" s="114" t="s">
        <v>390</v>
      </c>
    </row>
    <row r="63" spans="1:15" x14ac:dyDescent="0.2">
      <c r="A63" s="114" t="s">
        <v>1336</v>
      </c>
      <c r="B63" s="114" t="s">
        <v>1337</v>
      </c>
      <c r="C63" s="115">
        <v>9.3600000000000003E-2</v>
      </c>
      <c r="D63" s="114">
        <v>14.37</v>
      </c>
      <c r="E63" s="116">
        <v>0.42097222222222225</v>
      </c>
      <c r="F63" s="116">
        <v>0.46913194444444445</v>
      </c>
      <c r="G63" s="114">
        <v>0</v>
      </c>
      <c r="H63" s="114">
        <v>31384221000</v>
      </c>
      <c r="I63" s="114" t="s">
        <v>390</v>
      </c>
      <c r="J63" s="114" t="s">
        <v>390</v>
      </c>
      <c r="K63" s="114">
        <v>0</v>
      </c>
      <c r="L63" s="114">
        <v>47.89</v>
      </c>
      <c r="M63" s="114">
        <v>84.34</v>
      </c>
      <c r="N63" s="114">
        <v>9.84</v>
      </c>
      <c r="O63" s="114" t="s">
        <v>390</v>
      </c>
    </row>
    <row r="64" spans="1:15" x14ac:dyDescent="0.2">
      <c r="A64" s="114" t="s">
        <v>1462</v>
      </c>
      <c r="B64" s="114" t="s">
        <v>1463</v>
      </c>
      <c r="C64" s="115">
        <v>-7.7899999999999997E-2</v>
      </c>
      <c r="D64" s="114">
        <v>9.82</v>
      </c>
      <c r="E64" s="116">
        <v>0.39635416666666662</v>
      </c>
      <c r="F64" s="116">
        <v>0.39635416666666662</v>
      </c>
      <c r="G64" s="114">
        <v>0</v>
      </c>
      <c r="H64" s="114">
        <v>7023242500</v>
      </c>
      <c r="I64" s="114" t="s">
        <v>390</v>
      </c>
      <c r="J64" s="114" t="s">
        <v>390</v>
      </c>
      <c r="K64" s="114">
        <v>0</v>
      </c>
      <c r="L64" s="114">
        <v>40.270000000000003</v>
      </c>
      <c r="M64" s="114">
        <v>71.86</v>
      </c>
      <c r="N64" s="114">
        <v>17.37</v>
      </c>
      <c r="O64" s="114"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119ECB-875B-48AE-BD23-ABB504AFB2EA}">
  <dimension ref="A1:O46"/>
  <sheetViews>
    <sheetView topLeftCell="A13" workbookViewId="0">
      <selection activeCell="I28" sqref="I28"/>
    </sheetView>
  </sheetViews>
  <sheetFormatPr defaultColWidth="9" defaultRowHeight="14.25" x14ac:dyDescent="0.2"/>
  <cols>
    <col min="1" max="4" width="9" style="114"/>
    <col min="5" max="5" width="18.875" style="114" customWidth="1"/>
    <col min="6" max="8" width="9" style="114"/>
    <col min="9" max="9" width="47.25" style="114" bestFit="1" customWidth="1"/>
    <col min="10" max="16384" width="9" style="114"/>
  </cols>
  <sheetData>
    <row r="1" spans="1:15" x14ac:dyDescent="0.2">
      <c r="A1" s="114" t="s">
        <v>99</v>
      </c>
      <c r="B1" s="114" t="s">
        <v>9</v>
      </c>
      <c r="C1" s="114" t="s">
        <v>1382</v>
      </c>
      <c r="D1" s="114" t="s">
        <v>625</v>
      </c>
      <c r="E1" s="114" t="s">
        <v>29283</v>
      </c>
      <c r="F1" s="114" t="s">
        <v>29280</v>
      </c>
      <c r="G1" s="114" t="s">
        <v>29279</v>
      </c>
      <c r="H1" s="114" t="s">
        <v>100</v>
      </c>
      <c r="I1" s="114" t="s">
        <v>29278</v>
      </c>
      <c r="J1" s="114" t="s">
        <v>595</v>
      </c>
      <c r="K1" s="114" t="s">
        <v>628</v>
      </c>
      <c r="L1" s="114" t="s">
        <v>624</v>
      </c>
      <c r="M1" s="114" t="s">
        <v>29277</v>
      </c>
      <c r="N1" s="114" t="s">
        <v>29276</v>
      </c>
      <c r="O1" s="114" t="s">
        <v>29275</v>
      </c>
    </row>
    <row r="2" spans="1:15" x14ac:dyDescent="0.2">
      <c r="A2" s="114" t="s">
        <v>243</v>
      </c>
      <c r="B2" s="114" t="s">
        <v>85</v>
      </c>
      <c r="C2" s="115">
        <v>0.1</v>
      </c>
      <c r="D2" s="114">
        <v>39.15</v>
      </c>
      <c r="E2" s="116">
        <v>0.3977430555555555</v>
      </c>
      <c r="F2" s="116">
        <v>0.4157986111111111</v>
      </c>
      <c r="G2" s="114">
        <v>6</v>
      </c>
      <c r="H2" s="114">
        <v>1377848400</v>
      </c>
      <c r="I2" s="114" t="s">
        <v>29187</v>
      </c>
      <c r="J2" s="114" t="s">
        <v>596</v>
      </c>
      <c r="K2" s="114">
        <v>393222</v>
      </c>
      <c r="L2" s="114">
        <v>1.73</v>
      </c>
      <c r="M2" s="114">
        <v>100</v>
      </c>
      <c r="N2" s="114">
        <v>38.07</v>
      </c>
      <c r="O2" s="114">
        <v>7.16</v>
      </c>
    </row>
    <row r="3" spans="1:15" x14ac:dyDescent="0.2">
      <c r="A3" s="114" t="s">
        <v>4743</v>
      </c>
      <c r="B3" s="114" t="s">
        <v>4744</v>
      </c>
      <c r="C3" s="115">
        <v>0.1</v>
      </c>
      <c r="D3" s="114">
        <v>12.54</v>
      </c>
      <c r="E3" s="116">
        <v>0.40364583333333331</v>
      </c>
      <c r="F3" s="116">
        <v>0.40763888888888888</v>
      </c>
      <c r="G3" s="114">
        <v>5</v>
      </c>
      <c r="H3" s="114">
        <v>12113266100</v>
      </c>
      <c r="I3" s="114" t="s">
        <v>29186</v>
      </c>
      <c r="J3" s="114" t="s">
        <v>596</v>
      </c>
      <c r="K3" s="114">
        <v>327685</v>
      </c>
      <c r="L3" s="114">
        <v>12.37</v>
      </c>
      <c r="M3" s="114">
        <v>100</v>
      </c>
      <c r="N3" s="114">
        <v>6.76</v>
      </c>
      <c r="O3" s="114">
        <v>16.02</v>
      </c>
    </row>
    <row r="4" spans="1:15" x14ac:dyDescent="0.2">
      <c r="A4" s="114" t="s">
        <v>9085</v>
      </c>
      <c r="B4" s="114" t="s">
        <v>9086</v>
      </c>
      <c r="C4" s="115">
        <v>0.1002</v>
      </c>
      <c r="D4" s="114">
        <v>25.48</v>
      </c>
      <c r="E4" s="116">
        <v>0.39618055555555554</v>
      </c>
      <c r="F4" s="116">
        <v>0.39861111111111108</v>
      </c>
      <c r="G4" s="114">
        <v>2</v>
      </c>
      <c r="H4" s="114">
        <v>3194660900</v>
      </c>
      <c r="I4" s="114" t="s">
        <v>29049</v>
      </c>
      <c r="J4" s="114" t="s">
        <v>596</v>
      </c>
      <c r="K4" s="114">
        <v>131074</v>
      </c>
      <c r="L4" s="114">
        <v>0</v>
      </c>
      <c r="M4" s="114">
        <v>100</v>
      </c>
      <c r="N4" s="114">
        <v>10.59</v>
      </c>
      <c r="O4" s="114">
        <v>18.59</v>
      </c>
    </row>
    <row r="5" spans="1:15" x14ac:dyDescent="0.2">
      <c r="A5" s="114" t="s">
        <v>4679</v>
      </c>
      <c r="B5" s="114" t="s">
        <v>4680</v>
      </c>
      <c r="C5" s="115">
        <v>0.10009999999999999</v>
      </c>
      <c r="D5" s="114">
        <v>11.98</v>
      </c>
      <c r="E5" s="116">
        <v>0.39583333333333331</v>
      </c>
      <c r="F5" s="116">
        <v>0.39652777777777781</v>
      </c>
      <c r="G5" s="114">
        <v>2</v>
      </c>
      <c r="H5" s="114">
        <v>6097154600</v>
      </c>
      <c r="I5" s="114" t="s">
        <v>29218</v>
      </c>
      <c r="J5" s="114" t="s">
        <v>597</v>
      </c>
      <c r="K5" s="114">
        <v>131074</v>
      </c>
      <c r="L5" s="114">
        <v>2.2599999999999998</v>
      </c>
      <c r="M5" s="114">
        <v>100</v>
      </c>
      <c r="N5" s="114">
        <v>12.3</v>
      </c>
      <c r="O5" s="114">
        <v>27.8</v>
      </c>
    </row>
    <row r="6" spans="1:15" x14ac:dyDescent="0.2">
      <c r="A6" s="114" t="s">
        <v>7231</v>
      </c>
      <c r="B6" s="114" t="s">
        <v>7232</v>
      </c>
      <c r="C6" s="115">
        <v>0.1</v>
      </c>
      <c r="D6" s="114">
        <v>68.12</v>
      </c>
      <c r="E6" s="116">
        <v>0.57540509259259254</v>
      </c>
      <c r="F6" s="116">
        <v>0.57540509259259254</v>
      </c>
      <c r="G6" s="114">
        <v>2</v>
      </c>
      <c r="H6" s="114">
        <v>1573542100</v>
      </c>
      <c r="I6" s="114" t="s">
        <v>29274</v>
      </c>
      <c r="J6" s="114" t="s">
        <v>596</v>
      </c>
      <c r="K6" s="114">
        <v>393224</v>
      </c>
      <c r="L6" s="114">
        <v>20.5</v>
      </c>
      <c r="M6" s="114">
        <v>100</v>
      </c>
      <c r="N6" s="114">
        <v>60.15</v>
      </c>
      <c r="O6" s="114">
        <v>5.58</v>
      </c>
    </row>
    <row r="7" spans="1:15" x14ac:dyDescent="0.2">
      <c r="A7" s="114" t="s">
        <v>8932</v>
      </c>
      <c r="B7" s="114" t="s">
        <v>8933</v>
      </c>
      <c r="C7" s="115">
        <v>0.1007</v>
      </c>
      <c r="D7" s="114">
        <v>4.4800000000000004</v>
      </c>
      <c r="E7" s="116">
        <v>0.39999999999999997</v>
      </c>
      <c r="F7" s="116">
        <v>0.56391203703703707</v>
      </c>
      <c r="G7" s="114">
        <v>2</v>
      </c>
      <c r="H7" s="114">
        <v>5895136000</v>
      </c>
      <c r="I7" s="114" t="s">
        <v>29273</v>
      </c>
      <c r="J7" s="114" t="s">
        <v>596</v>
      </c>
      <c r="K7" s="114">
        <v>196612</v>
      </c>
      <c r="L7" s="114">
        <v>72.69</v>
      </c>
      <c r="M7" s="114">
        <v>100</v>
      </c>
      <c r="N7" s="114">
        <v>8.3699999999999992</v>
      </c>
      <c r="O7" s="114">
        <v>5.5</v>
      </c>
    </row>
    <row r="8" spans="1:15" x14ac:dyDescent="0.2">
      <c r="A8" s="114" t="s">
        <v>9578</v>
      </c>
      <c r="B8" s="114" t="s">
        <v>9579</v>
      </c>
      <c r="C8" s="115">
        <v>9.8900000000000002E-2</v>
      </c>
      <c r="D8" s="114">
        <v>3.11</v>
      </c>
      <c r="E8" s="116">
        <v>0.39583333333333331</v>
      </c>
      <c r="F8" s="116">
        <v>0.58900462962962963</v>
      </c>
      <c r="G8" s="114">
        <v>2</v>
      </c>
      <c r="H8" s="114">
        <v>3131148000</v>
      </c>
      <c r="I8" s="114" t="s">
        <v>29210</v>
      </c>
      <c r="J8" s="114" t="s">
        <v>597</v>
      </c>
      <c r="K8" s="114">
        <v>131074</v>
      </c>
      <c r="L8" s="114">
        <v>0.51</v>
      </c>
      <c r="M8" s="114">
        <v>100</v>
      </c>
      <c r="N8" s="114">
        <v>17.510000000000002</v>
      </c>
      <c r="O8" s="114">
        <v>4.1399999999999997</v>
      </c>
    </row>
    <row r="9" spans="1:15" x14ac:dyDescent="0.2">
      <c r="A9" s="114" t="s">
        <v>1462</v>
      </c>
      <c r="B9" s="114" t="s">
        <v>1463</v>
      </c>
      <c r="C9" s="115">
        <v>0.1002</v>
      </c>
      <c r="D9" s="114">
        <v>10.65</v>
      </c>
      <c r="E9" s="116">
        <v>0.39687500000000003</v>
      </c>
      <c r="F9" s="116">
        <v>0.40260416666666665</v>
      </c>
      <c r="G9" s="114">
        <v>2</v>
      </c>
      <c r="H9" s="114">
        <v>7616856700</v>
      </c>
      <c r="I9" s="114" t="s">
        <v>29272</v>
      </c>
      <c r="J9" s="114" t="s">
        <v>596</v>
      </c>
      <c r="K9" s="114">
        <v>131074</v>
      </c>
      <c r="L9" s="114">
        <v>40.270000000000003</v>
      </c>
      <c r="M9" s="114">
        <v>100</v>
      </c>
      <c r="N9" s="114">
        <v>7.55</v>
      </c>
      <c r="O9" s="114">
        <v>13.87</v>
      </c>
    </row>
    <row r="10" spans="1:15" x14ac:dyDescent="0.2">
      <c r="A10" s="114" t="s">
        <v>8219</v>
      </c>
      <c r="B10" s="114" t="s">
        <v>8220</v>
      </c>
      <c r="C10" s="115">
        <v>0.2001</v>
      </c>
      <c r="D10" s="114">
        <v>30.05</v>
      </c>
      <c r="E10" s="116">
        <v>0.3991319444444445</v>
      </c>
      <c r="F10" s="116">
        <v>0.61843749999999997</v>
      </c>
      <c r="G10" s="114">
        <v>1</v>
      </c>
      <c r="H10" s="114">
        <v>1820832800</v>
      </c>
      <c r="I10" s="114" t="s">
        <v>29271</v>
      </c>
      <c r="J10" s="114" t="s">
        <v>596</v>
      </c>
      <c r="K10" s="114">
        <v>65537</v>
      </c>
      <c r="L10" s="114">
        <v>13.56</v>
      </c>
      <c r="M10" s="114">
        <v>100</v>
      </c>
      <c r="N10" s="114">
        <v>36.49</v>
      </c>
      <c r="O10" s="114">
        <v>9.33</v>
      </c>
    </row>
    <row r="11" spans="1:15" x14ac:dyDescent="0.2">
      <c r="A11" s="114" t="s">
        <v>10080</v>
      </c>
      <c r="B11" s="114" t="s">
        <v>10081</v>
      </c>
      <c r="C11" s="115">
        <v>0.2</v>
      </c>
      <c r="D11" s="114">
        <v>19.2</v>
      </c>
      <c r="E11" s="116">
        <v>0.54203703703703698</v>
      </c>
      <c r="F11" s="116">
        <v>0.54203703703703698</v>
      </c>
      <c r="G11" s="114">
        <v>1</v>
      </c>
      <c r="H11" s="114">
        <v>3127295900</v>
      </c>
      <c r="I11" s="114" t="s">
        <v>29270</v>
      </c>
      <c r="J11" s="114" t="s">
        <v>596</v>
      </c>
      <c r="K11" s="114">
        <v>65537</v>
      </c>
      <c r="L11" s="114">
        <v>15.52</v>
      </c>
      <c r="M11" s="114">
        <v>82.47</v>
      </c>
      <c r="N11" s="114">
        <v>13.52</v>
      </c>
      <c r="O11" s="114">
        <v>16.420000000000002</v>
      </c>
    </row>
    <row r="12" spans="1:15" x14ac:dyDescent="0.2">
      <c r="A12" s="114" t="s">
        <v>630</v>
      </c>
      <c r="B12" s="114" t="s">
        <v>631</v>
      </c>
      <c r="C12" s="115">
        <v>0.2011</v>
      </c>
      <c r="D12" s="114">
        <v>4.18</v>
      </c>
      <c r="E12" s="116">
        <v>0.41128472222222223</v>
      </c>
      <c r="F12" s="116">
        <v>0.41128472222222223</v>
      </c>
      <c r="G12" s="114">
        <v>1</v>
      </c>
      <c r="H12" s="114">
        <v>3394798600</v>
      </c>
      <c r="I12" s="114" t="s">
        <v>29269</v>
      </c>
      <c r="J12" s="114" t="s">
        <v>596</v>
      </c>
      <c r="K12" s="114">
        <v>65537</v>
      </c>
      <c r="L12" s="114">
        <v>4.75</v>
      </c>
      <c r="M12" s="114">
        <v>100</v>
      </c>
      <c r="N12" s="114">
        <v>11.49</v>
      </c>
      <c r="O12" s="114">
        <v>21.08</v>
      </c>
    </row>
    <row r="13" spans="1:15" x14ac:dyDescent="0.2">
      <c r="A13" s="114" t="s">
        <v>732</v>
      </c>
      <c r="B13" s="114" t="s">
        <v>733</v>
      </c>
      <c r="C13" s="115">
        <v>0.1</v>
      </c>
      <c r="D13" s="114">
        <v>26.07</v>
      </c>
      <c r="E13" s="116">
        <v>0.39809027777777778</v>
      </c>
      <c r="F13" s="116">
        <v>0.39809027777777778</v>
      </c>
      <c r="G13" s="114">
        <v>1</v>
      </c>
      <c r="H13" s="114">
        <v>2930716600</v>
      </c>
      <c r="I13" s="114" t="s">
        <v>29268</v>
      </c>
      <c r="J13" s="114" t="s">
        <v>596</v>
      </c>
      <c r="K13" s="114">
        <v>65537</v>
      </c>
      <c r="L13" s="114">
        <v>7.63</v>
      </c>
      <c r="M13" s="114">
        <v>88.79</v>
      </c>
      <c r="N13" s="114">
        <v>11.31</v>
      </c>
      <c r="O13" s="114">
        <v>25.71</v>
      </c>
    </row>
    <row r="14" spans="1:15" x14ac:dyDescent="0.2">
      <c r="A14" s="114" t="s">
        <v>5479</v>
      </c>
      <c r="B14" s="114" t="s">
        <v>5480</v>
      </c>
      <c r="C14" s="115">
        <v>0.1003</v>
      </c>
      <c r="D14" s="114">
        <v>11.74</v>
      </c>
      <c r="E14" s="116">
        <v>0.43385416666666665</v>
      </c>
      <c r="F14" s="116">
        <v>0.43385416666666665</v>
      </c>
      <c r="G14" s="114">
        <v>1</v>
      </c>
      <c r="H14" s="114">
        <v>2057980300</v>
      </c>
      <c r="I14" s="114" t="s">
        <v>29267</v>
      </c>
      <c r="J14" s="114" t="s">
        <v>596</v>
      </c>
      <c r="K14" s="114">
        <v>65537</v>
      </c>
      <c r="L14" s="114">
        <v>4.26</v>
      </c>
      <c r="M14" s="114">
        <v>100</v>
      </c>
      <c r="N14" s="114">
        <v>6.77</v>
      </c>
      <c r="O14" s="114">
        <v>134.38999999999999</v>
      </c>
    </row>
    <row r="15" spans="1:15" x14ac:dyDescent="0.2">
      <c r="A15" s="114" t="s">
        <v>4812</v>
      </c>
      <c r="B15" s="114" t="s">
        <v>4813</v>
      </c>
      <c r="C15" s="115">
        <v>9.9400000000000002E-2</v>
      </c>
      <c r="D15" s="114">
        <v>7.52</v>
      </c>
      <c r="E15" s="116">
        <v>0.4236111111111111</v>
      </c>
      <c r="F15" s="116">
        <v>0.4236111111111111</v>
      </c>
      <c r="G15" s="114">
        <v>1</v>
      </c>
      <c r="H15" s="114">
        <v>3086123600</v>
      </c>
      <c r="I15" s="114" t="s">
        <v>29266</v>
      </c>
      <c r="J15" s="114" t="s">
        <v>596</v>
      </c>
      <c r="K15" s="114">
        <v>65537</v>
      </c>
      <c r="L15" s="114">
        <v>51.91</v>
      </c>
      <c r="M15" s="114">
        <v>98.1</v>
      </c>
      <c r="N15" s="114">
        <v>12.26</v>
      </c>
      <c r="O15" s="114">
        <v>18.45</v>
      </c>
    </row>
    <row r="16" spans="1:15" x14ac:dyDescent="0.2">
      <c r="A16" s="114" t="s">
        <v>522</v>
      </c>
      <c r="B16" s="114" t="s">
        <v>523</v>
      </c>
      <c r="C16" s="115">
        <v>9.9199999999999997E-2</v>
      </c>
      <c r="D16" s="114">
        <v>5.32</v>
      </c>
      <c r="E16" s="116">
        <v>0.56321759259259263</v>
      </c>
      <c r="F16" s="116">
        <v>0.57627314814814812</v>
      </c>
      <c r="G16" s="114">
        <v>1</v>
      </c>
      <c r="H16" s="114">
        <v>5873324800</v>
      </c>
      <c r="I16" s="114" t="s">
        <v>29265</v>
      </c>
      <c r="J16" s="114" t="s">
        <v>596</v>
      </c>
      <c r="K16" s="114">
        <v>65537</v>
      </c>
      <c r="L16" s="114">
        <v>0.66</v>
      </c>
      <c r="M16" s="114">
        <v>99.65</v>
      </c>
      <c r="N16" s="114">
        <v>15.3</v>
      </c>
      <c r="O16" s="114">
        <v>8.41</v>
      </c>
    </row>
    <row r="17" spans="1:15" x14ac:dyDescent="0.2">
      <c r="A17" s="114" t="s">
        <v>1816</v>
      </c>
      <c r="B17" s="114" t="s">
        <v>1817</v>
      </c>
      <c r="C17" s="115">
        <v>0.10050000000000001</v>
      </c>
      <c r="D17" s="114">
        <v>6.46</v>
      </c>
      <c r="E17" s="116">
        <v>0.44982638888888887</v>
      </c>
      <c r="F17" s="116">
        <v>0.44982638888888887</v>
      </c>
      <c r="G17" s="114">
        <v>1</v>
      </c>
      <c r="H17" s="114">
        <v>3205784400</v>
      </c>
      <c r="I17" s="114" t="s">
        <v>29264</v>
      </c>
      <c r="J17" s="114" t="s">
        <v>596</v>
      </c>
      <c r="K17" s="114">
        <v>65537</v>
      </c>
      <c r="L17" s="114">
        <v>0.03</v>
      </c>
      <c r="M17" s="114">
        <v>98.96</v>
      </c>
      <c r="N17" s="114">
        <v>15.31</v>
      </c>
      <c r="O17" s="114">
        <v>8.4700000000000006</v>
      </c>
    </row>
    <row r="18" spans="1:15" x14ac:dyDescent="0.2">
      <c r="A18" s="114" t="s">
        <v>13282</v>
      </c>
      <c r="B18" s="114" t="s">
        <v>13283</v>
      </c>
      <c r="C18" s="115">
        <v>0.10059999999999999</v>
      </c>
      <c r="D18" s="114">
        <v>1.86</v>
      </c>
      <c r="E18" s="116">
        <v>0.47311342592592592</v>
      </c>
      <c r="F18" s="116">
        <v>0.552800925925926</v>
      </c>
      <c r="G18" s="114">
        <v>1</v>
      </c>
      <c r="H18" s="114">
        <v>4673250000</v>
      </c>
      <c r="I18" s="114" t="s">
        <v>29263</v>
      </c>
      <c r="J18" s="114" t="s">
        <v>596</v>
      </c>
      <c r="K18" s="114">
        <v>65537</v>
      </c>
      <c r="L18" s="114">
        <v>49.46</v>
      </c>
      <c r="M18" s="114">
        <v>50.41</v>
      </c>
      <c r="N18" s="114">
        <v>6.59</v>
      </c>
      <c r="O18" s="114">
        <v>7.47</v>
      </c>
    </row>
    <row r="19" spans="1:15" x14ac:dyDescent="0.2">
      <c r="A19" s="114" t="s">
        <v>1705</v>
      </c>
      <c r="B19" s="114" t="s">
        <v>1706</v>
      </c>
      <c r="C19" s="115">
        <v>0.1</v>
      </c>
      <c r="D19" s="114">
        <v>36.74</v>
      </c>
      <c r="E19" s="116">
        <v>0.40642361111111108</v>
      </c>
      <c r="F19" s="116">
        <v>0.40642361111111108</v>
      </c>
      <c r="G19" s="114">
        <v>1</v>
      </c>
      <c r="H19" s="114">
        <v>18118856000</v>
      </c>
      <c r="I19" s="114" t="s">
        <v>29262</v>
      </c>
      <c r="J19" s="114" t="s">
        <v>596</v>
      </c>
      <c r="K19" s="114">
        <v>65537</v>
      </c>
      <c r="L19" s="114">
        <v>24.59</v>
      </c>
      <c r="M19" s="114">
        <v>41.65</v>
      </c>
      <c r="N19" s="114">
        <v>11.07</v>
      </c>
      <c r="O19" s="114">
        <v>12.81</v>
      </c>
    </row>
    <row r="20" spans="1:15" x14ac:dyDescent="0.2">
      <c r="A20" s="114" t="s">
        <v>8606</v>
      </c>
      <c r="B20" s="114" t="s">
        <v>29261</v>
      </c>
      <c r="C20" s="115">
        <v>0.1003</v>
      </c>
      <c r="D20" s="114">
        <v>3.29</v>
      </c>
      <c r="E20" s="116">
        <v>0.4357638888888889</v>
      </c>
      <c r="F20" s="116">
        <v>0.44427083333333334</v>
      </c>
      <c r="G20" s="114">
        <v>1</v>
      </c>
      <c r="H20" s="114">
        <v>7669334600</v>
      </c>
      <c r="I20" s="114" t="s">
        <v>29260</v>
      </c>
      <c r="J20" s="114" t="s">
        <v>596</v>
      </c>
      <c r="K20" s="114">
        <v>65537</v>
      </c>
      <c r="L20" s="114">
        <v>17.5</v>
      </c>
      <c r="M20" s="114">
        <v>44.24</v>
      </c>
      <c r="N20" s="114">
        <v>3.19</v>
      </c>
      <c r="O20" s="114">
        <v>13.77</v>
      </c>
    </row>
    <row r="21" spans="1:15" x14ac:dyDescent="0.2">
      <c r="A21" s="114" t="s">
        <v>21209</v>
      </c>
      <c r="B21" s="114" t="s">
        <v>21210</v>
      </c>
      <c r="C21" s="115">
        <v>0.1</v>
      </c>
      <c r="D21" s="114">
        <v>53.33</v>
      </c>
      <c r="E21" s="116">
        <v>0.45295138888888892</v>
      </c>
      <c r="F21" s="116">
        <v>0.45295138888888892</v>
      </c>
      <c r="G21" s="114">
        <v>1</v>
      </c>
      <c r="H21" s="114">
        <v>2449624700</v>
      </c>
      <c r="I21" s="114" t="s">
        <v>29259</v>
      </c>
      <c r="J21" s="114" t="s">
        <v>596</v>
      </c>
      <c r="K21" s="114">
        <v>65537</v>
      </c>
      <c r="L21" s="114">
        <v>35.93</v>
      </c>
      <c r="M21" s="114">
        <v>83.59</v>
      </c>
      <c r="N21" s="114">
        <v>15.02</v>
      </c>
      <c r="O21" s="114">
        <v>11.79</v>
      </c>
    </row>
    <row r="22" spans="1:15" x14ac:dyDescent="0.2">
      <c r="A22" s="114" t="s">
        <v>7745</v>
      </c>
      <c r="B22" s="114" t="s">
        <v>7746</v>
      </c>
      <c r="C22" s="115">
        <v>0.1003</v>
      </c>
      <c r="D22" s="114">
        <v>14.15</v>
      </c>
      <c r="E22" s="116">
        <v>0.3967013888888889</v>
      </c>
      <c r="F22" s="116">
        <v>0.3967013888888889</v>
      </c>
      <c r="G22" s="114">
        <v>1</v>
      </c>
      <c r="H22" s="114">
        <v>6237740400</v>
      </c>
      <c r="I22" s="114" t="s">
        <v>29258</v>
      </c>
      <c r="J22" s="114" t="s">
        <v>596</v>
      </c>
      <c r="K22" s="114">
        <v>65537</v>
      </c>
      <c r="L22" s="114">
        <v>50.02</v>
      </c>
      <c r="M22" s="114">
        <v>97.55</v>
      </c>
      <c r="N22" s="114">
        <v>5.7</v>
      </c>
      <c r="O22" s="114">
        <v>48.18</v>
      </c>
    </row>
    <row r="23" spans="1:15" x14ac:dyDescent="0.2">
      <c r="A23" s="114" t="s">
        <v>8048</v>
      </c>
      <c r="B23" s="114" t="s">
        <v>8049</v>
      </c>
      <c r="C23" s="115">
        <v>0.10050000000000001</v>
      </c>
      <c r="D23" s="114">
        <v>8.32</v>
      </c>
      <c r="E23" s="116">
        <v>0.47866898148148151</v>
      </c>
      <c r="F23" s="116">
        <v>0.47866898148148151</v>
      </c>
      <c r="G23" s="114">
        <v>1</v>
      </c>
      <c r="H23" s="114">
        <v>6456275700</v>
      </c>
      <c r="I23" s="114" t="s">
        <v>29257</v>
      </c>
      <c r="J23" s="114" t="s">
        <v>596</v>
      </c>
      <c r="K23" s="114">
        <v>65537</v>
      </c>
      <c r="L23" s="114">
        <v>42.26</v>
      </c>
      <c r="M23" s="114">
        <v>79.47</v>
      </c>
      <c r="N23" s="114">
        <v>4.6399999999999997</v>
      </c>
      <c r="O23" s="114">
        <v>27.31</v>
      </c>
    </row>
    <row r="24" spans="1:15" x14ac:dyDescent="0.2">
      <c r="A24" s="114" t="s">
        <v>7755</v>
      </c>
      <c r="B24" s="114" t="s">
        <v>7756</v>
      </c>
      <c r="C24" s="115">
        <v>9.9599999999999994E-2</v>
      </c>
      <c r="D24" s="114">
        <v>8.5</v>
      </c>
      <c r="E24" s="116">
        <v>0.42812500000000003</v>
      </c>
      <c r="F24" s="116">
        <v>0.42812500000000003</v>
      </c>
      <c r="G24" s="114">
        <v>1</v>
      </c>
      <c r="H24" s="114">
        <v>8369921100</v>
      </c>
      <c r="I24" s="114" t="s">
        <v>28966</v>
      </c>
      <c r="J24" s="114" t="s">
        <v>596</v>
      </c>
      <c r="K24" s="114">
        <v>131075</v>
      </c>
      <c r="L24" s="114">
        <v>71.959999999999994</v>
      </c>
      <c r="M24" s="114">
        <v>99.96</v>
      </c>
      <c r="N24" s="114">
        <v>8.4499999999999993</v>
      </c>
      <c r="O24" s="114">
        <v>17.71</v>
      </c>
    </row>
    <row r="25" spans="1:15" x14ac:dyDescent="0.2">
      <c r="A25" s="114" t="s">
        <v>7116</v>
      </c>
      <c r="B25" s="114" t="s">
        <v>7117</v>
      </c>
      <c r="C25" s="115">
        <v>0.1013</v>
      </c>
      <c r="D25" s="114">
        <v>3.48</v>
      </c>
      <c r="E25" s="116">
        <v>0.55384259259259261</v>
      </c>
      <c r="F25" s="116">
        <v>0.55384259259259261</v>
      </c>
      <c r="G25" s="114">
        <v>1</v>
      </c>
      <c r="H25" s="114">
        <v>1817156800</v>
      </c>
      <c r="I25" s="114" t="s">
        <v>29176</v>
      </c>
      <c r="J25" s="114" t="s">
        <v>596</v>
      </c>
      <c r="K25" s="114">
        <v>131075</v>
      </c>
      <c r="L25" s="114">
        <v>20.76</v>
      </c>
      <c r="M25" s="114">
        <v>94.09</v>
      </c>
      <c r="N25" s="114">
        <v>28.99</v>
      </c>
      <c r="O25" s="114">
        <v>4.3600000000000003</v>
      </c>
    </row>
    <row r="26" spans="1:15" x14ac:dyDescent="0.2">
      <c r="A26" s="114" t="s">
        <v>1082</v>
      </c>
      <c r="B26" s="114" t="s">
        <v>1083</v>
      </c>
      <c r="C26" s="115">
        <v>0.1</v>
      </c>
      <c r="D26" s="114">
        <v>23.42</v>
      </c>
      <c r="E26" s="116">
        <v>0.43055555555555558</v>
      </c>
      <c r="F26" s="116">
        <v>0.43055555555555558</v>
      </c>
      <c r="G26" s="114">
        <v>1</v>
      </c>
      <c r="H26" s="114">
        <v>3842075900</v>
      </c>
      <c r="I26" s="114" t="s">
        <v>29256</v>
      </c>
      <c r="J26" s="114" t="s">
        <v>596</v>
      </c>
      <c r="K26" s="114">
        <v>65537</v>
      </c>
      <c r="L26" s="114">
        <v>22.94</v>
      </c>
      <c r="M26" s="114">
        <v>100</v>
      </c>
      <c r="N26" s="114">
        <v>4.0599999999999996</v>
      </c>
      <c r="O26" s="114">
        <v>26.05</v>
      </c>
    </row>
    <row r="27" spans="1:15" x14ac:dyDescent="0.2">
      <c r="A27" s="114" t="s">
        <v>6196</v>
      </c>
      <c r="B27" s="114" t="s">
        <v>6197</v>
      </c>
      <c r="C27" s="115">
        <v>0.1002</v>
      </c>
      <c r="D27" s="114">
        <v>21.96</v>
      </c>
      <c r="E27" s="116">
        <v>0.60575231481481484</v>
      </c>
      <c r="F27" s="116">
        <v>0.60651620370370374</v>
      </c>
      <c r="G27" s="114">
        <v>1</v>
      </c>
      <c r="H27" s="114">
        <v>3920228900</v>
      </c>
      <c r="I27" s="114" t="s">
        <v>29134</v>
      </c>
      <c r="J27" s="114" t="s">
        <v>596</v>
      </c>
      <c r="K27" s="114">
        <v>196612</v>
      </c>
      <c r="L27" s="114">
        <v>31.99</v>
      </c>
      <c r="M27" s="114">
        <v>100</v>
      </c>
      <c r="N27" s="114">
        <v>24.36</v>
      </c>
      <c r="O27" s="114">
        <v>4.82</v>
      </c>
    </row>
    <row r="28" spans="1:15" x14ac:dyDescent="0.2">
      <c r="A28" s="114" t="s">
        <v>14047</v>
      </c>
      <c r="B28" s="114" t="s">
        <v>14048</v>
      </c>
      <c r="C28" s="115">
        <v>0.1</v>
      </c>
      <c r="D28" s="114">
        <v>66.86</v>
      </c>
      <c r="E28" s="116">
        <v>0.44774305555555555</v>
      </c>
      <c r="F28" s="116">
        <v>0.44774305555555555</v>
      </c>
      <c r="G28" s="114">
        <v>1</v>
      </c>
      <c r="H28" s="114">
        <v>30621421000</v>
      </c>
      <c r="I28" s="114" t="s">
        <v>29255</v>
      </c>
      <c r="J28" s="114" t="s">
        <v>596</v>
      </c>
      <c r="K28" s="114">
        <v>65537</v>
      </c>
      <c r="L28" s="114">
        <v>14.54</v>
      </c>
      <c r="M28" s="114">
        <v>100</v>
      </c>
      <c r="N28" s="114">
        <v>2.54</v>
      </c>
      <c r="O28" s="114">
        <v>7.72</v>
      </c>
    </row>
    <row r="29" spans="1:15" x14ac:dyDescent="0.2">
      <c r="A29" s="114" t="s">
        <v>1858</v>
      </c>
      <c r="B29" s="114" t="s">
        <v>1859</v>
      </c>
      <c r="C29" s="115">
        <v>0.1</v>
      </c>
      <c r="D29" s="114">
        <v>23.66</v>
      </c>
      <c r="E29" s="116">
        <v>0.4513888888888889</v>
      </c>
      <c r="F29" s="116">
        <v>0.4513888888888889</v>
      </c>
      <c r="G29" s="114">
        <v>1</v>
      </c>
      <c r="H29" s="114">
        <v>15430383000</v>
      </c>
      <c r="I29" s="114" t="s">
        <v>28785</v>
      </c>
      <c r="J29" s="114" t="s">
        <v>596</v>
      </c>
      <c r="K29" s="114">
        <v>65537</v>
      </c>
      <c r="L29" s="114">
        <v>30</v>
      </c>
      <c r="M29" s="114">
        <v>93.42</v>
      </c>
      <c r="N29" s="114">
        <v>11.61</v>
      </c>
      <c r="O29" s="114">
        <v>11.4</v>
      </c>
    </row>
    <row r="30" spans="1:15" x14ac:dyDescent="0.2">
      <c r="A30" s="114" t="s">
        <v>7357</v>
      </c>
      <c r="B30" s="114" t="s">
        <v>7358</v>
      </c>
      <c r="C30" s="115">
        <v>0.10059999999999999</v>
      </c>
      <c r="D30" s="114">
        <v>5.14</v>
      </c>
      <c r="E30" s="116">
        <v>0.54203703703703698</v>
      </c>
      <c r="F30" s="116">
        <v>0.61890046296296297</v>
      </c>
      <c r="G30" s="114">
        <v>1</v>
      </c>
      <c r="H30" s="114">
        <v>7048822500</v>
      </c>
      <c r="I30" s="114" t="s">
        <v>29254</v>
      </c>
      <c r="J30" s="114" t="s">
        <v>596</v>
      </c>
      <c r="K30" s="114">
        <v>65537</v>
      </c>
      <c r="L30" s="114">
        <v>47.47</v>
      </c>
      <c r="M30" s="114">
        <v>69.17</v>
      </c>
      <c r="N30" s="114">
        <v>7.81</v>
      </c>
      <c r="O30" s="114">
        <v>8.93</v>
      </c>
    </row>
    <row r="31" spans="1:15" x14ac:dyDescent="0.2">
      <c r="A31" s="114" t="s">
        <v>8432</v>
      </c>
      <c r="B31" s="114" t="s">
        <v>8433</v>
      </c>
      <c r="C31" s="115">
        <v>9.98E-2</v>
      </c>
      <c r="D31" s="114">
        <v>26.22</v>
      </c>
      <c r="E31" s="116">
        <v>0.61480324074074078</v>
      </c>
      <c r="F31" s="116">
        <v>0.61480324074074078</v>
      </c>
      <c r="G31" s="114">
        <v>1</v>
      </c>
      <c r="H31" s="114">
        <v>40606640000</v>
      </c>
      <c r="I31" s="114" t="s">
        <v>29253</v>
      </c>
      <c r="J31" s="114" t="s">
        <v>596</v>
      </c>
      <c r="K31" s="114">
        <v>65537</v>
      </c>
      <c r="L31" s="114">
        <v>56.69</v>
      </c>
      <c r="M31" s="114">
        <v>100</v>
      </c>
      <c r="N31" s="114">
        <v>18.809999999999999</v>
      </c>
      <c r="O31" s="114">
        <v>4.3</v>
      </c>
    </row>
    <row r="32" spans="1:15" x14ac:dyDescent="0.2">
      <c r="A32" s="114" t="s">
        <v>5068</v>
      </c>
      <c r="B32" s="114" t="s">
        <v>5069</v>
      </c>
      <c r="C32" s="115">
        <v>0.1004</v>
      </c>
      <c r="D32" s="114">
        <v>7.45</v>
      </c>
      <c r="E32" s="116">
        <v>0.45989583333333334</v>
      </c>
      <c r="F32" s="116">
        <v>0.56805555555555554</v>
      </c>
      <c r="G32" s="114">
        <v>1</v>
      </c>
      <c r="H32" s="114">
        <v>2986570800</v>
      </c>
      <c r="I32" s="114" t="s">
        <v>29252</v>
      </c>
      <c r="J32" s="114" t="s">
        <v>596</v>
      </c>
      <c r="K32" s="114">
        <v>65537</v>
      </c>
      <c r="L32" s="114">
        <v>34.79</v>
      </c>
      <c r="M32" s="114">
        <v>83.55</v>
      </c>
      <c r="N32" s="114">
        <v>11.7</v>
      </c>
      <c r="O32" s="114">
        <v>5.22</v>
      </c>
    </row>
    <row r="33" spans="1:15" x14ac:dyDescent="0.2">
      <c r="A33" s="114" t="s">
        <v>12585</v>
      </c>
      <c r="B33" s="114" t="s">
        <v>12586</v>
      </c>
      <c r="C33" s="115">
        <v>0.1</v>
      </c>
      <c r="D33" s="114">
        <v>7.15</v>
      </c>
      <c r="E33" s="116">
        <v>0.58831018518518519</v>
      </c>
      <c r="F33" s="116">
        <v>0.58831018518518519</v>
      </c>
      <c r="G33" s="114">
        <v>1</v>
      </c>
      <c r="H33" s="114">
        <v>4239864800</v>
      </c>
      <c r="I33" s="114" t="s">
        <v>29251</v>
      </c>
      <c r="J33" s="114" t="s">
        <v>596</v>
      </c>
      <c r="K33" s="114">
        <v>65537</v>
      </c>
      <c r="L33" s="114">
        <v>31.65</v>
      </c>
      <c r="M33" s="114">
        <v>98.41</v>
      </c>
      <c r="N33" s="114">
        <v>9.1300000000000008</v>
      </c>
      <c r="O33" s="114">
        <v>18.350000000000001</v>
      </c>
    </row>
    <row r="34" spans="1:15" x14ac:dyDescent="0.2">
      <c r="A34" s="114" t="s">
        <v>2145</v>
      </c>
      <c r="B34" s="114" t="s">
        <v>2146</v>
      </c>
      <c r="C34" s="115">
        <v>6.4899999999999999E-2</v>
      </c>
      <c r="D34" s="114">
        <v>13.29</v>
      </c>
      <c r="E34" s="116">
        <v>0.40138888888888885</v>
      </c>
      <c r="F34" s="116">
        <v>0.40138888888888885</v>
      </c>
      <c r="G34" s="114">
        <v>0</v>
      </c>
      <c r="H34" s="114">
        <v>3234398200</v>
      </c>
      <c r="I34" s="114" t="s">
        <v>390</v>
      </c>
      <c r="J34" s="114" t="s">
        <v>390</v>
      </c>
      <c r="K34" s="114">
        <v>0</v>
      </c>
      <c r="L34" s="114">
        <v>24.59</v>
      </c>
      <c r="M34" s="114">
        <v>36.72</v>
      </c>
      <c r="N34" s="114">
        <v>6.09</v>
      </c>
      <c r="O34" s="114" t="s">
        <v>390</v>
      </c>
    </row>
    <row r="35" spans="1:15" x14ac:dyDescent="0.2">
      <c r="A35" s="114" t="s">
        <v>1615</v>
      </c>
      <c r="B35" s="114" t="s">
        <v>1616</v>
      </c>
      <c r="C35" s="115">
        <v>6.7100000000000007E-2</v>
      </c>
      <c r="D35" s="114">
        <v>11.92</v>
      </c>
      <c r="E35" s="116">
        <v>0.58273148148148146</v>
      </c>
      <c r="F35" s="116">
        <v>0.58273148148148146</v>
      </c>
      <c r="G35" s="114">
        <v>0</v>
      </c>
      <c r="H35" s="114">
        <v>7398882600</v>
      </c>
      <c r="I35" s="114" t="s">
        <v>390</v>
      </c>
      <c r="J35" s="114" t="s">
        <v>390</v>
      </c>
      <c r="K35" s="114">
        <v>0</v>
      </c>
      <c r="L35" s="114">
        <v>60.39</v>
      </c>
      <c r="M35" s="114">
        <v>81.13</v>
      </c>
      <c r="N35" s="114">
        <v>7.67</v>
      </c>
      <c r="O35" s="114" t="s">
        <v>390</v>
      </c>
    </row>
    <row r="36" spans="1:15" x14ac:dyDescent="0.2">
      <c r="A36" s="114" t="s">
        <v>767</v>
      </c>
      <c r="B36" s="114" t="s">
        <v>768</v>
      </c>
      <c r="C36" s="115">
        <v>-0.1</v>
      </c>
      <c r="D36" s="114">
        <v>8.82</v>
      </c>
      <c r="E36" s="114" t="s">
        <v>390</v>
      </c>
      <c r="F36" s="114" t="s">
        <v>390</v>
      </c>
      <c r="G36" s="114">
        <v>0</v>
      </c>
      <c r="H36" s="114">
        <v>6436870800</v>
      </c>
      <c r="I36" s="114" t="s">
        <v>390</v>
      </c>
      <c r="J36" s="114" t="s">
        <v>390</v>
      </c>
      <c r="K36" s="114">
        <v>0</v>
      </c>
      <c r="L36" s="114">
        <v>41.28</v>
      </c>
      <c r="M36" s="114">
        <v>0.33</v>
      </c>
      <c r="N36" s="114">
        <v>8.89</v>
      </c>
      <c r="O36" s="114" t="s">
        <v>390</v>
      </c>
    </row>
    <row r="37" spans="1:15" x14ac:dyDescent="0.2">
      <c r="A37" s="114" t="s">
        <v>7736</v>
      </c>
      <c r="B37" s="114" t="s">
        <v>7737</v>
      </c>
      <c r="C37" s="115">
        <v>1.7999999999999999E-2</v>
      </c>
      <c r="D37" s="114">
        <v>9.0399999999999991</v>
      </c>
      <c r="E37" s="116">
        <v>0.39583333333333331</v>
      </c>
      <c r="F37" s="116">
        <v>0.39583333333333331</v>
      </c>
      <c r="G37" s="114">
        <v>0</v>
      </c>
      <c r="H37" s="114">
        <v>2779760200</v>
      </c>
      <c r="I37" s="114" t="s">
        <v>390</v>
      </c>
      <c r="J37" s="114" t="s">
        <v>390</v>
      </c>
      <c r="K37" s="114">
        <v>0</v>
      </c>
      <c r="L37" s="114">
        <v>19.079999999999998</v>
      </c>
      <c r="M37" s="114">
        <v>53.96</v>
      </c>
      <c r="N37" s="114">
        <v>20.89</v>
      </c>
      <c r="O37" s="114" t="s">
        <v>390</v>
      </c>
    </row>
    <row r="38" spans="1:15" x14ac:dyDescent="0.2">
      <c r="A38" s="114" t="s">
        <v>12687</v>
      </c>
      <c r="B38" s="114" t="s">
        <v>12688</v>
      </c>
      <c r="C38" s="115">
        <v>3.15E-2</v>
      </c>
      <c r="D38" s="114">
        <v>4.59</v>
      </c>
      <c r="E38" s="116">
        <v>0.40347222222222223</v>
      </c>
      <c r="F38" s="116">
        <v>0.40347222222222223</v>
      </c>
      <c r="G38" s="114">
        <v>0</v>
      </c>
      <c r="H38" s="114">
        <v>3339726400</v>
      </c>
      <c r="I38" s="114" t="s">
        <v>390</v>
      </c>
      <c r="J38" s="114" t="s">
        <v>390</v>
      </c>
      <c r="K38" s="114">
        <v>0</v>
      </c>
      <c r="L38" s="114">
        <v>25.04</v>
      </c>
      <c r="M38" s="114">
        <v>82.62</v>
      </c>
      <c r="N38" s="114">
        <v>18.79</v>
      </c>
      <c r="O38" s="114" t="s">
        <v>390</v>
      </c>
    </row>
    <row r="39" spans="1:15" x14ac:dyDescent="0.2">
      <c r="A39" s="114" t="s">
        <v>8019</v>
      </c>
      <c r="B39" s="114" t="s">
        <v>8020</v>
      </c>
      <c r="C39" s="115">
        <v>-9.9299999999999999E-2</v>
      </c>
      <c r="D39" s="114">
        <v>6.26</v>
      </c>
      <c r="E39" s="114" t="s">
        <v>390</v>
      </c>
      <c r="F39" s="114" t="s">
        <v>390</v>
      </c>
      <c r="G39" s="114">
        <v>0</v>
      </c>
      <c r="H39" s="114">
        <v>7084708300</v>
      </c>
      <c r="I39" s="114" t="s">
        <v>390</v>
      </c>
      <c r="J39" s="114" t="s">
        <v>390</v>
      </c>
      <c r="K39" s="114">
        <v>0</v>
      </c>
      <c r="L39" s="114">
        <v>17.47</v>
      </c>
      <c r="M39" s="114">
        <v>24.96</v>
      </c>
      <c r="N39" s="114">
        <v>26.88</v>
      </c>
      <c r="O39" s="114" t="s">
        <v>390</v>
      </c>
    </row>
    <row r="40" spans="1:15" x14ac:dyDescent="0.2">
      <c r="A40" s="114" t="s">
        <v>928</v>
      </c>
      <c r="B40" s="114" t="s">
        <v>929</v>
      </c>
      <c r="C40" s="115">
        <v>7.5800000000000006E-2</v>
      </c>
      <c r="D40" s="114">
        <v>10.5</v>
      </c>
      <c r="E40" s="116">
        <v>0.47658564814814813</v>
      </c>
      <c r="F40" s="116">
        <v>0.57803240740740736</v>
      </c>
      <c r="G40" s="114">
        <v>0</v>
      </c>
      <c r="H40" s="114">
        <v>3216122700</v>
      </c>
      <c r="I40" s="114" t="s">
        <v>390</v>
      </c>
      <c r="J40" s="114" t="s">
        <v>390</v>
      </c>
      <c r="K40" s="114">
        <v>0</v>
      </c>
      <c r="L40" s="114">
        <v>32.54</v>
      </c>
      <c r="M40" s="114">
        <v>44.06</v>
      </c>
      <c r="N40" s="114">
        <v>8.4</v>
      </c>
      <c r="O40" s="114" t="s">
        <v>390</v>
      </c>
    </row>
    <row r="41" spans="1:15" x14ac:dyDescent="0.2">
      <c r="A41" s="114" t="s">
        <v>2058</v>
      </c>
      <c r="B41" s="114" t="s">
        <v>2059</v>
      </c>
      <c r="C41" s="115">
        <v>0.10489999999999999</v>
      </c>
      <c r="D41" s="114">
        <v>55</v>
      </c>
      <c r="E41" s="116">
        <v>0.4543402777777778</v>
      </c>
      <c r="F41" s="116">
        <v>0.4548611111111111</v>
      </c>
      <c r="G41" s="114">
        <v>0</v>
      </c>
      <c r="H41" s="114">
        <v>11308469300</v>
      </c>
      <c r="I41" s="114" t="s">
        <v>390</v>
      </c>
      <c r="J41" s="114" t="s">
        <v>390</v>
      </c>
      <c r="K41" s="114">
        <v>0</v>
      </c>
      <c r="L41" s="114">
        <v>55.15</v>
      </c>
      <c r="M41" s="114">
        <v>82.54</v>
      </c>
      <c r="N41" s="114">
        <v>4.68</v>
      </c>
      <c r="O41" s="114" t="s">
        <v>390</v>
      </c>
    </row>
    <row r="42" spans="1:15" x14ac:dyDescent="0.2">
      <c r="A42" s="114" t="s">
        <v>537</v>
      </c>
      <c r="B42" s="114" t="s">
        <v>536</v>
      </c>
      <c r="C42" s="115">
        <v>1.5800000000000002E-2</v>
      </c>
      <c r="D42" s="114">
        <v>22.52</v>
      </c>
      <c r="E42" s="116">
        <v>0.43975694444444446</v>
      </c>
      <c r="F42" s="116">
        <v>0.43975694444444446</v>
      </c>
      <c r="G42" s="114">
        <v>0</v>
      </c>
      <c r="H42" s="114">
        <v>1289664100</v>
      </c>
      <c r="I42" s="114" t="s">
        <v>390</v>
      </c>
      <c r="J42" s="114" t="s">
        <v>390</v>
      </c>
      <c r="K42" s="114">
        <v>0</v>
      </c>
      <c r="L42" s="114">
        <v>1.96</v>
      </c>
      <c r="M42" s="114">
        <v>69.36</v>
      </c>
      <c r="N42" s="114">
        <v>67.02</v>
      </c>
      <c r="O42" s="114" t="s">
        <v>390</v>
      </c>
    </row>
    <row r="43" spans="1:15" x14ac:dyDescent="0.2">
      <c r="A43" s="114" t="s">
        <v>363</v>
      </c>
      <c r="B43" s="114" t="s">
        <v>364</v>
      </c>
      <c r="C43" s="115">
        <v>7.0900000000000005E-2</v>
      </c>
      <c r="D43" s="114">
        <v>43.22</v>
      </c>
      <c r="E43" s="116">
        <v>0.56339120370370377</v>
      </c>
      <c r="F43" s="116">
        <v>0.56339120370370377</v>
      </c>
      <c r="G43" s="114">
        <v>0</v>
      </c>
      <c r="H43" s="114">
        <v>11412115300</v>
      </c>
      <c r="I43" s="114" t="s">
        <v>390</v>
      </c>
      <c r="J43" s="114" t="s">
        <v>390</v>
      </c>
      <c r="K43" s="114">
        <v>0</v>
      </c>
      <c r="L43" s="114">
        <v>28.84</v>
      </c>
      <c r="M43" s="114">
        <v>45.85</v>
      </c>
      <c r="N43" s="114">
        <v>4.92</v>
      </c>
      <c r="O43" s="114" t="s">
        <v>390</v>
      </c>
    </row>
    <row r="44" spans="1:15" x14ac:dyDescent="0.2">
      <c r="A44" s="114" t="s">
        <v>3045</v>
      </c>
      <c r="B44" s="114" t="s">
        <v>3046</v>
      </c>
      <c r="C44" s="115">
        <v>5.3999999999999999E-2</v>
      </c>
      <c r="D44" s="114">
        <v>18.16</v>
      </c>
      <c r="E44" s="116">
        <v>0.40381944444444445</v>
      </c>
      <c r="F44" s="116">
        <v>0.40381944444444445</v>
      </c>
      <c r="G44" s="114">
        <v>0</v>
      </c>
      <c r="H44" s="114">
        <v>1583551800</v>
      </c>
      <c r="I44" s="114" t="s">
        <v>390</v>
      </c>
      <c r="J44" s="114" t="s">
        <v>390</v>
      </c>
      <c r="K44" s="114">
        <v>0</v>
      </c>
      <c r="L44" s="114">
        <v>16.3</v>
      </c>
      <c r="M44" s="114">
        <v>68.3</v>
      </c>
      <c r="N44" s="114">
        <v>30.64</v>
      </c>
      <c r="O44" s="114" t="s">
        <v>390</v>
      </c>
    </row>
    <row r="45" spans="1:15" x14ac:dyDescent="0.2">
      <c r="A45" s="114" t="s">
        <v>11827</v>
      </c>
      <c r="B45" s="114" t="s">
        <v>11828</v>
      </c>
      <c r="C45" s="115">
        <v>4.9700000000000001E-2</v>
      </c>
      <c r="D45" s="114">
        <v>13.72</v>
      </c>
      <c r="E45" s="116">
        <v>0.42934027777777778</v>
      </c>
      <c r="F45" s="116">
        <v>0.42934027777777778</v>
      </c>
      <c r="G45" s="114">
        <v>0</v>
      </c>
      <c r="H45" s="114">
        <v>3658712400</v>
      </c>
      <c r="I45" s="114" t="s">
        <v>390</v>
      </c>
      <c r="J45" s="114" t="s">
        <v>390</v>
      </c>
      <c r="K45" s="114">
        <v>0</v>
      </c>
      <c r="L45" s="114">
        <v>72.540000000000006</v>
      </c>
      <c r="M45" s="114">
        <v>67.12</v>
      </c>
      <c r="N45" s="114">
        <v>3.41</v>
      </c>
      <c r="O45" s="114" t="s">
        <v>390</v>
      </c>
    </row>
    <row r="46" spans="1:15" x14ac:dyDescent="0.2">
      <c r="A46" s="114" t="s">
        <v>2903</v>
      </c>
      <c r="B46" s="114" t="s">
        <v>2904</v>
      </c>
      <c r="C46" s="115">
        <v>6.9000000000000006E-2</v>
      </c>
      <c r="D46" s="114">
        <v>18.75</v>
      </c>
      <c r="E46" s="116">
        <v>0.41388888888888892</v>
      </c>
      <c r="F46" s="116">
        <v>0.41388888888888892</v>
      </c>
      <c r="G46" s="114">
        <v>0</v>
      </c>
      <c r="H46" s="114">
        <v>4763066000</v>
      </c>
      <c r="I46" s="114" t="s">
        <v>390</v>
      </c>
      <c r="J46" s="114" t="s">
        <v>390</v>
      </c>
      <c r="K46" s="114">
        <v>0</v>
      </c>
      <c r="L46" s="114">
        <v>47.03</v>
      </c>
      <c r="M46" s="114">
        <v>93.71</v>
      </c>
      <c r="N46" s="114">
        <v>22.48</v>
      </c>
      <c r="O46" s="114"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F07B53-23FF-4FCC-AF56-D4F2656DCBEE}">
  <dimension ref="A1:N34"/>
  <sheetViews>
    <sheetView workbookViewId="0">
      <selection activeCell="H30" sqref="H3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29233</v>
      </c>
      <c r="F1" s="114" t="s">
        <v>29232</v>
      </c>
      <c r="G1" s="114" t="s">
        <v>100</v>
      </c>
      <c r="H1" s="114" t="s">
        <v>29231</v>
      </c>
      <c r="I1" s="114" t="s">
        <v>595</v>
      </c>
      <c r="J1" s="114" t="s">
        <v>628</v>
      </c>
      <c r="K1" s="114" t="s">
        <v>624</v>
      </c>
      <c r="L1" s="114" t="s">
        <v>29230</v>
      </c>
      <c r="M1" s="114" t="s">
        <v>29229</v>
      </c>
      <c r="N1" s="114" t="s">
        <v>29228</v>
      </c>
    </row>
    <row r="2" spans="1:14" x14ac:dyDescent="0.2">
      <c r="A2" s="114" t="s">
        <v>243</v>
      </c>
      <c r="B2" s="114" t="s">
        <v>85</v>
      </c>
      <c r="C2" s="115">
        <v>0.1002</v>
      </c>
      <c r="D2" s="114">
        <v>35.590000000000003</v>
      </c>
      <c r="E2" s="116">
        <v>0.46232638888888888</v>
      </c>
      <c r="F2" s="114">
        <v>5</v>
      </c>
      <c r="G2" s="114">
        <v>1252557450</v>
      </c>
      <c r="H2" s="114" t="s">
        <v>29187</v>
      </c>
      <c r="I2" s="114" t="s">
        <v>596</v>
      </c>
      <c r="J2" s="114">
        <v>327685</v>
      </c>
      <c r="K2" s="114">
        <v>1.73</v>
      </c>
      <c r="L2" s="114">
        <v>100</v>
      </c>
      <c r="M2" s="114">
        <v>64.540000000000006</v>
      </c>
      <c r="N2" s="114">
        <v>4.21</v>
      </c>
    </row>
    <row r="3" spans="1:14" x14ac:dyDescent="0.2">
      <c r="A3" s="114" t="s">
        <v>4743</v>
      </c>
      <c r="B3" s="114" t="s">
        <v>4744</v>
      </c>
      <c r="C3" s="115">
        <v>0.1004</v>
      </c>
      <c r="D3" s="114">
        <v>11.4</v>
      </c>
      <c r="E3" s="116">
        <v>0.42343749999999997</v>
      </c>
      <c r="F3" s="114">
        <v>4</v>
      </c>
      <c r="G3" s="114">
        <v>11012060100</v>
      </c>
      <c r="H3" s="114" t="s">
        <v>29186</v>
      </c>
      <c r="I3" s="114" t="s">
        <v>596</v>
      </c>
      <c r="J3" s="114">
        <v>262148</v>
      </c>
      <c r="K3" s="114">
        <v>12.37</v>
      </c>
      <c r="L3" s="114">
        <v>100</v>
      </c>
      <c r="M3" s="114">
        <v>9.34</v>
      </c>
      <c r="N3" s="114">
        <v>7.71</v>
      </c>
    </row>
    <row r="4" spans="1:14" x14ac:dyDescent="0.2">
      <c r="A4" s="114" t="s">
        <v>537</v>
      </c>
      <c r="B4" s="114" t="s">
        <v>536</v>
      </c>
      <c r="C4" s="115">
        <v>0.1002</v>
      </c>
      <c r="D4" s="114">
        <v>22.17</v>
      </c>
      <c r="E4" s="116">
        <v>0.39583333333333331</v>
      </c>
      <c r="F4" s="114">
        <v>3</v>
      </c>
      <c r="G4" s="114">
        <v>1269620480</v>
      </c>
      <c r="H4" s="114" t="s">
        <v>29184</v>
      </c>
      <c r="I4" s="114" t="s">
        <v>597</v>
      </c>
      <c r="J4" s="114">
        <v>327687</v>
      </c>
      <c r="K4" s="114">
        <v>1.96</v>
      </c>
      <c r="L4" s="114">
        <v>100</v>
      </c>
      <c r="M4" s="114">
        <v>25.25</v>
      </c>
      <c r="N4" s="114">
        <v>28.01</v>
      </c>
    </row>
    <row r="5" spans="1:14" x14ac:dyDescent="0.2">
      <c r="A5" s="114" t="s">
        <v>1651</v>
      </c>
      <c r="B5" s="114" t="s">
        <v>1652</v>
      </c>
      <c r="C5" s="115">
        <v>0.1</v>
      </c>
      <c r="D5" s="114">
        <v>11.88</v>
      </c>
      <c r="E5" s="116">
        <v>0.39583333333333331</v>
      </c>
      <c r="F5" s="114">
        <v>2</v>
      </c>
      <c r="G5" s="114">
        <v>1750810400</v>
      </c>
      <c r="H5" s="114" t="s">
        <v>29181</v>
      </c>
      <c r="I5" s="114" t="s">
        <v>598</v>
      </c>
      <c r="J5" s="114">
        <v>131074</v>
      </c>
      <c r="K5" s="114">
        <v>28.63</v>
      </c>
      <c r="L5" s="114">
        <v>99.94</v>
      </c>
      <c r="M5" s="114">
        <v>4.41</v>
      </c>
      <c r="N5" s="114">
        <v>450.03</v>
      </c>
    </row>
    <row r="6" spans="1:14" x14ac:dyDescent="0.2">
      <c r="A6" s="114" t="s">
        <v>5449</v>
      </c>
      <c r="B6" s="114" t="s">
        <v>5450</v>
      </c>
      <c r="C6" s="115">
        <v>0.10009999999999999</v>
      </c>
      <c r="D6" s="114">
        <v>26.7</v>
      </c>
      <c r="E6" s="116">
        <v>0.57883101851851848</v>
      </c>
      <c r="F6" s="114">
        <v>2</v>
      </c>
      <c r="G6" s="114">
        <v>6571313800</v>
      </c>
      <c r="H6" s="114" t="s">
        <v>28746</v>
      </c>
      <c r="I6" s="114" t="s">
        <v>596</v>
      </c>
      <c r="J6" s="114">
        <v>655372</v>
      </c>
      <c r="K6" s="114">
        <v>70.63</v>
      </c>
      <c r="L6" s="114">
        <v>100</v>
      </c>
      <c r="M6" s="114">
        <v>21.07</v>
      </c>
      <c r="N6" s="114">
        <v>1.9</v>
      </c>
    </row>
    <row r="7" spans="1:14" x14ac:dyDescent="0.2">
      <c r="A7" s="114" t="s">
        <v>29227</v>
      </c>
      <c r="B7" s="114" t="s">
        <v>29226</v>
      </c>
      <c r="C7" s="115">
        <v>0.19989999999999999</v>
      </c>
      <c r="D7" s="114">
        <v>51.32</v>
      </c>
      <c r="E7" s="116">
        <v>0.39583333333333331</v>
      </c>
      <c r="F7" s="114">
        <v>1</v>
      </c>
      <c r="G7" s="114">
        <v>1283000000</v>
      </c>
      <c r="H7" s="114" t="s">
        <v>29225</v>
      </c>
      <c r="I7" s="114" t="s">
        <v>597</v>
      </c>
      <c r="J7" s="114">
        <v>65537</v>
      </c>
      <c r="K7" s="114">
        <v>6.7</v>
      </c>
      <c r="L7" s="114">
        <v>100</v>
      </c>
      <c r="M7" s="114">
        <v>39.01</v>
      </c>
      <c r="N7" s="114">
        <v>11.82</v>
      </c>
    </row>
    <row r="8" spans="1:14" x14ac:dyDescent="0.2">
      <c r="A8" s="114" t="s">
        <v>12059</v>
      </c>
      <c r="B8" s="114" t="s">
        <v>12060</v>
      </c>
      <c r="C8" s="115">
        <v>0.2</v>
      </c>
      <c r="D8" s="114">
        <v>59.33</v>
      </c>
      <c r="E8" s="116">
        <v>0.4050347222222222</v>
      </c>
      <c r="F8" s="114">
        <v>1</v>
      </c>
      <c r="G8" s="114">
        <v>974717740</v>
      </c>
      <c r="H8" s="114" t="s">
        <v>29224</v>
      </c>
      <c r="I8" s="114" t="s">
        <v>596</v>
      </c>
      <c r="J8" s="114">
        <v>65537</v>
      </c>
      <c r="K8" s="114">
        <v>0.94</v>
      </c>
      <c r="L8" s="114">
        <v>98.99</v>
      </c>
      <c r="M8" s="114">
        <v>23.46</v>
      </c>
      <c r="N8" s="114">
        <v>21.27</v>
      </c>
    </row>
    <row r="9" spans="1:14" x14ac:dyDescent="0.2">
      <c r="A9" s="114" t="s">
        <v>13923</v>
      </c>
      <c r="B9" s="114" t="s">
        <v>13924</v>
      </c>
      <c r="C9" s="115">
        <v>0.2</v>
      </c>
      <c r="D9" s="114">
        <v>33.119999999999997</v>
      </c>
      <c r="E9" s="116">
        <v>0.57831018518518518</v>
      </c>
      <c r="F9" s="114">
        <v>1</v>
      </c>
      <c r="G9" s="114">
        <v>6656141800</v>
      </c>
      <c r="H9" s="114" t="s">
        <v>29223</v>
      </c>
      <c r="I9" s="114" t="s">
        <v>596</v>
      </c>
      <c r="J9" s="114">
        <v>65537</v>
      </c>
      <c r="K9" s="114">
        <v>31.56</v>
      </c>
      <c r="L9" s="114">
        <v>100</v>
      </c>
      <c r="M9" s="114">
        <v>25.89</v>
      </c>
      <c r="N9" s="114">
        <v>8.73</v>
      </c>
    </row>
    <row r="10" spans="1:14" x14ac:dyDescent="0.2">
      <c r="A10" s="114" t="s">
        <v>8360</v>
      </c>
      <c r="B10" s="114" t="s">
        <v>8361</v>
      </c>
      <c r="C10" s="115">
        <v>9.9900000000000003E-2</v>
      </c>
      <c r="D10" s="114">
        <v>9.8000000000000007</v>
      </c>
      <c r="E10" s="116">
        <v>0.4309027777777778</v>
      </c>
      <c r="F10" s="114">
        <v>1</v>
      </c>
      <c r="G10" s="114">
        <v>1898060600</v>
      </c>
      <c r="H10" s="114" t="s">
        <v>29222</v>
      </c>
      <c r="I10" s="114" t="s">
        <v>596</v>
      </c>
      <c r="J10" s="114">
        <v>65537</v>
      </c>
      <c r="K10" s="114">
        <v>13.83</v>
      </c>
      <c r="L10" s="114">
        <v>91.2</v>
      </c>
      <c r="M10" s="114">
        <v>16.940000000000001</v>
      </c>
      <c r="N10" s="114">
        <v>6.42</v>
      </c>
    </row>
    <row r="11" spans="1:14" x14ac:dyDescent="0.2">
      <c r="A11" s="114" t="s">
        <v>12808</v>
      </c>
      <c r="B11" s="114" t="s">
        <v>12809</v>
      </c>
      <c r="C11" s="115">
        <v>9.98E-2</v>
      </c>
      <c r="D11" s="114">
        <v>17.739999999999998</v>
      </c>
      <c r="E11" s="116">
        <v>0.41388888888888892</v>
      </c>
      <c r="F11" s="114">
        <v>1</v>
      </c>
      <c r="G11" s="114">
        <v>5479630600</v>
      </c>
      <c r="H11" s="114" t="s">
        <v>29221</v>
      </c>
      <c r="I11" s="114" t="s">
        <v>596</v>
      </c>
      <c r="J11" s="114">
        <v>65537</v>
      </c>
      <c r="K11" s="114">
        <v>64.66</v>
      </c>
      <c r="L11" s="114">
        <v>79.2</v>
      </c>
      <c r="M11" s="114">
        <v>6.87</v>
      </c>
      <c r="N11" s="114">
        <v>7.58</v>
      </c>
    </row>
    <row r="12" spans="1:14" x14ac:dyDescent="0.2">
      <c r="A12" s="114" t="s">
        <v>9085</v>
      </c>
      <c r="B12" s="114" t="s">
        <v>9086</v>
      </c>
      <c r="C12" s="115">
        <v>0.1002</v>
      </c>
      <c r="D12" s="114">
        <v>23.16</v>
      </c>
      <c r="E12" s="116">
        <v>0.40173611111111113</v>
      </c>
      <c r="F12" s="114">
        <v>1</v>
      </c>
      <c r="G12" s="114">
        <v>2903781200</v>
      </c>
      <c r="H12" s="114" t="s">
        <v>29049</v>
      </c>
      <c r="I12" s="114" t="s">
        <v>596</v>
      </c>
      <c r="J12" s="114">
        <v>65537</v>
      </c>
      <c r="K12" s="114">
        <v>0</v>
      </c>
      <c r="L12" s="114">
        <v>99.85</v>
      </c>
      <c r="M12" s="114">
        <v>8.83</v>
      </c>
      <c r="N12" s="114">
        <v>25.75</v>
      </c>
    </row>
    <row r="13" spans="1:14" x14ac:dyDescent="0.2">
      <c r="A13" s="114" t="s">
        <v>736</v>
      </c>
      <c r="B13" s="114" t="s">
        <v>737</v>
      </c>
      <c r="C13" s="115">
        <v>0.1004</v>
      </c>
      <c r="D13" s="114">
        <v>11.84</v>
      </c>
      <c r="E13" s="116">
        <v>0.39600694444444445</v>
      </c>
      <c r="F13" s="114">
        <v>1</v>
      </c>
      <c r="G13" s="114">
        <v>2744935700</v>
      </c>
      <c r="H13" s="114" t="s">
        <v>29220</v>
      </c>
      <c r="I13" s="114" t="s">
        <v>596</v>
      </c>
      <c r="J13" s="114">
        <v>65537</v>
      </c>
      <c r="K13" s="114">
        <v>0.71</v>
      </c>
      <c r="L13" s="114">
        <v>76.989999999999995</v>
      </c>
      <c r="M13" s="114">
        <v>3.05</v>
      </c>
      <c r="N13" s="114">
        <v>67.959999999999994</v>
      </c>
    </row>
    <row r="14" spans="1:14" x14ac:dyDescent="0.2">
      <c r="A14" s="114" t="s">
        <v>10248</v>
      </c>
      <c r="B14" s="114" t="s">
        <v>10249</v>
      </c>
      <c r="C14" s="115">
        <v>9.9900000000000003E-2</v>
      </c>
      <c r="D14" s="114">
        <v>18.600000000000001</v>
      </c>
      <c r="E14" s="116">
        <v>0.39704861111111112</v>
      </c>
      <c r="F14" s="114">
        <v>1</v>
      </c>
      <c r="G14" s="114">
        <v>4470909800</v>
      </c>
      <c r="H14" s="114" t="s">
        <v>29219</v>
      </c>
      <c r="I14" s="114" t="s">
        <v>597</v>
      </c>
      <c r="J14" s="114">
        <v>65537</v>
      </c>
      <c r="K14" s="114">
        <v>1.49</v>
      </c>
      <c r="L14" s="114">
        <v>99.44</v>
      </c>
      <c r="M14" s="114">
        <v>15.68</v>
      </c>
      <c r="N14" s="114">
        <v>8.41</v>
      </c>
    </row>
    <row r="15" spans="1:14" x14ac:dyDescent="0.2">
      <c r="A15" s="114" t="s">
        <v>4679</v>
      </c>
      <c r="B15" s="114" t="s">
        <v>4680</v>
      </c>
      <c r="C15" s="115">
        <v>0.1</v>
      </c>
      <c r="D15" s="114">
        <v>10.89</v>
      </c>
      <c r="E15" s="116">
        <v>0.39583333333333331</v>
      </c>
      <c r="F15" s="114">
        <v>1</v>
      </c>
      <c r="G15" s="114">
        <v>5542405200</v>
      </c>
      <c r="H15" s="114" t="s">
        <v>29218</v>
      </c>
      <c r="I15" s="114" t="s">
        <v>598</v>
      </c>
      <c r="J15" s="114">
        <v>65537</v>
      </c>
      <c r="K15" s="114">
        <v>2.2599999999999998</v>
      </c>
      <c r="L15" s="114">
        <v>93.92</v>
      </c>
      <c r="M15" s="114">
        <v>4.0599999999999996</v>
      </c>
      <c r="N15" s="114">
        <v>93.9</v>
      </c>
    </row>
    <row r="16" spans="1:14" x14ac:dyDescent="0.2">
      <c r="A16" s="114" t="s">
        <v>6600</v>
      </c>
      <c r="B16" s="114" t="s">
        <v>6601</v>
      </c>
      <c r="C16" s="115">
        <v>0.1004</v>
      </c>
      <c r="D16" s="114">
        <v>15.46</v>
      </c>
      <c r="E16" s="116">
        <v>0.61928240740740736</v>
      </c>
      <c r="F16" s="114">
        <v>1</v>
      </c>
      <c r="G16" s="114">
        <v>9102998300</v>
      </c>
      <c r="H16" s="114" t="s">
        <v>29217</v>
      </c>
      <c r="I16" s="114" t="s">
        <v>596</v>
      </c>
      <c r="J16" s="114">
        <v>65537</v>
      </c>
      <c r="K16" s="114">
        <v>54.81</v>
      </c>
      <c r="L16" s="114">
        <v>94.7</v>
      </c>
      <c r="M16" s="114">
        <v>7.84</v>
      </c>
      <c r="N16" s="114">
        <v>0.7</v>
      </c>
    </row>
    <row r="17" spans="1:14" x14ac:dyDescent="0.2">
      <c r="A17" s="114" t="s">
        <v>7231</v>
      </c>
      <c r="B17" s="114" t="s">
        <v>7232</v>
      </c>
      <c r="C17" s="115">
        <v>0.1</v>
      </c>
      <c r="D17" s="114">
        <v>61.93</v>
      </c>
      <c r="E17" s="116">
        <v>0.60990740740740745</v>
      </c>
      <c r="F17" s="114">
        <v>1</v>
      </c>
      <c r="G17" s="114">
        <v>1430555800</v>
      </c>
      <c r="H17" s="114" t="s">
        <v>29216</v>
      </c>
      <c r="I17" s="114" t="s">
        <v>596</v>
      </c>
      <c r="J17" s="114">
        <v>327687</v>
      </c>
      <c r="K17" s="114">
        <v>20.5</v>
      </c>
      <c r="L17" s="114">
        <v>90.47</v>
      </c>
      <c r="M17" s="114">
        <v>58.22</v>
      </c>
      <c r="N17" s="114">
        <v>5.47</v>
      </c>
    </row>
    <row r="18" spans="1:14" x14ac:dyDescent="0.2">
      <c r="A18" s="114" t="s">
        <v>10294</v>
      </c>
      <c r="B18" s="114" t="s">
        <v>10295</v>
      </c>
      <c r="C18" s="115">
        <v>0.10050000000000001</v>
      </c>
      <c r="D18" s="114">
        <v>8.5399999999999991</v>
      </c>
      <c r="E18" s="116">
        <v>0.59202546296296299</v>
      </c>
      <c r="F18" s="114">
        <v>1</v>
      </c>
      <c r="G18" s="114">
        <v>7512872900</v>
      </c>
      <c r="H18" s="114" t="s">
        <v>29215</v>
      </c>
      <c r="I18" s="114" t="s">
        <v>596</v>
      </c>
      <c r="J18" s="114">
        <v>65537</v>
      </c>
      <c r="K18" s="114">
        <v>85.22</v>
      </c>
      <c r="L18" s="114">
        <v>59.43</v>
      </c>
      <c r="M18" s="114">
        <v>3.43</v>
      </c>
      <c r="N18" s="114">
        <v>31.52</v>
      </c>
    </row>
    <row r="19" spans="1:14" x14ac:dyDescent="0.2">
      <c r="A19" s="114" t="s">
        <v>10132</v>
      </c>
      <c r="B19" s="114" t="s">
        <v>10133</v>
      </c>
      <c r="C19" s="115">
        <v>0.1003</v>
      </c>
      <c r="D19" s="114">
        <v>16.559999999999999</v>
      </c>
      <c r="E19" s="116">
        <v>0.42517361111111113</v>
      </c>
      <c r="F19" s="114">
        <v>1</v>
      </c>
      <c r="G19" s="114">
        <v>2659367800</v>
      </c>
      <c r="H19" s="114" t="s">
        <v>29214</v>
      </c>
      <c r="I19" s="114" t="s">
        <v>596</v>
      </c>
      <c r="J19" s="114">
        <v>65537</v>
      </c>
      <c r="K19" s="114">
        <v>2.44</v>
      </c>
      <c r="L19" s="114">
        <v>82.61</v>
      </c>
      <c r="M19" s="114">
        <v>15.1</v>
      </c>
      <c r="N19" s="114">
        <v>19.61</v>
      </c>
    </row>
    <row r="20" spans="1:14" x14ac:dyDescent="0.2">
      <c r="A20" s="114" t="s">
        <v>8932</v>
      </c>
      <c r="B20" s="114" t="s">
        <v>8933</v>
      </c>
      <c r="C20" s="115">
        <v>0.1</v>
      </c>
      <c r="D20" s="114">
        <v>4.07</v>
      </c>
      <c r="E20" s="116">
        <v>0.59462962962962962</v>
      </c>
      <c r="F20" s="114">
        <v>1</v>
      </c>
      <c r="G20" s="114">
        <v>5355625800</v>
      </c>
      <c r="H20" s="114" t="s">
        <v>29213</v>
      </c>
      <c r="I20" s="114" t="s">
        <v>596</v>
      </c>
      <c r="J20" s="114">
        <v>131075</v>
      </c>
      <c r="K20" s="114">
        <v>72.69</v>
      </c>
      <c r="L20" s="114">
        <v>100</v>
      </c>
      <c r="M20" s="114">
        <v>7.1</v>
      </c>
      <c r="N20" s="114">
        <v>7.37</v>
      </c>
    </row>
    <row r="21" spans="1:14" x14ac:dyDescent="0.2">
      <c r="A21" s="114" t="s">
        <v>3608</v>
      </c>
      <c r="B21" s="114" t="s">
        <v>3609</v>
      </c>
      <c r="C21" s="115">
        <v>0.10009999999999999</v>
      </c>
      <c r="D21" s="114">
        <v>45.61</v>
      </c>
      <c r="E21" s="116">
        <v>0.40399305555555554</v>
      </c>
      <c r="F21" s="114">
        <v>1</v>
      </c>
      <c r="G21" s="114">
        <v>68751172000</v>
      </c>
      <c r="H21" s="114" t="s">
        <v>29212</v>
      </c>
      <c r="I21" s="114" t="s">
        <v>596</v>
      </c>
      <c r="J21" s="114">
        <v>65537</v>
      </c>
      <c r="K21" s="114">
        <v>60.06</v>
      </c>
      <c r="L21" s="114">
        <v>94.83</v>
      </c>
      <c r="M21" s="114">
        <v>3.78</v>
      </c>
      <c r="N21" s="114">
        <v>11.31</v>
      </c>
    </row>
    <row r="22" spans="1:14" x14ac:dyDescent="0.2">
      <c r="A22" s="114" t="s">
        <v>6152</v>
      </c>
      <c r="B22" s="114" t="s">
        <v>6153</v>
      </c>
      <c r="C22" s="115">
        <v>9.9699999999999997E-2</v>
      </c>
      <c r="D22" s="114">
        <v>12.46</v>
      </c>
      <c r="E22" s="116">
        <v>0.41250000000000003</v>
      </c>
      <c r="F22" s="114">
        <v>1</v>
      </c>
      <c r="G22" s="114">
        <v>11911760800</v>
      </c>
      <c r="H22" s="114" t="s">
        <v>29211</v>
      </c>
      <c r="I22" s="114" t="s">
        <v>596</v>
      </c>
      <c r="J22" s="114">
        <v>65537</v>
      </c>
      <c r="K22" s="114">
        <v>58.95</v>
      </c>
      <c r="L22" s="114">
        <v>59.98</v>
      </c>
      <c r="M22" s="114">
        <v>5.35</v>
      </c>
      <c r="N22" s="114">
        <v>18.670000000000002</v>
      </c>
    </row>
    <row r="23" spans="1:14" x14ac:dyDescent="0.2">
      <c r="A23" s="114" t="s">
        <v>9578</v>
      </c>
      <c r="B23" s="114" t="s">
        <v>9579</v>
      </c>
      <c r="C23" s="115">
        <v>0.1012</v>
      </c>
      <c r="D23" s="114">
        <v>2.83</v>
      </c>
      <c r="E23" s="116">
        <v>0.55799768518518522</v>
      </c>
      <c r="F23" s="114">
        <v>1</v>
      </c>
      <c r="G23" s="114">
        <v>2849244000</v>
      </c>
      <c r="H23" s="114" t="s">
        <v>29210</v>
      </c>
      <c r="I23" s="114" t="s">
        <v>596</v>
      </c>
      <c r="J23" s="114">
        <v>65537</v>
      </c>
      <c r="K23" s="114">
        <v>0.51</v>
      </c>
      <c r="L23" s="114">
        <v>100</v>
      </c>
      <c r="M23" s="114">
        <v>8.5</v>
      </c>
      <c r="N23" s="114">
        <v>27.75</v>
      </c>
    </row>
    <row r="24" spans="1:14" x14ac:dyDescent="0.2">
      <c r="A24" s="114" t="s">
        <v>1462</v>
      </c>
      <c r="B24" s="114" t="s">
        <v>1463</v>
      </c>
      <c r="C24" s="115">
        <v>0.1</v>
      </c>
      <c r="D24" s="114">
        <v>9.68</v>
      </c>
      <c r="E24" s="116">
        <v>0.55244212962962969</v>
      </c>
      <c r="F24" s="114">
        <v>1</v>
      </c>
      <c r="G24" s="114">
        <v>6923114800</v>
      </c>
      <c r="H24" s="114" t="s">
        <v>29209</v>
      </c>
      <c r="I24" s="114" t="s">
        <v>596</v>
      </c>
      <c r="J24" s="114">
        <v>65537</v>
      </c>
      <c r="K24" s="114">
        <v>40.270000000000003</v>
      </c>
      <c r="L24" s="114">
        <v>100</v>
      </c>
      <c r="M24" s="114">
        <v>9.1199999999999992</v>
      </c>
      <c r="N24" s="114">
        <v>15.7</v>
      </c>
    </row>
    <row r="25" spans="1:14" x14ac:dyDescent="0.2">
      <c r="A25" s="114" t="s">
        <v>1210</v>
      </c>
      <c r="B25" s="114" t="s">
        <v>1211</v>
      </c>
      <c r="C25" s="115">
        <v>5.33E-2</v>
      </c>
      <c r="D25" s="114">
        <v>14.82</v>
      </c>
      <c r="E25" s="116">
        <v>0.39947916666666666</v>
      </c>
      <c r="F25" s="114">
        <v>0</v>
      </c>
      <c r="G25" s="114">
        <v>1822771800</v>
      </c>
      <c r="H25" s="114" t="s">
        <v>390</v>
      </c>
      <c r="I25" s="114" t="s">
        <v>390</v>
      </c>
      <c r="J25" s="114">
        <v>0</v>
      </c>
      <c r="K25" s="114">
        <v>10.79</v>
      </c>
      <c r="L25" s="114">
        <v>56.75</v>
      </c>
      <c r="M25" s="114">
        <v>10.14</v>
      </c>
      <c r="N25" s="114" t="s">
        <v>390</v>
      </c>
    </row>
    <row r="26" spans="1:14" x14ac:dyDescent="0.2">
      <c r="A26" s="114" t="s">
        <v>1798</v>
      </c>
      <c r="B26" s="114" t="s">
        <v>1799</v>
      </c>
      <c r="C26" s="115">
        <v>2.3599999999999999E-2</v>
      </c>
      <c r="D26" s="114">
        <v>19.55</v>
      </c>
      <c r="E26" s="116">
        <v>0.39583333333333331</v>
      </c>
      <c r="F26" s="114">
        <v>0</v>
      </c>
      <c r="G26" s="114">
        <v>3358018000</v>
      </c>
      <c r="H26" s="114" t="s">
        <v>390</v>
      </c>
      <c r="I26" s="114" t="s">
        <v>390</v>
      </c>
      <c r="J26" s="114">
        <v>0</v>
      </c>
      <c r="K26" s="114">
        <v>28.24</v>
      </c>
      <c r="L26" s="114">
        <v>66.709999999999994</v>
      </c>
      <c r="M26" s="114">
        <v>16.489999999999998</v>
      </c>
      <c r="N26" s="114" t="s">
        <v>390</v>
      </c>
    </row>
    <row r="27" spans="1:14" x14ac:dyDescent="0.2">
      <c r="A27" s="114" t="s">
        <v>4812</v>
      </c>
      <c r="B27" s="114" t="s">
        <v>4813</v>
      </c>
      <c r="C27" s="115">
        <v>3.7900000000000003E-2</v>
      </c>
      <c r="D27" s="114">
        <v>6.84</v>
      </c>
      <c r="E27" s="116">
        <v>0.4526041666666667</v>
      </c>
      <c r="F27" s="114">
        <v>0</v>
      </c>
      <c r="G27" s="114">
        <v>2807059200</v>
      </c>
      <c r="H27" s="114" t="s">
        <v>390</v>
      </c>
      <c r="I27" s="114" t="s">
        <v>390</v>
      </c>
      <c r="J27" s="114">
        <v>0</v>
      </c>
      <c r="K27" s="114">
        <v>51.91</v>
      </c>
      <c r="L27" s="114">
        <v>64.319999999999993</v>
      </c>
      <c r="M27" s="114">
        <v>11.68</v>
      </c>
      <c r="N27" s="114" t="s">
        <v>390</v>
      </c>
    </row>
    <row r="28" spans="1:14" x14ac:dyDescent="0.2">
      <c r="A28" s="114" t="s">
        <v>7736</v>
      </c>
      <c r="B28" s="114" t="s">
        <v>7737</v>
      </c>
      <c r="C28" s="115">
        <v>5.4600000000000003E-2</v>
      </c>
      <c r="D28" s="114">
        <v>8.8800000000000008</v>
      </c>
      <c r="E28" s="116">
        <v>0.40625</v>
      </c>
      <c r="F28" s="114">
        <v>0</v>
      </c>
      <c r="G28" s="114">
        <v>2730560900</v>
      </c>
      <c r="H28" s="114" t="s">
        <v>390</v>
      </c>
      <c r="I28" s="114" t="s">
        <v>390</v>
      </c>
      <c r="J28" s="114">
        <v>0</v>
      </c>
      <c r="K28" s="114">
        <v>19.079999999999998</v>
      </c>
      <c r="L28" s="114">
        <v>58.32</v>
      </c>
      <c r="M28" s="114">
        <v>15.33</v>
      </c>
      <c r="N28" s="114" t="s">
        <v>390</v>
      </c>
    </row>
    <row r="29" spans="1:14" x14ac:dyDescent="0.2">
      <c r="A29" s="114" t="s">
        <v>1131</v>
      </c>
      <c r="B29" s="114" t="s">
        <v>1132</v>
      </c>
      <c r="C29" s="115">
        <v>4.2000000000000003E-2</v>
      </c>
      <c r="D29" s="114">
        <v>6.95</v>
      </c>
      <c r="E29" s="116">
        <v>0.44826388888888885</v>
      </c>
      <c r="F29" s="114">
        <v>0</v>
      </c>
      <c r="G29" s="114">
        <v>4285988900</v>
      </c>
      <c r="H29" s="114" t="s">
        <v>390</v>
      </c>
      <c r="I29" s="114" t="s">
        <v>390</v>
      </c>
      <c r="J29" s="114">
        <v>0</v>
      </c>
      <c r="K29" s="114">
        <v>42.74</v>
      </c>
      <c r="L29" s="114">
        <v>31.26</v>
      </c>
      <c r="M29" s="114">
        <v>3.96</v>
      </c>
      <c r="N29" s="114" t="s">
        <v>390</v>
      </c>
    </row>
    <row r="30" spans="1:14" x14ac:dyDescent="0.2">
      <c r="A30" s="114" t="s">
        <v>1738</v>
      </c>
      <c r="B30" s="114" t="s">
        <v>1739</v>
      </c>
      <c r="C30" s="115">
        <v>2.4199999999999999E-2</v>
      </c>
      <c r="D30" s="114">
        <v>2.96</v>
      </c>
      <c r="E30" s="116">
        <v>0.40277777777777773</v>
      </c>
      <c r="F30" s="114">
        <v>0</v>
      </c>
      <c r="G30" s="114">
        <v>5665253300</v>
      </c>
      <c r="H30" s="114" t="s">
        <v>390</v>
      </c>
      <c r="I30" s="114" t="s">
        <v>390</v>
      </c>
      <c r="J30" s="114">
        <v>0</v>
      </c>
      <c r="K30" s="114">
        <v>17.86</v>
      </c>
      <c r="L30" s="114">
        <v>65.39</v>
      </c>
      <c r="M30" s="114">
        <v>29.81</v>
      </c>
      <c r="N30" s="114" t="s">
        <v>390</v>
      </c>
    </row>
    <row r="31" spans="1:14" x14ac:dyDescent="0.2">
      <c r="A31" s="114" t="s">
        <v>5182</v>
      </c>
      <c r="B31" s="114" t="s">
        <v>5183</v>
      </c>
      <c r="C31" s="115">
        <v>3.9100000000000003E-2</v>
      </c>
      <c r="D31" s="114">
        <v>8.24</v>
      </c>
      <c r="E31" s="116">
        <v>0.3991319444444445</v>
      </c>
      <c r="F31" s="114">
        <v>0</v>
      </c>
      <c r="G31" s="114">
        <v>3501040500</v>
      </c>
      <c r="H31" s="114" t="s">
        <v>390</v>
      </c>
      <c r="I31" s="114" t="s">
        <v>390</v>
      </c>
      <c r="J31" s="114">
        <v>0</v>
      </c>
      <c r="K31" s="114">
        <v>0.98</v>
      </c>
      <c r="L31" s="114">
        <v>43.26</v>
      </c>
      <c r="M31" s="114">
        <v>9.1999999999999993</v>
      </c>
      <c r="N31" s="114" t="s">
        <v>390</v>
      </c>
    </row>
    <row r="32" spans="1:14" x14ac:dyDescent="0.2">
      <c r="A32" s="114" t="s">
        <v>6196</v>
      </c>
      <c r="B32" s="114" t="s">
        <v>6197</v>
      </c>
      <c r="C32" s="115">
        <v>-5.0000000000000001E-4</v>
      </c>
      <c r="D32" s="114">
        <v>19.96</v>
      </c>
      <c r="E32" s="116">
        <v>0.39618055555555554</v>
      </c>
      <c r="F32" s="114">
        <v>0</v>
      </c>
      <c r="G32" s="114">
        <v>3563195300</v>
      </c>
      <c r="H32" s="114" t="s">
        <v>390</v>
      </c>
      <c r="I32" s="114" t="s">
        <v>390</v>
      </c>
      <c r="J32" s="114">
        <v>0</v>
      </c>
      <c r="K32" s="114">
        <v>31.99</v>
      </c>
      <c r="L32" s="114">
        <v>76.040000000000006</v>
      </c>
      <c r="M32" s="114">
        <v>27.73</v>
      </c>
      <c r="N32" s="114" t="s">
        <v>390</v>
      </c>
    </row>
    <row r="33" spans="1:14" x14ac:dyDescent="0.2">
      <c r="A33" s="114" t="s">
        <v>4701</v>
      </c>
      <c r="B33" s="114" t="s">
        <v>4702</v>
      </c>
      <c r="C33" s="115">
        <v>6.9699999999999998E-2</v>
      </c>
      <c r="D33" s="114">
        <v>14.74</v>
      </c>
      <c r="E33" s="116">
        <v>0.44253472222222223</v>
      </c>
      <c r="F33" s="114">
        <v>0</v>
      </c>
      <c r="G33" s="114">
        <v>2321939300</v>
      </c>
      <c r="H33" s="114" t="s">
        <v>390</v>
      </c>
      <c r="I33" s="114" t="s">
        <v>390</v>
      </c>
      <c r="J33" s="114">
        <v>0</v>
      </c>
      <c r="K33" s="114">
        <v>9.18</v>
      </c>
      <c r="L33" s="114">
        <v>71.48</v>
      </c>
      <c r="M33" s="114">
        <v>13.3</v>
      </c>
      <c r="N33" s="114" t="s">
        <v>390</v>
      </c>
    </row>
    <row r="34" spans="1:14" x14ac:dyDescent="0.2">
      <c r="A34" s="114" t="s">
        <v>2567</v>
      </c>
      <c r="B34" s="114" t="s">
        <v>2568</v>
      </c>
      <c r="C34" s="115">
        <v>8.7499999999999994E-2</v>
      </c>
      <c r="D34" s="114">
        <v>12.06</v>
      </c>
      <c r="E34" s="116">
        <v>0.5647685185185185</v>
      </c>
      <c r="F34" s="114">
        <v>0</v>
      </c>
      <c r="G34" s="114">
        <v>20184822000</v>
      </c>
      <c r="H34" s="114" t="s">
        <v>390</v>
      </c>
      <c r="I34" s="114" t="s">
        <v>390</v>
      </c>
      <c r="J34" s="114">
        <v>0</v>
      </c>
      <c r="K34" s="114">
        <v>69.62</v>
      </c>
      <c r="L34" s="114">
        <v>99.84</v>
      </c>
      <c r="M34" s="114">
        <v>5.68</v>
      </c>
      <c r="N34" s="114"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988877-C2DE-44A2-9445-D6AE7DED2011}">
  <dimension ref="A1:N36"/>
  <sheetViews>
    <sheetView workbookViewId="0">
      <selection activeCell="H30" sqref="H30"/>
    </sheetView>
  </sheetViews>
  <sheetFormatPr defaultColWidth="9" defaultRowHeight="14.25" x14ac:dyDescent="0.2"/>
  <cols>
    <col min="1" max="6" width="9" style="114"/>
    <col min="7" max="7" width="12.75" style="114" bestFit="1" customWidth="1"/>
    <col min="8" max="8" width="40.5" style="114" bestFit="1" customWidth="1"/>
    <col min="9" max="16384" width="9" style="114"/>
  </cols>
  <sheetData>
    <row r="1" spans="1:14" x14ac:dyDescent="0.2">
      <c r="A1" s="114" t="s">
        <v>99</v>
      </c>
      <c r="B1" s="114" t="s">
        <v>9</v>
      </c>
      <c r="C1" s="114" t="s">
        <v>1382</v>
      </c>
      <c r="D1" s="114" t="s">
        <v>625</v>
      </c>
      <c r="E1" s="114" t="s">
        <v>29193</v>
      </c>
      <c r="F1" s="114" t="s">
        <v>29192</v>
      </c>
      <c r="G1" s="114" t="s">
        <v>100</v>
      </c>
      <c r="H1" s="114" t="s">
        <v>29191</v>
      </c>
      <c r="I1" s="114" t="s">
        <v>595</v>
      </c>
      <c r="J1" s="114" t="s">
        <v>628</v>
      </c>
      <c r="K1" s="114" t="s">
        <v>624</v>
      </c>
      <c r="L1" s="114" t="s">
        <v>29190</v>
      </c>
      <c r="M1" s="114" t="s">
        <v>29189</v>
      </c>
      <c r="N1" s="114" t="s">
        <v>29188</v>
      </c>
    </row>
    <row r="2" spans="1:14" x14ac:dyDescent="0.2">
      <c r="A2" s="114" t="s">
        <v>243</v>
      </c>
      <c r="B2" s="114" t="s">
        <v>85</v>
      </c>
      <c r="C2" s="115">
        <v>0.1</v>
      </c>
      <c r="D2" s="114">
        <v>32.35</v>
      </c>
      <c r="E2" s="116">
        <v>0.45261574074074074</v>
      </c>
      <c r="F2" s="114">
        <v>4</v>
      </c>
      <c r="G2" s="114">
        <v>1138528620</v>
      </c>
      <c r="H2" s="114" t="s">
        <v>29187</v>
      </c>
      <c r="I2" s="114" t="s">
        <v>596</v>
      </c>
      <c r="J2" s="114">
        <v>262148</v>
      </c>
      <c r="K2" s="114">
        <v>1.73</v>
      </c>
      <c r="L2" s="114">
        <v>100</v>
      </c>
      <c r="M2" s="114">
        <v>52.75</v>
      </c>
      <c r="N2" s="114">
        <v>12.35</v>
      </c>
    </row>
    <row r="3" spans="1:14" x14ac:dyDescent="0.2">
      <c r="A3" s="114" t="s">
        <v>4743</v>
      </c>
      <c r="B3" s="114" t="s">
        <v>4744</v>
      </c>
      <c r="C3" s="115">
        <v>9.98E-2</v>
      </c>
      <c r="D3" s="114">
        <v>10.36</v>
      </c>
      <c r="E3" s="116">
        <v>0.55938657407407411</v>
      </c>
      <c r="F3" s="114">
        <v>3</v>
      </c>
      <c r="G3" s="114">
        <v>10007451100</v>
      </c>
      <c r="H3" s="114" t="s">
        <v>29186</v>
      </c>
      <c r="I3" s="114" t="s">
        <v>596</v>
      </c>
      <c r="J3" s="114">
        <v>196611</v>
      </c>
      <c r="K3" s="114">
        <v>12.37</v>
      </c>
      <c r="L3" s="114">
        <v>100</v>
      </c>
      <c r="M3" s="114">
        <v>13.62</v>
      </c>
      <c r="N3" s="114">
        <v>1.83</v>
      </c>
    </row>
    <row r="4" spans="1:14" x14ac:dyDescent="0.2">
      <c r="A4" s="114" t="s">
        <v>8738</v>
      </c>
      <c r="B4" s="114" t="s">
        <v>8739</v>
      </c>
      <c r="C4" s="115">
        <v>0.1</v>
      </c>
      <c r="D4" s="114">
        <v>3.52</v>
      </c>
      <c r="E4" s="116">
        <v>0.40086805555555555</v>
      </c>
      <c r="F4" s="114">
        <v>2</v>
      </c>
      <c r="G4" s="114">
        <v>9726050500</v>
      </c>
      <c r="H4" s="114" t="s">
        <v>29185</v>
      </c>
      <c r="I4" s="114" t="s">
        <v>596</v>
      </c>
      <c r="J4" s="114">
        <v>524298</v>
      </c>
      <c r="K4" s="114">
        <v>56.63</v>
      </c>
      <c r="L4" s="114">
        <v>100</v>
      </c>
      <c r="M4" s="114">
        <v>10.63</v>
      </c>
      <c r="N4" s="114">
        <v>11.24</v>
      </c>
    </row>
    <row r="5" spans="1:14" x14ac:dyDescent="0.2">
      <c r="A5" s="114" t="s">
        <v>537</v>
      </c>
      <c r="B5" s="114" t="s">
        <v>536</v>
      </c>
      <c r="C5" s="115">
        <v>9.9900000000000003E-2</v>
      </c>
      <c r="D5" s="114">
        <v>20.149999999999999</v>
      </c>
      <c r="E5" s="116">
        <v>0.39583333333333331</v>
      </c>
      <c r="F5" s="114">
        <v>2</v>
      </c>
      <c r="G5" s="114">
        <v>1153940130</v>
      </c>
      <c r="H5" s="114" t="s">
        <v>29184</v>
      </c>
      <c r="I5" s="114" t="s">
        <v>598</v>
      </c>
      <c r="J5" s="114">
        <v>262150</v>
      </c>
      <c r="K5" s="114">
        <v>1.96</v>
      </c>
      <c r="L5" s="114">
        <v>100</v>
      </c>
      <c r="M5" s="114">
        <v>3.5</v>
      </c>
      <c r="N5" s="114">
        <v>414.87</v>
      </c>
    </row>
    <row r="6" spans="1:14" x14ac:dyDescent="0.2">
      <c r="A6" s="114" t="s">
        <v>6196</v>
      </c>
      <c r="B6" s="114" t="s">
        <v>6197</v>
      </c>
      <c r="C6" s="115">
        <v>0.1003</v>
      </c>
      <c r="D6" s="114">
        <v>19.97</v>
      </c>
      <c r="E6" s="116">
        <v>0.3967013888888889</v>
      </c>
      <c r="F6" s="114">
        <v>2</v>
      </c>
      <c r="G6" s="114">
        <v>3564980500</v>
      </c>
      <c r="H6" s="114" t="s">
        <v>29134</v>
      </c>
      <c r="I6" s="114" t="s">
        <v>596</v>
      </c>
      <c r="J6" s="114">
        <v>131074</v>
      </c>
      <c r="K6" s="114">
        <v>31.99</v>
      </c>
      <c r="L6" s="114">
        <v>100</v>
      </c>
      <c r="M6" s="114">
        <v>6.59</v>
      </c>
      <c r="N6" s="114">
        <v>38.86</v>
      </c>
    </row>
    <row r="7" spans="1:14" x14ac:dyDescent="0.2">
      <c r="A7" s="114" t="s">
        <v>4861</v>
      </c>
      <c r="B7" s="114" t="s">
        <v>4862</v>
      </c>
      <c r="C7" s="115">
        <v>0.19980000000000001</v>
      </c>
      <c r="D7" s="114">
        <v>10.39</v>
      </c>
      <c r="E7" s="116">
        <v>0.43594907407407407</v>
      </c>
      <c r="F7" s="114">
        <v>1</v>
      </c>
      <c r="G7" s="114">
        <v>2434769100</v>
      </c>
      <c r="H7" s="114" t="s">
        <v>28975</v>
      </c>
      <c r="I7" s="114" t="s">
        <v>596</v>
      </c>
      <c r="J7" s="114">
        <v>65537</v>
      </c>
      <c r="K7" s="114">
        <v>43.46</v>
      </c>
      <c r="L7" s="114">
        <v>92.85</v>
      </c>
      <c r="M7" s="114">
        <v>24.25</v>
      </c>
      <c r="N7" s="114">
        <v>10.39</v>
      </c>
    </row>
    <row r="8" spans="1:14" x14ac:dyDescent="0.2">
      <c r="A8" s="114" t="s">
        <v>6796</v>
      </c>
      <c r="B8" s="114" t="s">
        <v>6797</v>
      </c>
      <c r="C8" s="115">
        <v>0.20050000000000001</v>
      </c>
      <c r="D8" s="114">
        <v>5.15</v>
      </c>
      <c r="E8" s="116">
        <v>0.40434027777777781</v>
      </c>
      <c r="F8" s="114">
        <v>1</v>
      </c>
      <c r="G8" s="114">
        <v>3457212800</v>
      </c>
      <c r="H8" s="114" t="s">
        <v>29183</v>
      </c>
      <c r="I8" s="114" t="s">
        <v>597</v>
      </c>
      <c r="J8" s="114">
        <v>65537</v>
      </c>
      <c r="K8" s="114">
        <v>20.72</v>
      </c>
      <c r="L8" s="114">
        <v>99.97</v>
      </c>
      <c r="M8" s="114">
        <v>13.72</v>
      </c>
      <c r="N8" s="114">
        <v>22.14</v>
      </c>
    </row>
    <row r="9" spans="1:14" x14ac:dyDescent="0.2">
      <c r="A9" s="114" t="s">
        <v>5839</v>
      </c>
      <c r="B9" s="114" t="s">
        <v>5840</v>
      </c>
      <c r="C9" s="115">
        <v>0.20019999999999999</v>
      </c>
      <c r="D9" s="114">
        <v>21.28</v>
      </c>
      <c r="E9" s="116">
        <v>0.62035879629629631</v>
      </c>
      <c r="F9" s="114">
        <v>1</v>
      </c>
      <c r="G9" s="114">
        <v>5965548300</v>
      </c>
      <c r="H9" s="114" t="s">
        <v>29182</v>
      </c>
      <c r="I9" s="114" t="s">
        <v>596</v>
      </c>
      <c r="J9" s="114">
        <v>196614</v>
      </c>
      <c r="K9" s="114">
        <v>40.020000000000003</v>
      </c>
      <c r="L9" s="114">
        <v>100</v>
      </c>
      <c r="M9" s="114">
        <v>40.299999999999997</v>
      </c>
      <c r="N9" s="114">
        <v>0.76</v>
      </c>
    </row>
    <row r="10" spans="1:14" x14ac:dyDescent="0.2">
      <c r="A10" s="114" t="s">
        <v>1651</v>
      </c>
      <c r="B10" s="114" t="s">
        <v>1652</v>
      </c>
      <c r="C10" s="115">
        <v>9.98E-2</v>
      </c>
      <c r="D10" s="114">
        <v>10.8</v>
      </c>
      <c r="E10" s="116">
        <v>0.39583333333333331</v>
      </c>
      <c r="F10" s="114">
        <v>1</v>
      </c>
      <c r="G10" s="114">
        <v>1591645800</v>
      </c>
      <c r="H10" s="114" t="s">
        <v>29181</v>
      </c>
      <c r="I10" s="114" t="s">
        <v>598</v>
      </c>
      <c r="J10" s="114">
        <v>65537</v>
      </c>
      <c r="K10" s="114">
        <v>28.63</v>
      </c>
      <c r="L10" s="114">
        <v>85.34</v>
      </c>
      <c r="M10" s="114">
        <v>2.23</v>
      </c>
      <c r="N10" s="114">
        <v>699.72</v>
      </c>
    </row>
    <row r="11" spans="1:14" x14ac:dyDescent="0.2">
      <c r="A11" s="114" t="s">
        <v>5449</v>
      </c>
      <c r="B11" s="114" t="s">
        <v>5450</v>
      </c>
      <c r="C11" s="115">
        <v>0.1002</v>
      </c>
      <c r="D11" s="114">
        <v>24.27</v>
      </c>
      <c r="E11" s="116">
        <v>0.59310185185185182</v>
      </c>
      <c r="F11" s="114">
        <v>1</v>
      </c>
      <c r="G11" s="114">
        <v>5973250400</v>
      </c>
      <c r="H11" s="114" t="s">
        <v>28746</v>
      </c>
      <c r="I11" s="114" t="s">
        <v>596</v>
      </c>
      <c r="J11" s="114">
        <v>589835</v>
      </c>
      <c r="K11" s="114">
        <v>70.63</v>
      </c>
      <c r="L11" s="114">
        <v>100</v>
      </c>
      <c r="M11" s="114">
        <v>19.84</v>
      </c>
      <c r="N11" s="114">
        <v>5.72</v>
      </c>
    </row>
    <row r="12" spans="1:14" x14ac:dyDescent="0.2">
      <c r="A12" s="114" t="s">
        <v>738</v>
      </c>
      <c r="B12" s="114" t="s">
        <v>739</v>
      </c>
      <c r="C12" s="115">
        <v>0.1002</v>
      </c>
      <c r="D12" s="114">
        <v>14.93</v>
      </c>
      <c r="E12" s="116">
        <v>0.41388888888888892</v>
      </c>
      <c r="F12" s="114">
        <v>1</v>
      </c>
      <c r="G12" s="114">
        <v>16144408000</v>
      </c>
      <c r="H12" s="114" t="s">
        <v>29180</v>
      </c>
      <c r="I12" s="114" t="s">
        <v>596</v>
      </c>
      <c r="J12" s="114">
        <v>65537</v>
      </c>
      <c r="K12" s="114">
        <v>67.94</v>
      </c>
      <c r="L12" s="114">
        <v>43.81</v>
      </c>
      <c r="M12" s="114">
        <v>4.93</v>
      </c>
      <c r="N12" s="114">
        <v>15.84</v>
      </c>
    </row>
    <row r="13" spans="1:14" x14ac:dyDescent="0.2">
      <c r="A13" s="114" t="s">
        <v>1367</v>
      </c>
      <c r="B13" s="114" t="s">
        <v>1368</v>
      </c>
      <c r="C13" s="115">
        <v>0.10199999999999999</v>
      </c>
      <c r="D13" s="114">
        <v>2.7</v>
      </c>
      <c r="E13" s="116">
        <v>0.57799768518518524</v>
      </c>
      <c r="F13" s="114">
        <v>1</v>
      </c>
      <c r="G13" s="114">
        <v>7245560300</v>
      </c>
      <c r="H13" s="114" t="s">
        <v>28615</v>
      </c>
      <c r="I13" s="114" t="s">
        <v>596</v>
      </c>
      <c r="J13" s="114">
        <v>65537</v>
      </c>
      <c r="K13" s="114">
        <v>15.25</v>
      </c>
      <c r="L13" s="114">
        <v>47.79</v>
      </c>
      <c r="M13" s="114">
        <v>9.9600000000000009</v>
      </c>
      <c r="N13" s="114">
        <v>13.8</v>
      </c>
    </row>
    <row r="14" spans="1:14" x14ac:dyDescent="0.2">
      <c r="A14" s="114" t="s">
        <v>1056</v>
      </c>
      <c r="B14" s="114" t="s">
        <v>1057</v>
      </c>
      <c r="C14" s="115">
        <v>9.9000000000000005E-2</v>
      </c>
      <c r="D14" s="114">
        <v>4.55</v>
      </c>
      <c r="E14" s="116">
        <v>0.5832060185185185</v>
      </c>
      <c r="F14" s="114">
        <v>1</v>
      </c>
      <c r="G14" s="114">
        <v>6484537000</v>
      </c>
      <c r="H14" s="114" t="s">
        <v>27539</v>
      </c>
      <c r="I14" s="114" t="s">
        <v>596</v>
      </c>
      <c r="J14" s="114">
        <v>65537</v>
      </c>
      <c r="K14" s="114">
        <v>40.43</v>
      </c>
      <c r="L14" s="114">
        <v>88.78</v>
      </c>
      <c r="M14" s="114">
        <v>14.18</v>
      </c>
      <c r="N14" s="114">
        <v>9.64</v>
      </c>
    </row>
    <row r="15" spans="1:14" x14ac:dyDescent="0.2">
      <c r="A15" s="114" t="s">
        <v>4076</v>
      </c>
      <c r="B15" s="114" t="s">
        <v>4077</v>
      </c>
      <c r="C15" s="115">
        <v>9.9699999999999997E-2</v>
      </c>
      <c r="D15" s="114">
        <v>3.64</v>
      </c>
      <c r="E15" s="116">
        <v>0.40885416666666669</v>
      </c>
      <c r="F15" s="114">
        <v>1</v>
      </c>
      <c r="G15" s="114">
        <v>5715583400</v>
      </c>
      <c r="H15" s="114" t="s">
        <v>29179</v>
      </c>
      <c r="I15" s="114" t="s">
        <v>596</v>
      </c>
      <c r="J15" s="114">
        <v>65537</v>
      </c>
      <c r="K15" s="114">
        <v>56.44</v>
      </c>
      <c r="L15" s="114">
        <v>86.7</v>
      </c>
      <c r="M15" s="114">
        <v>8.42</v>
      </c>
      <c r="N15" s="114">
        <v>19.27</v>
      </c>
    </row>
    <row r="16" spans="1:14" x14ac:dyDescent="0.2">
      <c r="A16" s="114" t="s">
        <v>3419</v>
      </c>
      <c r="B16" s="114" t="s">
        <v>3420</v>
      </c>
      <c r="C16" s="115">
        <v>9.98E-2</v>
      </c>
      <c r="D16" s="114">
        <v>4.74</v>
      </c>
      <c r="E16" s="116">
        <v>0.41006944444444443</v>
      </c>
      <c r="F16" s="114">
        <v>1</v>
      </c>
      <c r="G16" s="114">
        <v>2206382800</v>
      </c>
      <c r="H16" s="114" t="s">
        <v>29178</v>
      </c>
      <c r="I16" s="114" t="s">
        <v>596</v>
      </c>
      <c r="J16" s="114">
        <v>65537</v>
      </c>
      <c r="K16" s="114">
        <v>32.51</v>
      </c>
      <c r="L16" s="114">
        <v>95.11</v>
      </c>
      <c r="M16" s="114">
        <v>12.23</v>
      </c>
      <c r="N16" s="114">
        <v>16.25</v>
      </c>
    </row>
    <row r="17" spans="1:14" x14ac:dyDescent="0.2">
      <c r="A17" s="114" t="s">
        <v>1738</v>
      </c>
      <c r="B17" s="114" t="s">
        <v>1739</v>
      </c>
      <c r="C17" s="115">
        <v>9.8900000000000002E-2</v>
      </c>
      <c r="D17" s="114">
        <v>2.89</v>
      </c>
      <c r="E17" s="116">
        <v>0.39583333333333331</v>
      </c>
      <c r="F17" s="114">
        <v>1</v>
      </c>
      <c r="G17" s="114">
        <v>5531277700</v>
      </c>
      <c r="H17" s="114" t="s">
        <v>29177</v>
      </c>
      <c r="I17" s="114" t="s">
        <v>598</v>
      </c>
      <c r="J17" s="114">
        <v>65537</v>
      </c>
      <c r="K17" s="114">
        <v>17.86</v>
      </c>
      <c r="L17" s="114">
        <v>100</v>
      </c>
      <c r="M17" s="114">
        <v>3.52</v>
      </c>
      <c r="N17" s="114">
        <v>204.42</v>
      </c>
    </row>
    <row r="18" spans="1:14" x14ac:dyDescent="0.2">
      <c r="A18" s="114" t="s">
        <v>7755</v>
      </c>
      <c r="B18" s="114" t="s">
        <v>7756</v>
      </c>
      <c r="C18" s="115">
        <v>9.9699999999999997E-2</v>
      </c>
      <c r="D18" s="114">
        <v>7.94</v>
      </c>
      <c r="E18" s="116">
        <v>0.42796296296296293</v>
      </c>
      <c r="F18" s="114">
        <v>1</v>
      </c>
      <c r="G18" s="114">
        <v>7818491000</v>
      </c>
      <c r="H18" s="114" t="s">
        <v>28966</v>
      </c>
      <c r="I18" s="114" t="s">
        <v>596</v>
      </c>
      <c r="J18" s="114">
        <v>65537</v>
      </c>
      <c r="K18" s="114">
        <v>71.959999999999994</v>
      </c>
      <c r="L18" s="114">
        <v>100</v>
      </c>
      <c r="M18" s="114">
        <v>6.81</v>
      </c>
      <c r="N18" s="114">
        <v>15.12</v>
      </c>
    </row>
    <row r="19" spans="1:14" x14ac:dyDescent="0.2">
      <c r="A19" s="114" t="s">
        <v>7116</v>
      </c>
      <c r="B19" s="114" t="s">
        <v>7117</v>
      </c>
      <c r="C19" s="115">
        <v>9.9299999999999999E-2</v>
      </c>
      <c r="D19" s="114">
        <v>3.1</v>
      </c>
      <c r="E19" s="116">
        <v>0.46858796296296296</v>
      </c>
      <c r="F19" s="114">
        <v>1</v>
      </c>
      <c r="G19" s="114">
        <v>1618731600</v>
      </c>
      <c r="H19" s="114" t="s">
        <v>29176</v>
      </c>
      <c r="I19" s="114" t="s">
        <v>596</v>
      </c>
      <c r="J19" s="114">
        <v>65537</v>
      </c>
      <c r="K19" s="114">
        <v>20.76</v>
      </c>
      <c r="L19" s="114">
        <v>53.92</v>
      </c>
      <c r="M19" s="114">
        <v>16.14</v>
      </c>
      <c r="N19" s="114">
        <v>16.170000000000002</v>
      </c>
    </row>
    <row r="20" spans="1:14" x14ac:dyDescent="0.2">
      <c r="A20" s="114" t="s">
        <v>9982</v>
      </c>
      <c r="B20" s="114" t="s">
        <v>9983</v>
      </c>
      <c r="C20" s="115">
        <v>9.9900000000000003E-2</v>
      </c>
      <c r="D20" s="114">
        <v>18.600000000000001</v>
      </c>
      <c r="E20" s="116">
        <v>0.40208333333333335</v>
      </c>
      <c r="F20" s="114">
        <v>1</v>
      </c>
      <c r="G20" s="114">
        <v>3811497100</v>
      </c>
      <c r="H20" s="114" t="s">
        <v>29175</v>
      </c>
      <c r="I20" s="114" t="s">
        <v>596</v>
      </c>
      <c r="J20" s="114">
        <v>65537</v>
      </c>
      <c r="K20" s="114">
        <v>71.459999999999994</v>
      </c>
      <c r="L20" s="114">
        <v>74.97</v>
      </c>
      <c r="M20" s="114">
        <v>5.45</v>
      </c>
      <c r="N20" s="114">
        <v>29.59</v>
      </c>
    </row>
    <row r="21" spans="1:14" x14ac:dyDescent="0.2">
      <c r="A21" s="114" t="s">
        <v>8267</v>
      </c>
      <c r="B21" s="114" t="s">
        <v>8268</v>
      </c>
      <c r="C21" s="115">
        <v>0.1004</v>
      </c>
      <c r="D21" s="114">
        <v>14.03</v>
      </c>
      <c r="E21" s="116">
        <v>0.39618055555555554</v>
      </c>
      <c r="F21" s="114">
        <v>1</v>
      </c>
      <c r="G21" s="114">
        <v>3657244200</v>
      </c>
      <c r="H21" s="114" t="s">
        <v>29174</v>
      </c>
      <c r="I21" s="114" t="s">
        <v>596</v>
      </c>
      <c r="J21" s="114">
        <v>65537</v>
      </c>
      <c r="K21" s="114">
        <v>32.44</v>
      </c>
      <c r="L21" s="114">
        <v>89.72</v>
      </c>
      <c r="M21" s="114">
        <v>0.78</v>
      </c>
      <c r="N21" s="114">
        <v>62.03</v>
      </c>
    </row>
    <row r="22" spans="1:14" x14ac:dyDescent="0.2">
      <c r="A22" s="114" t="s">
        <v>28308</v>
      </c>
      <c r="B22" s="114" t="s">
        <v>28307</v>
      </c>
      <c r="C22" s="115">
        <v>0.10009999999999999</v>
      </c>
      <c r="D22" s="114">
        <v>18.899999999999999</v>
      </c>
      <c r="E22" s="116">
        <v>0.40486111111111112</v>
      </c>
      <c r="F22" s="114">
        <v>1</v>
      </c>
      <c r="G22" s="114">
        <v>1154572690</v>
      </c>
      <c r="H22" s="114" t="s">
        <v>29173</v>
      </c>
      <c r="I22" s="114" t="s">
        <v>596</v>
      </c>
      <c r="J22" s="114">
        <v>65537</v>
      </c>
      <c r="K22" s="114">
        <v>0.48</v>
      </c>
      <c r="L22" s="114">
        <v>91.79</v>
      </c>
      <c r="M22" s="114">
        <v>24.02</v>
      </c>
      <c r="N22" s="114">
        <v>23.88</v>
      </c>
    </row>
    <row r="23" spans="1:14" x14ac:dyDescent="0.2">
      <c r="A23" s="114" t="s">
        <v>9258</v>
      </c>
      <c r="B23" s="114" t="s">
        <v>9259</v>
      </c>
      <c r="C23" s="115">
        <v>9.98E-2</v>
      </c>
      <c r="D23" s="114">
        <v>5.73</v>
      </c>
      <c r="E23" s="116">
        <v>0.42952546296296296</v>
      </c>
      <c r="F23" s="114">
        <v>1</v>
      </c>
      <c r="G23" s="114">
        <v>2625763300</v>
      </c>
      <c r="H23" s="114" t="s">
        <v>29172</v>
      </c>
      <c r="I23" s="114" t="s">
        <v>597</v>
      </c>
      <c r="J23" s="114">
        <v>65537</v>
      </c>
      <c r="K23" s="114">
        <v>36.049999999999997</v>
      </c>
      <c r="L23" s="114">
        <v>80.849999999999994</v>
      </c>
      <c r="M23" s="114">
        <v>9.5299999999999994</v>
      </c>
      <c r="N23" s="114">
        <v>3.02</v>
      </c>
    </row>
    <row r="24" spans="1:14" x14ac:dyDescent="0.2">
      <c r="A24" s="114" t="s">
        <v>496</v>
      </c>
      <c r="B24" s="114" t="s">
        <v>497</v>
      </c>
      <c r="C24" s="115">
        <v>-9.7900000000000001E-2</v>
      </c>
      <c r="D24" s="114">
        <v>30.97</v>
      </c>
      <c r="E24" s="114" t="s">
        <v>390</v>
      </c>
      <c r="F24" s="114">
        <v>0</v>
      </c>
      <c r="G24" s="114">
        <v>2833913000</v>
      </c>
      <c r="H24" s="114" t="s">
        <v>390</v>
      </c>
      <c r="I24" s="114" t="s">
        <v>390</v>
      </c>
      <c r="J24" s="114">
        <v>0</v>
      </c>
      <c r="K24" s="114">
        <v>43.01</v>
      </c>
      <c r="L24" s="114">
        <v>28.69</v>
      </c>
      <c r="M24" s="114">
        <v>20.69</v>
      </c>
      <c r="N24" s="114" t="s">
        <v>390</v>
      </c>
    </row>
    <row r="25" spans="1:14" x14ac:dyDescent="0.2">
      <c r="A25" s="114" t="s">
        <v>328</v>
      </c>
      <c r="B25" s="114" t="s">
        <v>329</v>
      </c>
      <c r="C25" s="115">
        <v>4.19E-2</v>
      </c>
      <c r="D25" s="114">
        <v>4.72</v>
      </c>
      <c r="E25" s="116">
        <v>0.41006944444444443</v>
      </c>
      <c r="F25" s="114">
        <v>0</v>
      </c>
      <c r="G25" s="114">
        <v>4948706000</v>
      </c>
      <c r="H25" s="114" t="s">
        <v>390</v>
      </c>
      <c r="I25" s="114" t="s">
        <v>390</v>
      </c>
      <c r="J25" s="114">
        <v>0</v>
      </c>
      <c r="K25" s="114">
        <v>22.96</v>
      </c>
      <c r="L25" s="114">
        <v>84.26</v>
      </c>
      <c r="M25" s="114">
        <v>17.07</v>
      </c>
      <c r="N25" s="114" t="s">
        <v>390</v>
      </c>
    </row>
    <row r="26" spans="1:14" x14ac:dyDescent="0.2">
      <c r="A26" s="114" t="s">
        <v>4849</v>
      </c>
      <c r="B26" s="114" t="s">
        <v>4850</v>
      </c>
      <c r="C26" s="115">
        <v>7.0800000000000002E-2</v>
      </c>
      <c r="D26" s="114">
        <v>18.91</v>
      </c>
      <c r="E26" s="116">
        <v>0.4045138888888889</v>
      </c>
      <c r="F26" s="114">
        <v>0</v>
      </c>
      <c r="G26" s="114">
        <v>18056549000</v>
      </c>
      <c r="H26" s="114" t="s">
        <v>390</v>
      </c>
      <c r="I26" s="114" t="s">
        <v>390</v>
      </c>
      <c r="J26" s="114">
        <v>0</v>
      </c>
      <c r="K26" s="114">
        <v>70.540000000000006</v>
      </c>
      <c r="L26" s="114">
        <v>96.54</v>
      </c>
      <c r="M26" s="114">
        <v>3.35</v>
      </c>
      <c r="N26" s="114" t="s">
        <v>390</v>
      </c>
    </row>
    <row r="27" spans="1:14" x14ac:dyDescent="0.2">
      <c r="A27" s="114" t="s">
        <v>7525</v>
      </c>
      <c r="B27" s="114" t="s">
        <v>7526</v>
      </c>
      <c r="C27" s="115">
        <v>7.0499999999999993E-2</v>
      </c>
      <c r="D27" s="114">
        <v>10.94</v>
      </c>
      <c r="E27" s="116">
        <v>0.41597222222222219</v>
      </c>
      <c r="F27" s="114">
        <v>0</v>
      </c>
      <c r="G27" s="114">
        <v>4810838400</v>
      </c>
      <c r="H27" s="114" t="s">
        <v>390</v>
      </c>
      <c r="I27" s="114" t="s">
        <v>390</v>
      </c>
      <c r="J27" s="114">
        <v>0</v>
      </c>
      <c r="K27" s="114">
        <v>54.07</v>
      </c>
      <c r="L27" s="114">
        <v>43.01</v>
      </c>
      <c r="M27" s="114">
        <v>10.09</v>
      </c>
      <c r="N27" s="114" t="s">
        <v>390</v>
      </c>
    </row>
    <row r="28" spans="1:14" x14ac:dyDescent="0.2">
      <c r="A28" s="114" t="s">
        <v>7745</v>
      </c>
      <c r="B28" s="114" t="s">
        <v>7746</v>
      </c>
      <c r="C28" s="115">
        <v>7.2400000000000006E-2</v>
      </c>
      <c r="D28" s="114">
        <v>13.19</v>
      </c>
      <c r="E28" s="116">
        <v>0.55817129629629625</v>
      </c>
      <c r="F28" s="114">
        <v>0</v>
      </c>
      <c r="G28" s="114">
        <v>5814543900</v>
      </c>
      <c r="H28" s="114" t="s">
        <v>390</v>
      </c>
      <c r="I28" s="114" t="s">
        <v>390</v>
      </c>
      <c r="J28" s="114">
        <v>0</v>
      </c>
      <c r="K28" s="114">
        <v>50.02</v>
      </c>
      <c r="L28" s="114">
        <v>81.459999999999994</v>
      </c>
      <c r="M28" s="114">
        <v>11.96</v>
      </c>
      <c r="N28" s="114" t="s">
        <v>390</v>
      </c>
    </row>
    <row r="29" spans="1:14" x14ac:dyDescent="0.2">
      <c r="A29" s="114" t="s">
        <v>11882</v>
      </c>
      <c r="B29" s="114" t="s">
        <v>11883</v>
      </c>
      <c r="C29" s="115">
        <v>2.93E-2</v>
      </c>
      <c r="D29" s="114">
        <v>2.46</v>
      </c>
      <c r="E29" s="116">
        <v>0.4045138888888889</v>
      </c>
      <c r="F29" s="114">
        <v>0</v>
      </c>
      <c r="G29" s="114">
        <v>8411286500</v>
      </c>
      <c r="H29" s="114" t="s">
        <v>390</v>
      </c>
      <c r="I29" s="114" t="s">
        <v>390</v>
      </c>
      <c r="J29" s="114">
        <v>0</v>
      </c>
      <c r="K29" s="114">
        <v>35</v>
      </c>
      <c r="L29" s="114">
        <v>88.01</v>
      </c>
      <c r="M29" s="114">
        <v>8.58</v>
      </c>
      <c r="N29" s="114" t="s">
        <v>390</v>
      </c>
    </row>
    <row r="30" spans="1:14" x14ac:dyDescent="0.2">
      <c r="A30" s="114" t="s">
        <v>7231</v>
      </c>
      <c r="B30" s="114" t="s">
        <v>7232</v>
      </c>
      <c r="C30" s="115">
        <v>-5.7299999999999997E-2</v>
      </c>
      <c r="D30" s="114">
        <v>56.3</v>
      </c>
      <c r="E30" s="114" t="s">
        <v>390</v>
      </c>
      <c r="F30" s="114">
        <v>0</v>
      </c>
      <c r="G30" s="114">
        <v>1300505280</v>
      </c>
      <c r="H30" s="114" t="s">
        <v>390</v>
      </c>
      <c r="I30" s="114" t="s">
        <v>390</v>
      </c>
      <c r="J30" s="114">
        <v>0</v>
      </c>
      <c r="K30" s="114">
        <v>20.5</v>
      </c>
      <c r="L30" s="114">
        <v>35.880000000000003</v>
      </c>
      <c r="M30" s="114">
        <v>57.32</v>
      </c>
      <c r="N30" s="114" t="s">
        <v>390</v>
      </c>
    </row>
    <row r="31" spans="1:14" x14ac:dyDescent="0.2">
      <c r="A31" s="114" t="s">
        <v>3882</v>
      </c>
      <c r="B31" s="114" t="s">
        <v>3883</v>
      </c>
      <c r="C31" s="115">
        <v>7.9600000000000004E-2</v>
      </c>
      <c r="D31" s="114">
        <v>6.78</v>
      </c>
      <c r="E31" s="116">
        <v>0.58511574074074069</v>
      </c>
      <c r="F31" s="114">
        <v>0</v>
      </c>
      <c r="G31" s="114">
        <v>3508758100</v>
      </c>
      <c r="H31" s="114" t="s">
        <v>390</v>
      </c>
      <c r="I31" s="114" t="s">
        <v>390</v>
      </c>
      <c r="J31" s="114">
        <v>0</v>
      </c>
      <c r="K31" s="114">
        <v>54.77</v>
      </c>
      <c r="L31" s="114">
        <v>89.79</v>
      </c>
      <c r="M31" s="114">
        <v>11.25</v>
      </c>
      <c r="N31" s="114" t="s">
        <v>390</v>
      </c>
    </row>
    <row r="32" spans="1:14" x14ac:dyDescent="0.2">
      <c r="A32" s="114" t="s">
        <v>8396</v>
      </c>
      <c r="B32" s="114" t="s">
        <v>8397</v>
      </c>
      <c r="C32" s="115">
        <v>7.4300000000000005E-2</v>
      </c>
      <c r="D32" s="114">
        <v>31.07</v>
      </c>
      <c r="E32" s="116">
        <v>0.4541782407407407</v>
      </c>
      <c r="F32" s="114">
        <v>0</v>
      </c>
      <c r="G32" s="114">
        <v>24560835000</v>
      </c>
      <c r="H32" s="114" t="s">
        <v>390</v>
      </c>
      <c r="I32" s="114" t="s">
        <v>390</v>
      </c>
      <c r="J32" s="114">
        <v>0</v>
      </c>
      <c r="K32" s="114">
        <v>84.09</v>
      </c>
      <c r="L32" s="114">
        <v>27</v>
      </c>
      <c r="M32" s="114">
        <v>7.53</v>
      </c>
      <c r="N32" s="114" t="s">
        <v>390</v>
      </c>
    </row>
    <row r="33" spans="1:14" x14ac:dyDescent="0.2">
      <c r="A33" s="114" t="s">
        <v>2391</v>
      </c>
      <c r="B33" s="114" t="s">
        <v>2392</v>
      </c>
      <c r="C33" s="115">
        <v>2.4299999999999999E-2</v>
      </c>
      <c r="D33" s="114">
        <v>6.33</v>
      </c>
      <c r="E33" s="116">
        <v>0.42379629629629628</v>
      </c>
      <c r="F33" s="114">
        <v>0</v>
      </c>
      <c r="G33" s="114">
        <v>1969990200</v>
      </c>
      <c r="H33" s="114" t="s">
        <v>390</v>
      </c>
      <c r="I33" s="114" t="s">
        <v>390</v>
      </c>
      <c r="J33" s="114">
        <v>0</v>
      </c>
      <c r="K33" s="114">
        <v>41.21</v>
      </c>
      <c r="L33" s="114">
        <v>15.05</v>
      </c>
      <c r="M33" s="114">
        <v>7.8</v>
      </c>
      <c r="N33" s="114" t="s">
        <v>390</v>
      </c>
    </row>
    <row r="34" spans="1:14" x14ac:dyDescent="0.2">
      <c r="A34" s="114" t="s">
        <v>3037</v>
      </c>
      <c r="B34" s="114" t="s">
        <v>23163</v>
      </c>
      <c r="C34" s="115">
        <v>4.4299999999999999E-2</v>
      </c>
      <c r="D34" s="114">
        <v>8.48</v>
      </c>
      <c r="E34" s="116">
        <v>0.40208333333333335</v>
      </c>
      <c r="F34" s="114">
        <v>0</v>
      </c>
      <c r="G34" s="114">
        <v>3431004600</v>
      </c>
      <c r="H34" s="114" t="s">
        <v>390</v>
      </c>
      <c r="I34" s="114" t="s">
        <v>390</v>
      </c>
      <c r="J34" s="114">
        <v>0</v>
      </c>
      <c r="K34" s="114">
        <v>38.64</v>
      </c>
      <c r="L34" s="114">
        <v>74.73</v>
      </c>
      <c r="M34" s="114">
        <v>20.56</v>
      </c>
      <c r="N34" s="114" t="s">
        <v>390</v>
      </c>
    </row>
    <row r="35" spans="1:14" x14ac:dyDescent="0.2">
      <c r="A35" s="114" t="s">
        <v>9578</v>
      </c>
      <c r="B35" s="114" t="s">
        <v>9579</v>
      </c>
      <c r="C35" s="115">
        <v>4.4699999999999997E-2</v>
      </c>
      <c r="D35" s="114">
        <v>2.57</v>
      </c>
      <c r="E35" s="116">
        <v>0.42622685185185188</v>
      </c>
      <c r="F35" s="114">
        <v>0</v>
      </c>
      <c r="G35" s="114">
        <v>2587476000</v>
      </c>
      <c r="H35" s="114" t="s">
        <v>390</v>
      </c>
      <c r="I35" s="114" t="s">
        <v>390</v>
      </c>
      <c r="J35" s="114">
        <v>0</v>
      </c>
      <c r="K35" s="114">
        <v>0.51</v>
      </c>
      <c r="L35" s="114">
        <v>70.86</v>
      </c>
      <c r="M35" s="114">
        <v>8.15</v>
      </c>
      <c r="N35" s="114" t="s">
        <v>390</v>
      </c>
    </row>
    <row r="36" spans="1:14" x14ac:dyDescent="0.2">
      <c r="A36" s="114" t="s">
        <v>7627</v>
      </c>
      <c r="B36" s="114" t="s">
        <v>7628</v>
      </c>
      <c r="C36" s="115">
        <v>5.11E-2</v>
      </c>
      <c r="D36" s="114">
        <v>2.88</v>
      </c>
      <c r="E36" s="116">
        <v>0.41041666666666665</v>
      </c>
      <c r="F36" s="114">
        <v>0</v>
      </c>
      <c r="G36" s="114">
        <v>4008006000</v>
      </c>
      <c r="H36" s="114" t="s">
        <v>390</v>
      </c>
      <c r="I36" s="114" t="s">
        <v>390</v>
      </c>
      <c r="J36" s="114">
        <v>0</v>
      </c>
      <c r="K36" s="114">
        <v>40.67</v>
      </c>
      <c r="L36" s="114">
        <v>32.29</v>
      </c>
      <c r="M36" s="114">
        <v>5.49</v>
      </c>
      <c r="N36" s="114" t="s">
        <v>390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AD5B7-6502-4D6F-9661-A453669CA38C}">
  <dimension ref="A1:N39"/>
  <sheetViews>
    <sheetView workbookViewId="0">
      <selection activeCell="A28" sqref="A2:XFD2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29149</v>
      </c>
      <c r="F1" s="114" t="s">
        <v>29148</v>
      </c>
      <c r="G1" s="114" t="s">
        <v>100</v>
      </c>
      <c r="H1" s="114" t="s">
        <v>29147</v>
      </c>
      <c r="I1" s="114" t="s">
        <v>595</v>
      </c>
      <c r="J1" s="114" t="s">
        <v>628</v>
      </c>
      <c r="K1" s="114" t="s">
        <v>624</v>
      </c>
      <c r="L1" s="114" t="s">
        <v>29146</v>
      </c>
      <c r="M1" s="114" t="s">
        <v>29145</v>
      </c>
      <c r="N1" s="114" t="s">
        <v>29144</v>
      </c>
    </row>
    <row r="2" spans="1:14" x14ac:dyDescent="0.2">
      <c r="A2" s="114" t="s">
        <v>243</v>
      </c>
      <c r="B2" s="114" t="s">
        <v>85</v>
      </c>
      <c r="C2" s="115">
        <v>9.9900000000000003E-2</v>
      </c>
      <c r="D2" s="114">
        <v>29.41</v>
      </c>
      <c r="E2" s="116">
        <v>0.59351851851851845</v>
      </c>
      <c r="F2" s="114">
        <v>3</v>
      </c>
      <c r="G2" s="114">
        <v>1035058010</v>
      </c>
      <c r="H2" s="114" t="s">
        <v>29040</v>
      </c>
      <c r="I2" s="114" t="s">
        <v>596</v>
      </c>
      <c r="J2" s="114">
        <v>196611</v>
      </c>
      <c r="K2" s="114">
        <v>1.73</v>
      </c>
      <c r="L2" s="114">
        <v>100</v>
      </c>
      <c r="M2" s="114">
        <v>56.01</v>
      </c>
      <c r="N2" s="114">
        <v>2.54</v>
      </c>
    </row>
    <row r="3" spans="1:14" x14ac:dyDescent="0.2">
      <c r="A3" s="114" t="s">
        <v>8019</v>
      </c>
      <c r="B3" s="114" t="s">
        <v>8020</v>
      </c>
      <c r="C3" s="115">
        <v>0.1003</v>
      </c>
      <c r="D3" s="114">
        <v>6.91</v>
      </c>
      <c r="E3" s="116">
        <v>0.39635416666666662</v>
      </c>
      <c r="F3" s="114">
        <v>3</v>
      </c>
      <c r="G3" s="114">
        <v>7820341000</v>
      </c>
      <c r="H3" s="114" t="s">
        <v>29143</v>
      </c>
      <c r="I3" s="114" t="s">
        <v>596</v>
      </c>
      <c r="J3" s="114">
        <v>196611</v>
      </c>
      <c r="K3" s="114">
        <v>17.47</v>
      </c>
      <c r="L3" s="114">
        <v>100</v>
      </c>
      <c r="M3" s="114">
        <v>9.41</v>
      </c>
      <c r="N3" s="114">
        <v>32.700000000000003</v>
      </c>
    </row>
    <row r="4" spans="1:14" x14ac:dyDescent="0.2">
      <c r="A4" s="114" t="s">
        <v>11580</v>
      </c>
      <c r="B4" s="114" t="s">
        <v>11581</v>
      </c>
      <c r="C4" s="115">
        <v>0.20080000000000001</v>
      </c>
      <c r="D4" s="114">
        <v>6.4</v>
      </c>
      <c r="E4" s="116">
        <v>0.40902777777777777</v>
      </c>
      <c r="F4" s="114">
        <v>2</v>
      </c>
      <c r="G4" s="114">
        <v>5963549100</v>
      </c>
      <c r="H4" s="114" t="s">
        <v>29091</v>
      </c>
      <c r="I4" s="114" t="s">
        <v>596</v>
      </c>
      <c r="J4" s="114">
        <v>131074</v>
      </c>
      <c r="K4" s="114">
        <v>12.82</v>
      </c>
      <c r="L4" s="114">
        <v>100</v>
      </c>
      <c r="M4" s="114">
        <v>10.8</v>
      </c>
      <c r="N4" s="114">
        <v>16.760000000000002</v>
      </c>
    </row>
    <row r="5" spans="1:14" x14ac:dyDescent="0.2">
      <c r="A5" s="114" t="s">
        <v>246</v>
      </c>
      <c r="B5" s="114" t="s">
        <v>64</v>
      </c>
      <c r="C5" s="115">
        <v>0.1</v>
      </c>
      <c r="D5" s="114">
        <v>27.38</v>
      </c>
      <c r="E5" s="116">
        <v>0.3989583333333333</v>
      </c>
      <c r="F5" s="114">
        <v>2</v>
      </c>
      <c r="G5" s="114">
        <v>4093014400</v>
      </c>
      <c r="H5" s="114" t="s">
        <v>29088</v>
      </c>
      <c r="I5" s="114" t="s">
        <v>596</v>
      </c>
      <c r="J5" s="114">
        <v>131074</v>
      </c>
      <c r="K5" s="114">
        <v>3.59</v>
      </c>
      <c r="L5" s="114">
        <v>100</v>
      </c>
      <c r="M5" s="114">
        <v>20.67</v>
      </c>
      <c r="N5" s="114">
        <v>17.86</v>
      </c>
    </row>
    <row r="6" spans="1:14" x14ac:dyDescent="0.2">
      <c r="A6" s="114" t="s">
        <v>2083</v>
      </c>
      <c r="B6" s="114" t="s">
        <v>2084</v>
      </c>
      <c r="C6" s="115">
        <v>9.9699999999999997E-2</v>
      </c>
      <c r="D6" s="114">
        <v>10.15</v>
      </c>
      <c r="E6" s="116">
        <v>0.57476851851851851</v>
      </c>
      <c r="F6" s="114">
        <v>2</v>
      </c>
      <c r="G6" s="114">
        <v>2213633800</v>
      </c>
      <c r="H6" s="114" t="s">
        <v>29084</v>
      </c>
      <c r="I6" s="114" t="s">
        <v>596</v>
      </c>
      <c r="J6" s="114">
        <v>131074</v>
      </c>
      <c r="K6" s="114">
        <v>55.35</v>
      </c>
      <c r="L6" s="114">
        <v>100</v>
      </c>
      <c r="M6" s="114">
        <v>17.79</v>
      </c>
      <c r="N6" s="114">
        <v>1.64</v>
      </c>
    </row>
    <row r="7" spans="1:14" x14ac:dyDescent="0.2">
      <c r="A7" s="114" t="s">
        <v>4743</v>
      </c>
      <c r="B7" s="114" t="s">
        <v>4744</v>
      </c>
      <c r="C7" s="115">
        <v>0.10050000000000001</v>
      </c>
      <c r="D7" s="114">
        <v>9.42</v>
      </c>
      <c r="E7" s="116">
        <v>0.42387731481481478</v>
      </c>
      <c r="F7" s="114">
        <v>2</v>
      </c>
      <c r="G7" s="114">
        <v>9099439100</v>
      </c>
      <c r="H7" s="114" t="s">
        <v>29083</v>
      </c>
      <c r="I7" s="114" t="s">
        <v>596</v>
      </c>
      <c r="J7" s="114">
        <v>131074</v>
      </c>
      <c r="K7" s="114">
        <v>12.37</v>
      </c>
      <c r="L7" s="114">
        <v>100</v>
      </c>
      <c r="M7" s="114">
        <v>7.38</v>
      </c>
      <c r="N7" s="114">
        <v>8.7200000000000006</v>
      </c>
    </row>
    <row r="8" spans="1:14" x14ac:dyDescent="0.2">
      <c r="A8" s="114" t="s">
        <v>13583</v>
      </c>
      <c r="B8" s="114" t="s">
        <v>13584</v>
      </c>
      <c r="C8" s="115">
        <v>0.20019999999999999</v>
      </c>
      <c r="D8" s="114">
        <v>23.56</v>
      </c>
      <c r="E8" s="116">
        <v>0.57633101851851853</v>
      </c>
      <c r="F8" s="114">
        <v>1</v>
      </c>
      <c r="G8" s="114">
        <v>2830757300</v>
      </c>
      <c r="H8" s="114" t="s">
        <v>29142</v>
      </c>
      <c r="I8" s="114" t="s">
        <v>596</v>
      </c>
      <c r="J8" s="114">
        <v>65537</v>
      </c>
      <c r="K8" s="114">
        <v>32.21</v>
      </c>
      <c r="L8" s="114">
        <v>99.97</v>
      </c>
      <c r="M8" s="114">
        <v>17.91</v>
      </c>
      <c r="N8" s="114">
        <v>11.98</v>
      </c>
    </row>
    <row r="9" spans="1:14" x14ac:dyDescent="0.2">
      <c r="A9" s="114" t="s">
        <v>13335</v>
      </c>
      <c r="B9" s="114" t="s">
        <v>13336</v>
      </c>
      <c r="C9" s="115">
        <v>0.1</v>
      </c>
      <c r="D9" s="114">
        <v>17.71</v>
      </c>
      <c r="E9" s="116">
        <v>0.42791666666666667</v>
      </c>
      <c r="F9" s="114">
        <v>1</v>
      </c>
      <c r="G9" s="114">
        <v>7261549200</v>
      </c>
      <c r="H9" s="114" t="s">
        <v>29141</v>
      </c>
      <c r="I9" s="114" t="s">
        <v>596</v>
      </c>
      <c r="J9" s="114">
        <v>65537</v>
      </c>
      <c r="K9" s="114">
        <v>72.069999999999993</v>
      </c>
      <c r="L9" s="114">
        <v>60.35</v>
      </c>
      <c r="M9" s="114">
        <v>4.91</v>
      </c>
      <c r="N9" s="114">
        <v>77.23</v>
      </c>
    </row>
    <row r="10" spans="1:14" x14ac:dyDescent="0.2">
      <c r="A10" s="114" t="s">
        <v>8210</v>
      </c>
      <c r="B10" s="114" t="s">
        <v>8211</v>
      </c>
      <c r="C10" s="115">
        <v>0.10059999999999999</v>
      </c>
      <c r="D10" s="114">
        <v>7.44</v>
      </c>
      <c r="E10" s="116">
        <v>0.46811342592592592</v>
      </c>
      <c r="F10" s="114">
        <v>1</v>
      </c>
      <c r="G10" s="114">
        <v>4591719900</v>
      </c>
      <c r="H10" s="114" t="s">
        <v>29140</v>
      </c>
      <c r="I10" s="114" t="s">
        <v>596</v>
      </c>
      <c r="J10" s="114">
        <v>65537</v>
      </c>
      <c r="K10" s="114">
        <v>29.5</v>
      </c>
      <c r="L10" s="114">
        <v>99.98</v>
      </c>
      <c r="M10" s="114">
        <v>21.51</v>
      </c>
      <c r="N10" s="114">
        <v>8.93</v>
      </c>
    </row>
    <row r="11" spans="1:14" x14ac:dyDescent="0.2">
      <c r="A11" s="114" t="s">
        <v>9123</v>
      </c>
      <c r="B11" s="114" t="s">
        <v>9124</v>
      </c>
      <c r="C11" s="115">
        <v>0.1002</v>
      </c>
      <c r="D11" s="114">
        <v>31.85</v>
      </c>
      <c r="E11" s="116">
        <v>0.41340277777777779</v>
      </c>
      <c r="F11" s="114">
        <v>1</v>
      </c>
      <c r="G11" s="114">
        <v>21684073000</v>
      </c>
      <c r="H11" s="114" t="s">
        <v>29139</v>
      </c>
      <c r="I11" s="114" t="s">
        <v>596</v>
      </c>
      <c r="J11" s="114">
        <v>65537</v>
      </c>
      <c r="K11" s="114">
        <v>50.9</v>
      </c>
      <c r="L11" s="114">
        <v>66.650000000000006</v>
      </c>
      <c r="M11" s="114">
        <v>7.38</v>
      </c>
      <c r="N11" s="114">
        <v>8.61</v>
      </c>
    </row>
    <row r="12" spans="1:14" x14ac:dyDescent="0.2">
      <c r="A12" s="114" t="s">
        <v>3131</v>
      </c>
      <c r="B12" s="114" t="s">
        <v>3132</v>
      </c>
      <c r="C12" s="115">
        <v>0.1003</v>
      </c>
      <c r="D12" s="114">
        <v>8.1199999999999992</v>
      </c>
      <c r="E12" s="116">
        <v>0.617650462962963</v>
      </c>
      <c r="F12" s="114">
        <v>1</v>
      </c>
      <c r="G12" s="114">
        <v>4125830000</v>
      </c>
      <c r="H12" s="114" t="s">
        <v>29138</v>
      </c>
      <c r="I12" s="114" t="s">
        <v>596</v>
      </c>
      <c r="J12" s="114">
        <v>65537</v>
      </c>
      <c r="K12" s="114">
        <v>0.22</v>
      </c>
      <c r="L12" s="114">
        <v>75.84</v>
      </c>
      <c r="M12" s="114">
        <v>14.81</v>
      </c>
      <c r="N12" s="114">
        <v>4.6100000000000003</v>
      </c>
    </row>
    <row r="13" spans="1:14" x14ac:dyDescent="0.2">
      <c r="A13" s="114" t="s">
        <v>12687</v>
      </c>
      <c r="B13" s="114" t="s">
        <v>12688</v>
      </c>
      <c r="C13" s="115">
        <v>0.10050000000000001</v>
      </c>
      <c r="D13" s="114">
        <v>4.71</v>
      </c>
      <c r="E13" s="116">
        <v>0.61973379629629632</v>
      </c>
      <c r="F13" s="114">
        <v>1</v>
      </c>
      <c r="G13" s="114">
        <v>3427039500</v>
      </c>
      <c r="H13" s="114" t="s">
        <v>29137</v>
      </c>
      <c r="I13" s="114" t="s">
        <v>596</v>
      </c>
      <c r="J13" s="114">
        <v>65537</v>
      </c>
      <c r="K13" s="114">
        <v>25.04</v>
      </c>
      <c r="L13" s="114">
        <v>100</v>
      </c>
      <c r="M13" s="114">
        <v>16.66</v>
      </c>
      <c r="N13" s="114">
        <v>7.18</v>
      </c>
    </row>
    <row r="14" spans="1:14" x14ac:dyDescent="0.2">
      <c r="A14" s="114" t="s">
        <v>11112</v>
      </c>
      <c r="B14" s="114" t="s">
        <v>11113</v>
      </c>
      <c r="C14" s="115">
        <v>0.1009</v>
      </c>
      <c r="D14" s="114">
        <v>3.49</v>
      </c>
      <c r="E14" s="116">
        <v>0.41199074074074077</v>
      </c>
      <c r="F14" s="114">
        <v>1</v>
      </c>
      <c r="G14" s="114">
        <v>7554518500</v>
      </c>
      <c r="H14" s="114" t="s">
        <v>29136</v>
      </c>
      <c r="I14" s="114" t="s">
        <v>596</v>
      </c>
      <c r="J14" s="114">
        <v>65537</v>
      </c>
      <c r="K14" s="114">
        <v>62.99</v>
      </c>
      <c r="L14" s="114">
        <v>83.66</v>
      </c>
      <c r="M14" s="114">
        <v>2.4300000000000002</v>
      </c>
      <c r="N14" s="114">
        <v>37.42</v>
      </c>
    </row>
    <row r="15" spans="1:14" x14ac:dyDescent="0.2">
      <c r="A15" s="114" t="s">
        <v>8738</v>
      </c>
      <c r="B15" s="114" t="s">
        <v>8739</v>
      </c>
      <c r="C15" s="115">
        <v>9.9699999999999997E-2</v>
      </c>
      <c r="D15" s="114">
        <v>3.2</v>
      </c>
      <c r="E15" s="116">
        <v>0.60063657407407411</v>
      </c>
      <c r="F15" s="114">
        <v>1</v>
      </c>
      <c r="G15" s="114">
        <v>8841864100</v>
      </c>
      <c r="H15" s="114" t="s">
        <v>28872</v>
      </c>
      <c r="I15" s="114" t="s">
        <v>596</v>
      </c>
      <c r="J15" s="114">
        <v>458761</v>
      </c>
      <c r="K15" s="114">
        <v>56.63</v>
      </c>
      <c r="L15" s="114">
        <v>92.78</v>
      </c>
      <c r="M15" s="114">
        <v>20.46</v>
      </c>
      <c r="N15" s="114">
        <v>2.33</v>
      </c>
    </row>
    <row r="16" spans="1:14" x14ac:dyDescent="0.2">
      <c r="A16" s="114" t="s">
        <v>537</v>
      </c>
      <c r="B16" s="114" t="s">
        <v>536</v>
      </c>
      <c r="C16" s="115">
        <v>0.1003</v>
      </c>
      <c r="D16" s="114">
        <v>18.32</v>
      </c>
      <c r="E16" s="116">
        <v>0.3984375</v>
      </c>
      <c r="F16" s="114">
        <v>1</v>
      </c>
      <c r="G16" s="114">
        <v>1049140600</v>
      </c>
      <c r="H16" s="114" t="s">
        <v>28961</v>
      </c>
      <c r="I16" s="114" t="s">
        <v>596</v>
      </c>
      <c r="J16" s="114">
        <v>196613</v>
      </c>
      <c r="K16" s="114">
        <v>1.96</v>
      </c>
      <c r="L16" s="114">
        <v>100</v>
      </c>
      <c r="M16" s="114">
        <v>24.49</v>
      </c>
      <c r="N16" s="114">
        <v>23.85</v>
      </c>
    </row>
    <row r="17" spans="1:14" x14ac:dyDescent="0.2">
      <c r="A17" s="114" t="s">
        <v>492</v>
      </c>
      <c r="B17" s="114" t="s">
        <v>493</v>
      </c>
      <c r="C17" s="115">
        <v>0.10009999999999999</v>
      </c>
      <c r="D17" s="114">
        <v>21.77</v>
      </c>
      <c r="E17" s="116">
        <v>0.40642361111111108</v>
      </c>
      <c r="F17" s="114">
        <v>1</v>
      </c>
      <c r="G17" s="114">
        <v>3413536000</v>
      </c>
      <c r="H17" s="114" t="s">
        <v>15292</v>
      </c>
      <c r="I17" s="114" t="s">
        <v>596</v>
      </c>
      <c r="J17" s="114">
        <v>65537</v>
      </c>
      <c r="K17" s="114">
        <v>13.24</v>
      </c>
      <c r="L17" s="114">
        <v>50.56</v>
      </c>
      <c r="M17" s="114">
        <v>4.47</v>
      </c>
      <c r="N17" s="114">
        <v>22.08</v>
      </c>
    </row>
    <row r="18" spans="1:14" x14ac:dyDescent="0.2">
      <c r="A18" s="114" t="s">
        <v>7110</v>
      </c>
      <c r="B18" s="114" t="s">
        <v>7111</v>
      </c>
      <c r="C18" s="115">
        <v>0.1</v>
      </c>
      <c r="D18" s="114">
        <v>8.8000000000000007</v>
      </c>
      <c r="E18" s="116">
        <v>0.44918981481481479</v>
      </c>
      <c r="F18" s="114">
        <v>1</v>
      </c>
      <c r="G18" s="114">
        <v>3966662600</v>
      </c>
      <c r="H18" s="114" t="s">
        <v>29135</v>
      </c>
      <c r="I18" s="114" t="s">
        <v>597</v>
      </c>
      <c r="J18" s="114">
        <v>65537</v>
      </c>
      <c r="K18" s="114">
        <v>4.9000000000000004</v>
      </c>
      <c r="L18" s="114">
        <v>73.08</v>
      </c>
      <c r="M18" s="114">
        <v>12.67</v>
      </c>
      <c r="N18" s="114">
        <v>7.26</v>
      </c>
    </row>
    <row r="19" spans="1:14" x14ac:dyDescent="0.2">
      <c r="A19" s="114" t="s">
        <v>6196</v>
      </c>
      <c r="B19" s="114" t="s">
        <v>6197</v>
      </c>
      <c r="C19" s="115">
        <v>0.1</v>
      </c>
      <c r="D19" s="114">
        <v>18.149999999999999</v>
      </c>
      <c r="E19" s="116">
        <v>0.40868055555555555</v>
      </c>
      <c r="F19" s="114">
        <v>1</v>
      </c>
      <c r="G19" s="114">
        <v>3240079900</v>
      </c>
      <c r="H19" s="114" t="s">
        <v>29134</v>
      </c>
      <c r="I19" s="114" t="s">
        <v>596</v>
      </c>
      <c r="J19" s="114">
        <v>65537</v>
      </c>
      <c r="K19" s="114">
        <v>31.99</v>
      </c>
      <c r="L19" s="114">
        <v>93.64</v>
      </c>
      <c r="M19" s="114">
        <v>8.35</v>
      </c>
      <c r="N19" s="114">
        <v>22</v>
      </c>
    </row>
    <row r="20" spans="1:14" x14ac:dyDescent="0.2">
      <c r="A20" s="114" t="s">
        <v>363</v>
      </c>
      <c r="B20" s="114" t="s">
        <v>364</v>
      </c>
      <c r="C20" s="115">
        <v>0.1</v>
      </c>
      <c r="D20" s="114">
        <v>42.67</v>
      </c>
      <c r="E20" s="116">
        <v>0.61001157407407403</v>
      </c>
      <c r="F20" s="114">
        <v>1</v>
      </c>
      <c r="G20" s="114">
        <v>11245767800</v>
      </c>
      <c r="H20" s="114" t="s">
        <v>29133</v>
      </c>
      <c r="I20" s="114" t="s">
        <v>596</v>
      </c>
      <c r="J20" s="114">
        <v>65537</v>
      </c>
      <c r="K20" s="114">
        <v>28.84</v>
      </c>
      <c r="L20" s="114">
        <v>37.14</v>
      </c>
      <c r="M20" s="114">
        <v>4.1500000000000004</v>
      </c>
      <c r="N20" s="114">
        <v>3.56</v>
      </c>
    </row>
    <row r="21" spans="1:14" x14ac:dyDescent="0.2">
      <c r="A21" s="114" t="s">
        <v>5860</v>
      </c>
      <c r="B21" s="114" t="s">
        <v>5861</v>
      </c>
      <c r="C21" s="115">
        <v>0.1</v>
      </c>
      <c r="D21" s="114">
        <v>4.7300000000000004</v>
      </c>
      <c r="E21" s="116">
        <v>0.39583333333333331</v>
      </c>
      <c r="F21" s="114">
        <v>1</v>
      </c>
      <c r="G21" s="114">
        <v>2658637500</v>
      </c>
      <c r="H21" s="114" t="s">
        <v>29132</v>
      </c>
      <c r="I21" s="114" t="s">
        <v>598</v>
      </c>
      <c r="J21" s="114">
        <v>65537</v>
      </c>
      <c r="K21" s="114">
        <v>23.02</v>
      </c>
      <c r="L21" s="114">
        <v>70.69</v>
      </c>
      <c r="M21" s="114">
        <v>3.26</v>
      </c>
      <c r="N21" s="114">
        <v>66.459999999999994</v>
      </c>
    </row>
    <row r="22" spans="1:14" x14ac:dyDescent="0.2">
      <c r="A22" s="114" t="s">
        <v>181</v>
      </c>
      <c r="B22" s="114" t="s">
        <v>98</v>
      </c>
      <c r="C22" s="115">
        <v>9.9400000000000002E-2</v>
      </c>
      <c r="D22" s="114">
        <v>5.2</v>
      </c>
      <c r="E22" s="116">
        <v>0.46103009259259259</v>
      </c>
      <c r="F22" s="114">
        <v>1</v>
      </c>
      <c r="G22" s="114">
        <v>12555934900</v>
      </c>
      <c r="H22" s="114" t="s">
        <v>29131</v>
      </c>
      <c r="I22" s="114" t="s">
        <v>596</v>
      </c>
      <c r="J22" s="114">
        <v>65537</v>
      </c>
      <c r="K22" s="114">
        <v>34.770000000000003</v>
      </c>
      <c r="L22" s="114">
        <v>24.01</v>
      </c>
      <c r="M22" s="114">
        <v>2.72</v>
      </c>
      <c r="N22" s="114">
        <v>16.23</v>
      </c>
    </row>
    <row r="23" spans="1:14" x14ac:dyDescent="0.2">
      <c r="A23" s="114" t="s">
        <v>8932</v>
      </c>
      <c r="B23" s="114" t="s">
        <v>8933</v>
      </c>
      <c r="C23" s="115">
        <v>9.9699999999999997E-2</v>
      </c>
      <c r="D23" s="114">
        <v>3.64</v>
      </c>
      <c r="E23" s="116">
        <v>0.43827546296296299</v>
      </c>
      <c r="F23" s="114">
        <v>1</v>
      </c>
      <c r="G23" s="114">
        <v>4789798000</v>
      </c>
      <c r="H23" s="114" t="s">
        <v>28861</v>
      </c>
      <c r="I23" s="114" t="s">
        <v>596</v>
      </c>
      <c r="J23" s="114">
        <v>65537</v>
      </c>
      <c r="K23" s="114">
        <v>72.69</v>
      </c>
      <c r="L23" s="114">
        <v>97.66</v>
      </c>
      <c r="M23" s="114">
        <v>3.76</v>
      </c>
      <c r="N23" s="114">
        <v>11.94</v>
      </c>
    </row>
    <row r="24" spans="1:14" x14ac:dyDescent="0.2">
      <c r="A24" s="114" t="s">
        <v>8315</v>
      </c>
      <c r="B24" s="114" t="s">
        <v>8316</v>
      </c>
      <c r="C24" s="115">
        <v>0.1007</v>
      </c>
      <c r="D24" s="114">
        <v>4.59</v>
      </c>
      <c r="E24" s="116">
        <v>0.56157407407407411</v>
      </c>
      <c r="F24" s="114">
        <v>1</v>
      </c>
      <c r="G24" s="114">
        <v>21182660000</v>
      </c>
      <c r="H24" s="114" t="s">
        <v>29130</v>
      </c>
      <c r="I24" s="114" t="s">
        <v>596</v>
      </c>
      <c r="J24" s="114">
        <v>65537</v>
      </c>
      <c r="K24" s="114">
        <v>28.78</v>
      </c>
      <c r="L24" s="114">
        <v>74.680000000000007</v>
      </c>
      <c r="M24" s="114">
        <v>8.9499999999999993</v>
      </c>
      <c r="N24" s="114">
        <v>12.24</v>
      </c>
    </row>
    <row r="25" spans="1:14" x14ac:dyDescent="0.2">
      <c r="A25" s="114" t="s">
        <v>4766</v>
      </c>
      <c r="B25" s="114" t="s">
        <v>4767</v>
      </c>
      <c r="C25" s="115">
        <v>0.1007</v>
      </c>
      <c r="D25" s="114">
        <v>3.17</v>
      </c>
      <c r="E25" s="116">
        <v>0.39947916666666666</v>
      </c>
      <c r="F25" s="114">
        <v>1</v>
      </c>
      <c r="G25" s="114">
        <v>3906929900</v>
      </c>
      <c r="H25" s="114" t="s">
        <v>28858</v>
      </c>
      <c r="I25" s="114" t="s">
        <v>596</v>
      </c>
      <c r="J25" s="114">
        <v>65537</v>
      </c>
      <c r="K25" s="114">
        <v>42.81</v>
      </c>
      <c r="L25" s="114">
        <v>97.92</v>
      </c>
      <c r="M25" s="114">
        <v>1.1599999999999999</v>
      </c>
      <c r="N25" s="114">
        <v>95.59</v>
      </c>
    </row>
    <row r="26" spans="1:14" x14ac:dyDescent="0.2">
      <c r="A26" s="114" t="s">
        <v>3037</v>
      </c>
      <c r="B26" s="114" t="s">
        <v>23163</v>
      </c>
      <c r="C26" s="115">
        <v>0.1003</v>
      </c>
      <c r="D26" s="114">
        <v>8.1199999999999992</v>
      </c>
      <c r="E26" s="116">
        <v>0.41181712962962963</v>
      </c>
      <c r="F26" s="114">
        <v>1</v>
      </c>
      <c r="G26" s="114">
        <v>3285348800</v>
      </c>
      <c r="H26" s="114" t="s">
        <v>29129</v>
      </c>
      <c r="I26" s="114" t="s">
        <v>596</v>
      </c>
      <c r="J26" s="114">
        <v>65537</v>
      </c>
      <c r="K26" s="114">
        <v>38.64</v>
      </c>
      <c r="L26" s="114">
        <v>81.42</v>
      </c>
      <c r="M26" s="114">
        <v>10.23</v>
      </c>
      <c r="N26" s="114">
        <v>15.45</v>
      </c>
    </row>
    <row r="27" spans="1:14" x14ac:dyDescent="0.2">
      <c r="A27" s="114" t="s">
        <v>565</v>
      </c>
      <c r="B27" s="114" t="s">
        <v>564</v>
      </c>
      <c r="C27" s="115">
        <v>9.9699999999999997E-2</v>
      </c>
      <c r="D27" s="114">
        <v>14.89</v>
      </c>
      <c r="E27" s="116">
        <v>0.39583333333333331</v>
      </c>
      <c r="F27" s="114">
        <v>1</v>
      </c>
      <c r="G27" s="114">
        <v>2359022700</v>
      </c>
      <c r="H27" s="114" t="s">
        <v>29128</v>
      </c>
      <c r="I27" s="114" t="s">
        <v>598</v>
      </c>
      <c r="J27" s="114">
        <v>65537</v>
      </c>
      <c r="K27" s="114">
        <v>22.92</v>
      </c>
      <c r="L27" s="114">
        <v>77.33</v>
      </c>
      <c r="M27" s="114">
        <v>6.33</v>
      </c>
      <c r="N27" s="114">
        <v>100.59</v>
      </c>
    </row>
    <row r="28" spans="1:14" x14ac:dyDescent="0.2">
      <c r="A28" s="114" t="s">
        <v>9695</v>
      </c>
      <c r="B28" s="114" t="s">
        <v>9696</v>
      </c>
      <c r="C28" s="115">
        <v>9.98E-2</v>
      </c>
      <c r="D28" s="114">
        <v>5.29</v>
      </c>
      <c r="E28" s="116">
        <v>0.47539351851851852</v>
      </c>
      <c r="F28" s="114">
        <v>1</v>
      </c>
      <c r="G28" s="114">
        <v>9489737000</v>
      </c>
      <c r="H28" s="114" t="s">
        <v>29127</v>
      </c>
      <c r="I28" s="114" t="s">
        <v>596</v>
      </c>
      <c r="J28" s="114">
        <v>65537</v>
      </c>
      <c r="K28" s="114">
        <v>43.16</v>
      </c>
      <c r="L28" s="114">
        <v>100</v>
      </c>
      <c r="M28" s="114">
        <v>8.99</v>
      </c>
      <c r="N28" s="114">
        <v>3.38</v>
      </c>
    </row>
    <row r="29" spans="1:14" x14ac:dyDescent="0.2">
      <c r="A29" s="114" t="s">
        <v>16449</v>
      </c>
      <c r="B29" s="114" t="s">
        <v>16450</v>
      </c>
      <c r="C29" s="115">
        <v>0.1211</v>
      </c>
      <c r="D29" s="114">
        <v>49.44</v>
      </c>
      <c r="E29" s="116">
        <v>0.46524305555555556</v>
      </c>
      <c r="F29" s="114">
        <v>0</v>
      </c>
      <c r="G29" s="114">
        <v>1264843300</v>
      </c>
      <c r="H29" s="114" t="s">
        <v>390</v>
      </c>
      <c r="I29" s="114" t="s">
        <v>390</v>
      </c>
      <c r="J29" s="114">
        <v>0</v>
      </c>
      <c r="K29" s="114">
        <v>4.87</v>
      </c>
      <c r="L29" s="114">
        <v>80.25</v>
      </c>
      <c r="M29" s="114">
        <v>65.86</v>
      </c>
      <c r="N29" s="114" t="s">
        <v>390</v>
      </c>
    </row>
    <row r="30" spans="1:14" x14ac:dyDescent="0.2">
      <c r="A30" s="114" t="s">
        <v>19509</v>
      </c>
      <c r="B30" s="114" t="s">
        <v>19510</v>
      </c>
      <c r="C30" s="115">
        <v>0.17760000000000001</v>
      </c>
      <c r="D30" s="114">
        <v>30.1</v>
      </c>
      <c r="E30" s="116">
        <v>0.56903935185185184</v>
      </c>
      <c r="F30" s="114">
        <v>0</v>
      </c>
      <c r="G30" s="114">
        <v>2227002500</v>
      </c>
      <c r="H30" s="114" t="s">
        <v>390</v>
      </c>
      <c r="I30" s="114" t="s">
        <v>390</v>
      </c>
      <c r="J30" s="114">
        <v>0</v>
      </c>
      <c r="K30" s="114">
        <v>11.41</v>
      </c>
      <c r="L30" s="114">
        <v>98.67</v>
      </c>
      <c r="M30" s="114">
        <v>75.77</v>
      </c>
      <c r="N30" s="114" t="s">
        <v>390</v>
      </c>
    </row>
    <row r="31" spans="1:14" x14ac:dyDescent="0.2">
      <c r="A31" s="114" t="s">
        <v>3940</v>
      </c>
      <c r="B31" s="114" t="s">
        <v>3941</v>
      </c>
      <c r="C31" s="115">
        <v>8.5500000000000007E-2</v>
      </c>
      <c r="D31" s="114">
        <v>105.9</v>
      </c>
      <c r="E31" s="116">
        <v>0.46750000000000003</v>
      </c>
      <c r="F31" s="114">
        <v>0</v>
      </c>
      <c r="G31" s="114">
        <v>2308264700</v>
      </c>
      <c r="H31" s="114" t="s">
        <v>390</v>
      </c>
      <c r="I31" s="114" t="s">
        <v>390</v>
      </c>
      <c r="J31" s="114">
        <v>0</v>
      </c>
      <c r="K31" s="114">
        <v>15.04</v>
      </c>
      <c r="L31" s="114">
        <v>73.040000000000006</v>
      </c>
      <c r="M31" s="114">
        <v>50.91</v>
      </c>
      <c r="N31" s="114" t="s">
        <v>390</v>
      </c>
    </row>
    <row r="32" spans="1:14" x14ac:dyDescent="0.2">
      <c r="A32" s="114" t="s">
        <v>5045</v>
      </c>
      <c r="B32" s="114" t="s">
        <v>5046</v>
      </c>
      <c r="C32" s="115">
        <v>0.1356</v>
      </c>
      <c r="D32" s="114">
        <v>10.47</v>
      </c>
      <c r="E32" s="116">
        <v>0.41112268518518519</v>
      </c>
      <c r="F32" s="114">
        <v>0</v>
      </c>
      <c r="G32" s="114">
        <v>6973374000</v>
      </c>
      <c r="H32" s="114" t="s">
        <v>390</v>
      </c>
      <c r="I32" s="114" t="s">
        <v>390</v>
      </c>
      <c r="J32" s="114">
        <v>0</v>
      </c>
      <c r="K32" s="114">
        <v>4.0199999999999996</v>
      </c>
      <c r="L32" s="114">
        <v>65.34</v>
      </c>
      <c r="M32" s="114">
        <v>16.260000000000002</v>
      </c>
      <c r="N32" s="114" t="s">
        <v>390</v>
      </c>
    </row>
    <row r="33" spans="1:14" x14ac:dyDescent="0.2">
      <c r="A33" s="114" t="s">
        <v>308</v>
      </c>
      <c r="B33" s="114" t="s">
        <v>309</v>
      </c>
      <c r="C33" s="115">
        <v>7.4399999999999994E-2</v>
      </c>
      <c r="D33" s="114">
        <v>55.9</v>
      </c>
      <c r="E33" s="116">
        <v>0.58327546296296295</v>
      </c>
      <c r="F33" s="114">
        <v>0</v>
      </c>
      <c r="G33" s="114">
        <v>1620274500</v>
      </c>
      <c r="H33" s="114" t="s">
        <v>390</v>
      </c>
      <c r="I33" s="114" t="s">
        <v>390</v>
      </c>
      <c r="J33" s="114">
        <v>0</v>
      </c>
      <c r="K33" s="114">
        <v>20.61</v>
      </c>
      <c r="L33" s="114">
        <v>94.87</v>
      </c>
      <c r="M33" s="114">
        <v>17.649999999999999</v>
      </c>
      <c r="N33" s="114" t="s">
        <v>390</v>
      </c>
    </row>
    <row r="34" spans="1:14" x14ac:dyDescent="0.2">
      <c r="A34" s="114" t="s">
        <v>496</v>
      </c>
      <c r="B34" s="114" t="s">
        <v>497</v>
      </c>
      <c r="C34" s="115">
        <v>0.03</v>
      </c>
      <c r="D34" s="114">
        <v>34.33</v>
      </c>
      <c r="E34" s="116">
        <v>0.41898148148148145</v>
      </c>
      <c r="F34" s="114">
        <v>0</v>
      </c>
      <c r="G34" s="114">
        <v>3141370200</v>
      </c>
      <c r="H34" s="114" t="s">
        <v>390</v>
      </c>
      <c r="I34" s="114" t="s">
        <v>390</v>
      </c>
      <c r="J34" s="114">
        <v>0</v>
      </c>
      <c r="K34" s="114">
        <v>43.01</v>
      </c>
      <c r="L34" s="114">
        <v>62.79</v>
      </c>
      <c r="M34" s="114">
        <v>26.52</v>
      </c>
      <c r="N34" s="114" t="s">
        <v>390</v>
      </c>
    </row>
    <row r="35" spans="1:14" x14ac:dyDescent="0.2">
      <c r="A35" s="114" t="s">
        <v>446</v>
      </c>
      <c r="B35" s="114" t="s">
        <v>447</v>
      </c>
      <c r="C35" s="115">
        <v>-0.1</v>
      </c>
      <c r="D35" s="114">
        <v>42.13</v>
      </c>
      <c r="E35" s="114" t="s">
        <v>390</v>
      </c>
      <c r="F35" s="114">
        <v>0</v>
      </c>
      <c r="G35" s="114">
        <v>10110947200</v>
      </c>
      <c r="H35" s="114" t="s">
        <v>390</v>
      </c>
      <c r="I35" s="114" t="s">
        <v>390</v>
      </c>
      <c r="J35" s="114">
        <v>0</v>
      </c>
      <c r="K35" s="114">
        <v>56.52</v>
      </c>
      <c r="L35" s="114">
        <v>59.06</v>
      </c>
      <c r="M35" s="114">
        <v>19.579999999999998</v>
      </c>
      <c r="N35" s="114" t="s">
        <v>390</v>
      </c>
    </row>
    <row r="36" spans="1:14" x14ac:dyDescent="0.2">
      <c r="A36" s="114" t="s">
        <v>4260</v>
      </c>
      <c r="B36" s="114" t="s">
        <v>4261</v>
      </c>
      <c r="C36" s="115">
        <v>7.3999999999999996E-2</v>
      </c>
      <c r="D36" s="114">
        <v>55.01</v>
      </c>
      <c r="E36" s="116">
        <v>0.41967592592592595</v>
      </c>
      <c r="F36" s="114">
        <v>0</v>
      </c>
      <c r="G36" s="114">
        <v>14254204000</v>
      </c>
      <c r="H36" s="114" t="s">
        <v>390</v>
      </c>
      <c r="I36" s="114" t="s">
        <v>390</v>
      </c>
      <c r="J36" s="114">
        <v>0</v>
      </c>
      <c r="K36" s="114">
        <v>37.520000000000003</v>
      </c>
      <c r="L36" s="114">
        <v>38.51</v>
      </c>
      <c r="M36" s="114">
        <v>8.92</v>
      </c>
      <c r="N36" s="114" t="s">
        <v>390</v>
      </c>
    </row>
    <row r="37" spans="1:14" x14ac:dyDescent="0.2">
      <c r="A37" s="114" t="s">
        <v>7231</v>
      </c>
      <c r="B37" s="114" t="s">
        <v>7232</v>
      </c>
      <c r="C37" s="115">
        <v>-2.58E-2</v>
      </c>
      <c r="D37" s="114">
        <v>59.72</v>
      </c>
      <c r="E37" s="116">
        <v>0.40520833333333334</v>
      </c>
      <c r="F37" s="114">
        <v>0</v>
      </c>
      <c r="G37" s="114">
        <v>1379505800</v>
      </c>
      <c r="H37" s="114" t="s">
        <v>390</v>
      </c>
      <c r="I37" s="114" t="s">
        <v>390</v>
      </c>
      <c r="J37" s="114">
        <v>0</v>
      </c>
      <c r="K37" s="114">
        <v>20.5</v>
      </c>
      <c r="L37" s="114">
        <v>26.68</v>
      </c>
      <c r="M37" s="114">
        <v>72.150000000000006</v>
      </c>
      <c r="N37" s="114" t="s">
        <v>390</v>
      </c>
    </row>
    <row r="38" spans="1:14" x14ac:dyDescent="0.2">
      <c r="A38" s="114" t="s">
        <v>6244</v>
      </c>
      <c r="B38" s="114" t="s">
        <v>6245</v>
      </c>
      <c r="C38" s="115">
        <v>1.77E-2</v>
      </c>
      <c r="D38" s="114">
        <v>7.47</v>
      </c>
      <c r="E38" s="116">
        <v>0.39583333333333331</v>
      </c>
      <c r="F38" s="114">
        <v>0</v>
      </c>
      <c r="G38" s="114">
        <v>4623364000</v>
      </c>
      <c r="H38" s="114" t="s">
        <v>390</v>
      </c>
      <c r="I38" s="114" t="s">
        <v>390</v>
      </c>
      <c r="J38" s="114">
        <v>0</v>
      </c>
      <c r="K38" s="114">
        <v>48.59</v>
      </c>
      <c r="L38" s="114">
        <v>66.099999999999994</v>
      </c>
      <c r="M38" s="114">
        <v>4.76</v>
      </c>
      <c r="N38" s="114" t="s">
        <v>390</v>
      </c>
    </row>
    <row r="39" spans="1:14" x14ac:dyDescent="0.2">
      <c r="A39" s="114" t="s">
        <v>4974</v>
      </c>
      <c r="B39" s="114" t="s">
        <v>4975</v>
      </c>
      <c r="C39" s="115">
        <v>1.61E-2</v>
      </c>
      <c r="D39" s="114">
        <v>35.9</v>
      </c>
      <c r="E39" s="116">
        <v>0.42106481481481484</v>
      </c>
      <c r="F39" s="114">
        <v>0</v>
      </c>
      <c r="G39" s="114">
        <v>11677589800</v>
      </c>
      <c r="H39" s="114" t="s">
        <v>390</v>
      </c>
      <c r="I39" s="114" t="s">
        <v>390</v>
      </c>
      <c r="J39" s="114">
        <v>0</v>
      </c>
      <c r="K39" s="114">
        <v>39.04</v>
      </c>
      <c r="L39" s="114">
        <v>71.569999999999993</v>
      </c>
      <c r="M39" s="114">
        <v>17.32</v>
      </c>
      <c r="N39" s="114" t="s">
        <v>390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6C352-18DD-4251-9E05-B9789CF1A6F7}">
  <dimension ref="A1:N55"/>
  <sheetViews>
    <sheetView topLeftCell="A25" workbookViewId="0">
      <selection activeCell="E44" sqref="E44"/>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29098</v>
      </c>
      <c r="F1" s="114" t="s">
        <v>29097</v>
      </c>
      <c r="G1" s="114" t="s">
        <v>100</v>
      </c>
      <c r="H1" s="114" t="s">
        <v>29096</v>
      </c>
      <c r="I1" s="114" t="s">
        <v>595</v>
      </c>
      <c r="J1" s="114" t="s">
        <v>628</v>
      </c>
      <c r="K1" s="114" t="s">
        <v>624</v>
      </c>
      <c r="L1" s="114" t="s">
        <v>29095</v>
      </c>
      <c r="M1" s="114" t="s">
        <v>29094</v>
      </c>
      <c r="N1" s="114" t="s">
        <v>29056</v>
      </c>
    </row>
    <row r="2" spans="1:14" x14ac:dyDescent="0.2">
      <c r="A2" s="114" t="s">
        <v>7231</v>
      </c>
      <c r="B2" s="114" t="s">
        <v>7232</v>
      </c>
      <c r="C2" s="115">
        <v>9.9900000000000003E-2</v>
      </c>
      <c r="D2" s="114">
        <v>61.3</v>
      </c>
      <c r="E2" s="116">
        <v>0.39583333333333331</v>
      </c>
      <c r="F2" s="114">
        <v>4</v>
      </c>
      <c r="G2" s="114">
        <v>1416003100</v>
      </c>
      <c r="H2" s="114" t="s">
        <v>28962</v>
      </c>
      <c r="I2" s="114" t="s">
        <v>598</v>
      </c>
      <c r="J2" s="114">
        <v>262148</v>
      </c>
      <c r="K2" s="114">
        <v>20.5</v>
      </c>
      <c r="L2" s="114">
        <v>100</v>
      </c>
      <c r="M2" s="114">
        <v>2.2200000000000002</v>
      </c>
      <c r="N2" s="114" t="s">
        <v>390</v>
      </c>
    </row>
    <row r="3" spans="1:14" x14ac:dyDescent="0.2">
      <c r="A3" s="114" t="s">
        <v>8432</v>
      </c>
      <c r="B3" s="114" t="s">
        <v>8433</v>
      </c>
      <c r="C3" s="115">
        <v>0.10009999999999999</v>
      </c>
      <c r="D3" s="114">
        <v>23.74</v>
      </c>
      <c r="E3" s="116">
        <v>0.57883101851851848</v>
      </c>
      <c r="F3" s="114">
        <v>4</v>
      </c>
      <c r="G3" s="114">
        <v>36765890000</v>
      </c>
      <c r="H3" s="114" t="s">
        <v>28951</v>
      </c>
      <c r="I3" s="114" t="s">
        <v>596</v>
      </c>
      <c r="J3" s="114">
        <v>262148</v>
      </c>
      <c r="K3" s="114">
        <v>56.69</v>
      </c>
      <c r="L3" s="114">
        <v>100</v>
      </c>
      <c r="M3" s="114">
        <v>18.21</v>
      </c>
      <c r="N3" s="114" t="s">
        <v>390</v>
      </c>
    </row>
    <row r="4" spans="1:14" x14ac:dyDescent="0.2">
      <c r="A4" s="114" t="s">
        <v>5449</v>
      </c>
      <c r="B4" s="114" t="s">
        <v>5450</v>
      </c>
      <c r="C4" s="115">
        <v>0.1</v>
      </c>
      <c r="D4" s="114">
        <v>23.11</v>
      </c>
      <c r="E4" s="116">
        <v>0.6239351851851852</v>
      </c>
      <c r="F4" s="114">
        <v>2</v>
      </c>
      <c r="G4" s="114">
        <v>5687755100</v>
      </c>
      <c r="H4" s="114" t="s">
        <v>28746</v>
      </c>
      <c r="I4" s="114" t="s">
        <v>596</v>
      </c>
      <c r="J4" s="114">
        <v>524297</v>
      </c>
      <c r="K4" s="114">
        <v>70.63</v>
      </c>
      <c r="L4" s="114">
        <v>100</v>
      </c>
      <c r="M4" s="114">
        <v>22.05</v>
      </c>
      <c r="N4" s="114" t="s">
        <v>390</v>
      </c>
    </row>
    <row r="5" spans="1:14" x14ac:dyDescent="0.2">
      <c r="A5" s="114" t="s">
        <v>171</v>
      </c>
      <c r="B5" s="114" t="s">
        <v>172</v>
      </c>
      <c r="C5" s="115">
        <v>0.1003</v>
      </c>
      <c r="D5" s="114">
        <v>8.56</v>
      </c>
      <c r="E5" s="116">
        <v>0.39583333333333331</v>
      </c>
      <c r="F5" s="114">
        <v>2</v>
      </c>
      <c r="G5" s="114">
        <v>5177382500</v>
      </c>
      <c r="H5" s="114" t="s">
        <v>29046</v>
      </c>
      <c r="I5" s="114" t="s">
        <v>598</v>
      </c>
      <c r="J5" s="114">
        <v>131074</v>
      </c>
      <c r="K5" s="114">
        <v>10.039999999999999</v>
      </c>
      <c r="L5" s="114">
        <v>100</v>
      </c>
      <c r="M5" s="114">
        <v>2.23</v>
      </c>
      <c r="N5" s="114" t="s">
        <v>390</v>
      </c>
    </row>
    <row r="6" spans="1:14" x14ac:dyDescent="0.2">
      <c r="A6" s="114" t="s">
        <v>11536</v>
      </c>
      <c r="B6" s="114" t="s">
        <v>11537</v>
      </c>
      <c r="C6" s="115">
        <v>0.1</v>
      </c>
      <c r="D6" s="114">
        <v>3.85</v>
      </c>
      <c r="E6" s="116">
        <v>0.39775462962962965</v>
      </c>
      <c r="F6" s="114">
        <v>2</v>
      </c>
      <c r="G6" s="114">
        <v>4430497500</v>
      </c>
      <c r="H6" s="114" t="s">
        <v>29042</v>
      </c>
      <c r="I6" s="114" t="s">
        <v>596</v>
      </c>
      <c r="J6" s="114">
        <v>131074</v>
      </c>
      <c r="K6" s="114">
        <v>0.24</v>
      </c>
      <c r="L6" s="114">
        <v>90.28</v>
      </c>
      <c r="M6" s="114">
        <v>5.84</v>
      </c>
      <c r="N6" s="114" t="s">
        <v>390</v>
      </c>
    </row>
    <row r="7" spans="1:14" x14ac:dyDescent="0.2">
      <c r="A7" s="114" t="s">
        <v>446</v>
      </c>
      <c r="B7" s="114" t="s">
        <v>447</v>
      </c>
      <c r="C7" s="115">
        <v>0.10009999999999999</v>
      </c>
      <c r="D7" s="114">
        <v>46.81</v>
      </c>
      <c r="E7" s="116">
        <v>0.6239351851851852</v>
      </c>
      <c r="F7" s="114">
        <v>2</v>
      </c>
      <c r="G7" s="114">
        <v>11234119100</v>
      </c>
      <c r="H7" s="114" t="s">
        <v>29041</v>
      </c>
      <c r="I7" s="114" t="s">
        <v>596</v>
      </c>
      <c r="J7" s="114">
        <v>196612</v>
      </c>
      <c r="K7" s="114">
        <v>56.52</v>
      </c>
      <c r="L7" s="114">
        <v>100</v>
      </c>
      <c r="M7" s="114">
        <v>21.5</v>
      </c>
      <c r="N7" s="114" t="s">
        <v>390</v>
      </c>
    </row>
    <row r="8" spans="1:14" x14ac:dyDescent="0.2">
      <c r="A8" s="114" t="s">
        <v>243</v>
      </c>
      <c r="B8" s="114" t="s">
        <v>85</v>
      </c>
      <c r="C8" s="115">
        <v>0.1</v>
      </c>
      <c r="D8" s="114">
        <v>26.74</v>
      </c>
      <c r="E8" s="116">
        <v>0.39583333333333331</v>
      </c>
      <c r="F8" s="114">
        <v>2</v>
      </c>
      <c r="G8" s="114">
        <v>941089810</v>
      </c>
      <c r="H8" s="114" t="s">
        <v>29040</v>
      </c>
      <c r="I8" s="114" t="s">
        <v>598</v>
      </c>
      <c r="J8" s="114">
        <v>131074</v>
      </c>
      <c r="K8" s="114">
        <v>1.73</v>
      </c>
      <c r="L8" s="114">
        <v>100</v>
      </c>
      <c r="M8" s="114">
        <v>6.15</v>
      </c>
      <c r="N8" s="114" t="s">
        <v>390</v>
      </c>
    </row>
    <row r="9" spans="1:14" x14ac:dyDescent="0.2">
      <c r="A9" s="114" t="s">
        <v>8019</v>
      </c>
      <c r="B9" s="114" t="s">
        <v>8020</v>
      </c>
      <c r="C9" s="115">
        <v>9.98E-2</v>
      </c>
      <c r="D9" s="114">
        <v>6.28</v>
      </c>
      <c r="E9" s="116">
        <v>0.40053240740740742</v>
      </c>
      <c r="F9" s="114">
        <v>2</v>
      </c>
      <c r="G9" s="114">
        <v>7107343200</v>
      </c>
      <c r="H9" s="114" t="s">
        <v>29039</v>
      </c>
      <c r="I9" s="114" t="s">
        <v>596</v>
      </c>
      <c r="J9" s="114">
        <v>131074</v>
      </c>
      <c r="K9" s="114">
        <v>17.47</v>
      </c>
      <c r="L9" s="114">
        <v>98.61</v>
      </c>
      <c r="M9" s="114">
        <v>14.72</v>
      </c>
      <c r="N9" s="114" t="s">
        <v>390</v>
      </c>
    </row>
    <row r="10" spans="1:14" x14ac:dyDescent="0.2">
      <c r="A10" s="114" t="s">
        <v>3940</v>
      </c>
      <c r="B10" s="114" t="s">
        <v>3941</v>
      </c>
      <c r="C10" s="115">
        <v>0.2</v>
      </c>
      <c r="D10" s="114">
        <v>97.56</v>
      </c>
      <c r="E10" s="116">
        <v>0.58942129629629625</v>
      </c>
      <c r="F10" s="114">
        <v>1</v>
      </c>
      <c r="G10" s="114">
        <v>2126480700</v>
      </c>
      <c r="H10" s="114" t="s">
        <v>29093</v>
      </c>
      <c r="I10" s="114" t="s">
        <v>596</v>
      </c>
      <c r="J10" s="114">
        <v>65537</v>
      </c>
      <c r="K10" s="114">
        <v>15.04</v>
      </c>
      <c r="L10" s="114">
        <v>100</v>
      </c>
      <c r="M10" s="114">
        <v>40.31</v>
      </c>
      <c r="N10" s="114" t="s">
        <v>390</v>
      </c>
    </row>
    <row r="11" spans="1:14" x14ac:dyDescent="0.2">
      <c r="A11" s="114" t="s">
        <v>11508</v>
      </c>
      <c r="B11" s="114" t="s">
        <v>11509</v>
      </c>
      <c r="C11" s="115">
        <v>0.2001</v>
      </c>
      <c r="D11" s="114">
        <v>19.309999999999999</v>
      </c>
      <c r="E11" s="116">
        <v>0.43874999999999997</v>
      </c>
      <c r="F11" s="114">
        <v>1</v>
      </c>
      <c r="G11" s="114">
        <v>2386865700</v>
      </c>
      <c r="H11" s="114" t="s">
        <v>29092</v>
      </c>
      <c r="I11" s="114" t="s">
        <v>596</v>
      </c>
      <c r="J11" s="114">
        <v>65537</v>
      </c>
      <c r="K11" s="114">
        <v>17.21</v>
      </c>
      <c r="L11" s="114">
        <v>100</v>
      </c>
      <c r="M11" s="114">
        <v>26.79</v>
      </c>
      <c r="N11" s="114" t="s">
        <v>390</v>
      </c>
    </row>
    <row r="12" spans="1:14" x14ac:dyDescent="0.2">
      <c r="A12" s="114" t="s">
        <v>1668</v>
      </c>
      <c r="B12" s="114" t="s">
        <v>1669</v>
      </c>
      <c r="C12" s="115">
        <v>0.2</v>
      </c>
      <c r="D12" s="114">
        <v>27.54</v>
      </c>
      <c r="E12" s="116">
        <v>0.61959490740740741</v>
      </c>
      <c r="F12" s="114">
        <v>1</v>
      </c>
      <c r="G12" s="114">
        <v>3769115700</v>
      </c>
      <c r="H12" s="114" t="s">
        <v>28977</v>
      </c>
      <c r="I12" s="114" t="s">
        <v>596</v>
      </c>
      <c r="J12" s="114">
        <v>196613</v>
      </c>
      <c r="K12" s="114">
        <v>4.5</v>
      </c>
      <c r="L12" s="114">
        <v>100</v>
      </c>
      <c r="M12" s="114">
        <v>60.57</v>
      </c>
      <c r="N12" s="114" t="s">
        <v>390</v>
      </c>
    </row>
    <row r="13" spans="1:14" x14ac:dyDescent="0.2">
      <c r="A13" s="114" t="s">
        <v>11580</v>
      </c>
      <c r="B13" s="114" t="s">
        <v>11581</v>
      </c>
      <c r="C13" s="115">
        <v>0.20050000000000001</v>
      </c>
      <c r="D13" s="114">
        <v>5.33</v>
      </c>
      <c r="E13" s="116">
        <v>0.44118055555555552</v>
      </c>
      <c r="F13" s="114">
        <v>1</v>
      </c>
      <c r="G13" s="114">
        <v>4966518200</v>
      </c>
      <c r="H13" s="114" t="s">
        <v>29091</v>
      </c>
      <c r="I13" s="114" t="s">
        <v>596</v>
      </c>
      <c r="J13" s="114">
        <v>65537</v>
      </c>
      <c r="K13" s="114">
        <v>12.82</v>
      </c>
      <c r="L13" s="114">
        <v>85.11</v>
      </c>
      <c r="M13" s="114">
        <v>6.31</v>
      </c>
      <c r="N13" s="114" t="s">
        <v>390</v>
      </c>
    </row>
    <row r="14" spans="1:14" x14ac:dyDescent="0.2">
      <c r="A14" s="114" t="s">
        <v>732</v>
      </c>
      <c r="B14" s="114" t="s">
        <v>733</v>
      </c>
      <c r="C14" s="115">
        <v>0.1</v>
      </c>
      <c r="D14" s="114">
        <v>25.42</v>
      </c>
      <c r="E14" s="116">
        <v>0.39723379629629635</v>
      </c>
      <c r="F14" s="114">
        <v>1</v>
      </c>
      <c r="G14" s="114">
        <v>2857645400</v>
      </c>
      <c r="H14" s="114" t="s">
        <v>29090</v>
      </c>
      <c r="I14" s="114" t="s">
        <v>596</v>
      </c>
      <c r="J14" s="114">
        <v>65537</v>
      </c>
      <c r="K14" s="114">
        <v>7.63</v>
      </c>
      <c r="L14" s="114">
        <v>61.2</v>
      </c>
      <c r="M14" s="114">
        <v>7.39</v>
      </c>
      <c r="N14" s="114" t="s">
        <v>390</v>
      </c>
    </row>
    <row r="15" spans="1:14" x14ac:dyDescent="0.2">
      <c r="A15" s="114" t="s">
        <v>496</v>
      </c>
      <c r="B15" s="114" t="s">
        <v>497</v>
      </c>
      <c r="C15" s="115">
        <v>0.1</v>
      </c>
      <c r="D15" s="114">
        <v>33.33</v>
      </c>
      <c r="E15" s="116">
        <v>0.46357638888888886</v>
      </c>
      <c r="F15" s="114">
        <v>1</v>
      </c>
      <c r="G15" s="114">
        <v>3049865000</v>
      </c>
      <c r="H15" s="114" t="s">
        <v>29089</v>
      </c>
      <c r="I15" s="114" t="s">
        <v>596</v>
      </c>
      <c r="J15" s="114">
        <v>65537</v>
      </c>
      <c r="K15" s="114">
        <v>43.01</v>
      </c>
      <c r="L15" s="114">
        <v>79.81</v>
      </c>
      <c r="M15" s="114">
        <v>11.5</v>
      </c>
      <c r="N15" s="114" t="s">
        <v>390</v>
      </c>
    </row>
    <row r="16" spans="1:14" x14ac:dyDescent="0.2">
      <c r="A16" s="114" t="s">
        <v>246</v>
      </c>
      <c r="B16" s="114" t="s">
        <v>64</v>
      </c>
      <c r="C16" s="115">
        <v>9.9900000000000003E-2</v>
      </c>
      <c r="D16" s="114">
        <v>24.89</v>
      </c>
      <c r="E16" s="116">
        <v>0.43284722222222222</v>
      </c>
      <c r="F16" s="114">
        <v>1</v>
      </c>
      <c r="G16" s="114">
        <v>3720786300</v>
      </c>
      <c r="H16" s="114" t="s">
        <v>29088</v>
      </c>
      <c r="I16" s="114" t="s">
        <v>596</v>
      </c>
      <c r="J16" s="114">
        <v>65537</v>
      </c>
      <c r="K16" s="114">
        <v>3.59</v>
      </c>
      <c r="L16" s="114">
        <v>96.22</v>
      </c>
      <c r="M16" s="114">
        <v>26.03</v>
      </c>
      <c r="N16" s="114" t="s">
        <v>390</v>
      </c>
    </row>
    <row r="17" spans="1:14" x14ac:dyDescent="0.2">
      <c r="A17" s="114" t="s">
        <v>5492</v>
      </c>
      <c r="B17" s="114" t="s">
        <v>5493</v>
      </c>
      <c r="C17" s="115">
        <v>0.1</v>
      </c>
      <c r="D17" s="114">
        <v>8.8000000000000007</v>
      </c>
      <c r="E17" s="116">
        <v>0.43736111111111109</v>
      </c>
      <c r="F17" s="114">
        <v>1</v>
      </c>
      <c r="G17" s="114">
        <v>3206731800</v>
      </c>
      <c r="H17" s="114" t="s">
        <v>28917</v>
      </c>
      <c r="I17" s="114" t="s">
        <v>596</v>
      </c>
      <c r="J17" s="114">
        <v>65537</v>
      </c>
      <c r="K17" s="114">
        <v>0.21</v>
      </c>
      <c r="L17" s="114">
        <v>54.95</v>
      </c>
      <c r="M17" s="114">
        <v>10.02</v>
      </c>
      <c r="N17" s="114" t="s">
        <v>390</v>
      </c>
    </row>
    <row r="18" spans="1:14" x14ac:dyDescent="0.2">
      <c r="A18" s="114" t="s">
        <v>326</v>
      </c>
      <c r="B18" s="114" t="s">
        <v>327</v>
      </c>
      <c r="C18" s="115">
        <v>9.9900000000000003E-2</v>
      </c>
      <c r="D18" s="114">
        <v>16.41</v>
      </c>
      <c r="E18" s="116">
        <v>0.62011574074074072</v>
      </c>
      <c r="F18" s="114">
        <v>1</v>
      </c>
      <c r="G18" s="114">
        <v>4641814700</v>
      </c>
      <c r="H18" s="114" t="s">
        <v>29087</v>
      </c>
      <c r="I18" s="114" t="s">
        <v>596</v>
      </c>
      <c r="J18" s="114">
        <v>65537</v>
      </c>
      <c r="K18" s="114">
        <v>58.76</v>
      </c>
      <c r="L18" s="114">
        <v>84.38</v>
      </c>
      <c r="M18" s="114">
        <v>9.84</v>
      </c>
      <c r="N18" s="114" t="s">
        <v>390</v>
      </c>
    </row>
    <row r="19" spans="1:14" x14ac:dyDescent="0.2">
      <c r="A19" s="114" t="s">
        <v>767</v>
      </c>
      <c r="B19" s="114" t="s">
        <v>768</v>
      </c>
      <c r="C19" s="115">
        <v>9.9699999999999997E-2</v>
      </c>
      <c r="D19" s="114">
        <v>10.37</v>
      </c>
      <c r="E19" s="116">
        <v>0.60622685185185188</v>
      </c>
      <c r="F19" s="114">
        <v>1</v>
      </c>
      <c r="G19" s="114">
        <v>7568066900</v>
      </c>
      <c r="H19" s="114" t="s">
        <v>29086</v>
      </c>
      <c r="I19" s="114" t="s">
        <v>596</v>
      </c>
      <c r="J19" s="114">
        <v>65537</v>
      </c>
      <c r="K19" s="114">
        <v>41.28</v>
      </c>
      <c r="L19" s="114">
        <v>74.91</v>
      </c>
      <c r="M19" s="114">
        <v>9.7100000000000009</v>
      </c>
      <c r="N19" s="114" t="s">
        <v>390</v>
      </c>
    </row>
    <row r="20" spans="1:14" x14ac:dyDescent="0.2">
      <c r="A20" s="114" t="s">
        <v>2993</v>
      </c>
      <c r="B20" s="114" t="s">
        <v>2994</v>
      </c>
      <c r="C20" s="115">
        <v>0.1003</v>
      </c>
      <c r="D20" s="114">
        <v>8.01</v>
      </c>
      <c r="E20" s="116">
        <v>0.43527777777777782</v>
      </c>
      <c r="F20" s="114">
        <v>1</v>
      </c>
      <c r="G20" s="114">
        <v>2089068900</v>
      </c>
      <c r="H20" s="114" t="s">
        <v>28876</v>
      </c>
      <c r="I20" s="114" t="s">
        <v>596</v>
      </c>
      <c r="J20" s="114">
        <v>65537</v>
      </c>
      <c r="K20" s="114">
        <v>30.49</v>
      </c>
      <c r="L20" s="114">
        <v>82.96</v>
      </c>
      <c r="M20" s="114">
        <v>16.91</v>
      </c>
      <c r="N20" s="114" t="s">
        <v>390</v>
      </c>
    </row>
    <row r="21" spans="1:14" x14ac:dyDescent="0.2">
      <c r="A21" s="114" t="s">
        <v>116</v>
      </c>
      <c r="B21" s="114" t="s">
        <v>117</v>
      </c>
      <c r="C21" s="115">
        <v>9.9400000000000002E-2</v>
      </c>
      <c r="D21" s="114">
        <v>5.75</v>
      </c>
      <c r="E21" s="116">
        <v>0.59879629629629627</v>
      </c>
      <c r="F21" s="114">
        <v>1</v>
      </c>
      <c r="G21" s="114">
        <v>13266899300</v>
      </c>
      <c r="H21" s="114" t="s">
        <v>29085</v>
      </c>
      <c r="I21" s="114" t="s">
        <v>596</v>
      </c>
      <c r="J21" s="114">
        <v>65537</v>
      </c>
      <c r="K21" s="114">
        <v>6.28</v>
      </c>
      <c r="L21" s="114">
        <v>28.26</v>
      </c>
      <c r="M21" s="114">
        <v>3.63</v>
      </c>
      <c r="N21" s="114" t="s">
        <v>390</v>
      </c>
    </row>
    <row r="22" spans="1:14" x14ac:dyDescent="0.2">
      <c r="A22" s="114" t="s">
        <v>2083</v>
      </c>
      <c r="B22" s="114" t="s">
        <v>2084</v>
      </c>
      <c r="C22" s="115">
        <v>0.10009999999999999</v>
      </c>
      <c r="D22" s="114">
        <v>9.23</v>
      </c>
      <c r="E22" s="116">
        <v>0.40105324074074072</v>
      </c>
      <c r="F22" s="114">
        <v>1</v>
      </c>
      <c r="G22" s="114">
        <v>2012989200</v>
      </c>
      <c r="H22" s="114" t="s">
        <v>29084</v>
      </c>
      <c r="I22" s="114" t="s">
        <v>596</v>
      </c>
      <c r="J22" s="114">
        <v>65537</v>
      </c>
      <c r="K22" s="114">
        <v>55.35</v>
      </c>
      <c r="L22" s="114">
        <v>82.04</v>
      </c>
      <c r="M22" s="114">
        <v>6.78</v>
      </c>
      <c r="N22" s="114" t="s">
        <v>390</v>
      </c>
    </row>
    <row r="23" spans="1:14" x14ac:dyDescent="0.2">
      <c r="A23" s="114" t="s">
        <v>4743</v>
      </c>
      <c r="B23" s="114" t="s">
        <v>4744</v>
      </c>
      <c r="C23" s="115">
        <v>0.1003</v>
      </c>
      <c r="D23" s="114">
        <v>8.56</v>
      </c>
      <c r="E23" s="116">
        <v>0.40556712962962965</v>
      </c>
      <c r="F23" s="114">
        <v>1</v>
      </c>
      <c r="G23" s="114">
        <v>8268704700</v>
      </c>
      <c r="H23" s="114" t="s">
        <v>29083</v>
      </c>
      <c r="I23" s="114" t="s">
        <v>596</v>
      </c>
      <c r="J23" s="114">
        <v>65537</v>
      </c>
      <c r="K23" s="114">
        <v>12.37</v>
      </c>
      <c r="L23" s="114">
        <v>100</v>
      </c>
      <c r="M23" s="114">
        <v>3.4</v>
      </c>
      <c r="N23" s="114" t="s">
        <v>390</v>
      </c>
    </row>
    <row r="24" spans="1:14" x14ac:dyDescent="0.2">
      <c r="A24" s="114" t="s">
        <v>667</v>
      </c>
      <c r="B24" s="114" t="s">
        <v>668</v>
      </c>
      <c r="C24" s="115">
        <v>0.1002</v>
      </c>
      <c r="D24" s="114">
        <v>5.16</v>
      </c>
      <c r="E24" s="116">
        <v>0.40469907407407407</v>
      </c>
      <c r="F24" s="114">
        <v>1</v>
      </c>
      <c r="G24" s="114">
        <v>3721590800</v>
      </c>
      <c r="H24" s="114" t="s">
        <v>29082</v>
      </c>
      <c r="I24" s="114" t="s">
        <v>596</v>
      </c>
      <c r="J24" s="114">
        <v>65537</v>
      </c>
      <c r="K24" s="114">
        <v>52.85</v>
      </c>
      <c r="L24" s="114">
        <v>79.83</v>
      </c>
      <c r="M24" s="114">
        <v>1.51</v>
      </c>
      <c r="N24" s="114" t="s">
        <v>390</v>
      </c>
    </row>
    <row r="25" spans="1:14" x14ac:dyDescent="0.2">
      <c r="A25" s="114" t="s">
        <v>13662</v>
      </c>
      <c r="B25" s="114" t="s">
        <v>13663</v>
      </c>
      <c r="C25" s="115">
        <v>0.1004</v>
      </c>
      <c r="D25" s="114">
        <v>7.89</v>
      </c>
      <c r="E25" s="116">
        <v>0.39583333333333331</v>
      </c>
      <c r="F25" s="114">
        <v>1</v>
      </c>
      <c r="G25" s="114">
        <v>4378000800</v>
      </c>
      <c r="H25" s="114" t="s">
        <v>29081</v>
      </c>
      <c r="I25" s="114" t="s">
        <v>598</v>
      </c>
      <c r="J25" s="114">
        <v>65537</v>
      </c>
      <c r="K25" s="114">
        <v>3.85</v>
      </c>
      <c r="L25" s="114">
        <v>89.84</v>
      </c>
      <c r="M25" s="114">
        <v>2.66</v>
      </c>
      <c r="N25" s="114" t="s">
        <v>390</v>
      </c>
    </row>
    <row r="26" spans="1:14" x14ac:dyDescent="0.2">
      <c r="A26" s="114" t="s">
        <v>4974</v>
      </c>
      <c r="B26" s="114" t="s">
        <v>4975</v>
      </c>
      <c r="C26" s="115">
        <v>9.9900000000000003E-2</v>
      </c>
      <c r="D26" s="114">
        <v>35.33</v>
      </c>
      <c r="E26" s="116">
        <v>0.5935879629629629</v>
      </c>
      <c r="F26" s="114">
        <v>1</v>
      </c>
      <c r="G26" s="114">
        <v>11492179600</v>
      </c>
      <c r="H26" s="114" t="s">
        <v>29080</v>
      </c>
      <c r="I26" s="114" t="s">
        <v>596</v>
      </c>
      <c r="J26" s="114">
        <v>65537</v>
      </c>
      <c r="K26" s="114">
        <v>39.04</v>
      </c>
      <c r="L26" s="114">
        <v>87.23</v>
      </c>
      <c r="M26" s="114">
        <v>9.68</v>
      </c>
      <c r="N26" s="114" t="s">
        <v>390</v>
      </c>
    </row>
    <row r="27" spans="1:14" x14ac:dyDescent="0.2">
      <c r="A27" s="114" t="s">
        <v>4522</v>
      </c>
      <c r="B27" s="114" t="s">
        <v>4523</v>
      </c>
      <c r="C27" s="115">
        <v>9.9699999999999997E-2</v>
      </c>
      <c r="D27" s="114">
        <v>9.7100000000000009</v>
      </c>
      <c r="E27" s="116">
        <v>0.45211805555555556</v>
      </c>
      <c r="F27" s="114">
        <v>1</v>
      </c>
      <c r="G27" s="114">
        <v>52981525000</v>
      </c>
      <c r="H27" s="114" t="s">
        <v>29079</v>
      </c>
      <c r="I27" s="114" t="s">
        <v>596</v>
      </c>
      <c r="J27" s="114">
        <v>65537</v>
      </c>
      <c r="K27" s="114">
        <v>65.75</v>
      </c>
      <c r="L27" s="114">
        <v>89.07</v>
      </c>
      <c r="M27" s="114">
        <v>4.0599999999999996</v>
      </c>
      <c r="N27" s="114" t="s">
        <v>390</v>
      </c>
    </row>
    <row r="28" spans="1:14" x14ac:dyDescent="0.2">
      <c r="A28" s="114" t="s">
        <v>11246</v>
      </c>
      <c r="B28" s="114" t="s">
        <v>11247</v>
      </c>
      <c r="C28" s="115">
        <v>0.10009999999999999</v>
      </c>
      <c r="D28" s="114">
        <v>7.58</v>
      </c>
      <c r="E28" s="116">
        <v>0.55782407407407408</v>
      </c>
      <c r="F28" s="114">
        <v>1</v>
      </c>
      <c r="G28" s="114">
        <v>22466354000</v>
      </c>
      <c r="H28" s="114" t="s">
        <v>29078</v>
      </c>
      <c r="I28" s="114" t="s">
        <v>596</v>
      </c>
      <c r="J28" s="114">
        <v>65537</v>
      </c>
      <c r="K28" s="114">
        <v>29.66</v>
      </c>
      <c r="L28" s="114">
        <v>46.42</v>
      </c>
      <c r="M28" s="114">
        <v>3.65</v>
      </c>
      <c r="N28" s="114" t="s">
        <v>390</v>
      </c>
    </row>
    <row r="29" spans="1:14" x14ac:dyDescent="0.2">
      <c r="A29" s="114" t="s">
        <v>11441</v>
      </c>
      <c r="B29" s="114" t="s">
        <v>11442</v>
      </c>
      <c r="C29" s="115">
        <v>0.1077</v>
      </c>
      <c r="D29" s="114">
        <v>69.400000000000006</v>
      </c>
      <c r="E29" s="116">
        <v>0.409212962962963</v>
      </c>
      <c r="F29" s="114">
        <v>0</v>
      </c>
      <c r="G29" s="114">
        <v>3019371900</v>
      </c>
      <c r="H29" s="114" t="s">
        <v>390</v>
      </c>
      <c r="I29" s="114" t="s">
        <v>390</v>
      </c>
      <c r="J29" s="114">
        <v>0</v>
      </c>
      <c r="K29" s="114">
        <v>37.96</v>
      </c>
      <c r="L29" s="114">
        <v>78.73</v>
      </c>
      <c r="M29" s="114">
        <v>35.92</v>
      </c>
      <c r="N29" s="114" t="s">
        <v>390</v>
      </c>
    </row>
    <row r="30" spans="1:14" x14ac:dyDescent="0.2">
      <c r="A30" s="114" t="s">
        <v>7191</v>
      </c>
      <c r="B30" s="114" t="s">
        <v>7192</v>
      </c>
      <c r="C30" s="115">
        <v>9.2700000000000005E-2</v>
      </c>
      <c r="D30" s="114">
        <v>39.6</v>
      </c>
      <c r="E30" s="116">
        <v>0.40296296296296297</v>
      </c>
      <c r="F30" s="114">
        <v>0</v>
      </c>
      <c r="G30" s="114">
        <v>1170072170</v>
      </c>
      <c r="H30" s="114" t="s">
        <v>390</v>
      </c>
      <c r="I30" s="114" t="s">
        <v>390</v>
      </c>
      <c r="J30" s="114">
        <v>0</v>
      </c>
      <c r="K30" s="114">
        <v>1.5</v>
      </c>
      <c r="L30" s="114">
        <v>80.67</v>
      </c>
      <c r="M30" s="114">
        <v>29.02</v>
      </c>
      <c r="N30" s="114" t="s">
        <v>390</v>
      </c>
    </row>
    <row r="31" spans="1:14" x14ac:dyDescent="0.2">
      <c r="A31" s="114" t="s">
        <v>7119</v>
      </c>
      <c r="B31" s="114" t="s">
        <v>7120</v>
      </c>
      <c r="C31" s="115">
        <v>0.1376</v>
      </c>
      <c r="D31" s="114">
        <v>47.69</v>
      </c>
      <c r="E31" s="116">
        <v>0.56633101851851853</v>
      </c>
      <c r="F31" s="114">
        <v>0</v>
      </c>
      <c r="G31" s="114">
        <v>11514983600</v>
      </c>
      <c r="H31" s="114" t="s">
        <v>390</v>
      </c>
      <c r="I31" s="114" t="s">
        <v>390</v>
      </c>
      <c r="J31" s="114">
        <v>0</v>
      </c>
      <c r="K31" s="114">
        <v>56.48</v>
      </c>
      <c r="L31" s="114">
        <v>70.349999999999994</v>
      </c>
      <c r="M31" s="114">
        <v>14.23</v>
      </c>
      <c r="N31" s="114" t="s">
        <v>390</v>
      </c>
    </row>
    <row r="32" spans="1:14" x14ac:dyDescent="0.2">
      <c r="A32" s="114" t="s">
        <v>3314</v>
      </c>
      <c r="B32" s="114" t="s">
        <v>3315</v>
      </c>
      <c r="C32" s="115">
        <v>0.12670000000000001</v>
      </c>
      <c r="D32" s="114">
        <v>7.38</v>
      </c>
      <c r="E32" s="116">
        <v>0.54326388888888888</v>
      </c>
      <c r="F32" s="114">
        <v>0</v>
      </c>
      <c r="G32" s="114">
        <v>5044902300</v>
      </c>
      <c r="H32" s="114" t="s">
        <v>390</v>
      </c>
      <c r="I32" s="114" t="s">
        <v>390</v>
      </c>
      <c r="J32" s="114">
        <v>0</v>
      </c>
      <c r="K32" s="114">
        <v>37.04</v>
      </c>
      <c r="L32" s="114">
        <v>93.54</v>
      </c>
      <c r="M32" s="114">
        <v>15.72</v>
      </c>
      <c r="N32" s="114" t="s">
        <v>390</v>
      </c>
    </row>
    <row r="33" spans="1:14" x14ac:dyDescent="0.2">
      <c r="A33" s="114" t="s">
        <v>14108</v>
      </c>
      <c r="B33" s="114" t="s">
        <v>14109</v>
      </c>
      <c r="C33" s="115">
        <v>0.10050000000000001</v>
      </c>
      <c r="D33" s="114">
        <v>6.79</v>
      </c>
      <c r="E33" s="116">
        <v>0.39688657407407407</v>
      </c>
      <c r="F33" s="114">
        <v>0</v>
      </c>
      <c r="G33" s="114">
        <v>2502919800</v>
      </c>
      <c r="H33" s="114" t="s">
        <v>390</v>
      </c>
      <c r="I33" s="114" t="s">
        <v>390</v>
      </c>
      <c r="J33" s="114">
        <v>0</v>
      </c>
      <c r="K33" s="114">
        <v>1.45</v>
      </c>
      <c r="L33" s="114">
        <v>71.849999999999994</v>
      </c>
      <c r="M33" s="114">
        <v>19.7</v>
      </c>
      <c r="N33" s="114" t="s">
        <v>390</v>
      </c>
    </row>
    <row r="34" spans="1:14" x14ac:dyDescent="0.2">
      <c r="A34" s="114" t="s">
        <v>1752</v>
      </c>
      <c r="B34" s="114" t="s">
        <v>1753</v>
      </c>
      <c r="C34" s="115">
        <v>3.85E-2</v>
      </c>
      <c r="D34" s="114">
        <v>38.270000000000003</v>
      </c>
      <c r="E34" s="116">
        <v>0.4067824074074074</v>
      </c>
      <c r="F34" s="114">
        <v>0</v>
      </c>
      <c r="G34" s="114">
        <v>2733837700</v>
      </c>
      <c r="H34" s="114" t="s">
        <v>390</v>
      </c>
      <c r="I34" s="114" t="s">
        <v>390</v>
      </c>
      <c r="J34" s="114">
        <v>0</v>
      </c>
      <c r="K34" s="114">
        <v>17.760000000000002</v>
      </c>
      <c r="L34" s="114">
        <v>35.68</v>
      </c>
      <c r="M34" s="114">
        <v>5.43</v>
      </c>
      <c r="N34" s="114" t="s">
        <v>390</v>
      </c>
    </row>
    <row r="35" spans="1:14" x14ac:dyDescent="0.2">
      <c r="A35" s="114" t="s">
        <v>1210</v>
      </c>
      <c r="B35" s="114" t="s">
        <v>1211</v>
      </c>
      <c r="C35" s="115">
        <v>-9.9099999999999994E-2</v>
      </c>
      <c r="D35" s="114">
        <v>15.19</v>
      </c>
      <c r="E35" s="114" t="s">
        <v>390</v>
      </c>
      <c r="F35" s="114">
        <v>0</v>
      </c>
      <c r="G35" s="114">
        <v>1868279600</v>
      </c>
      <c r="H35" s="114" t="s">
        <v>390</v>
      </c>
      <c r="I35" s="114" t="s">
        <v>390</v>
      </c>
      <c r="J35" s="114">
        <v>0</v>
      </c>
      <c r="K35" s="114">
        <v>10.79</v>
      </c>
      <c r="L35" s="114">
        <v>63.46</v>
      </c>
      <c r="M35" s="114">
        <v>10.9</v>
      </c>
      <c r="N35" s="114" t="s">
        <v>390</v>
      </c>
    </row>
    <row r="36" spans="1:14" x14ac:dyDescent="0.2">
      <c r="A36" s="114" t="s">
        <v>7487</v>
      </c>
      <c r="B36" s="114" t="s">
        <v>7488</v>
      </c>
      <c r="C36" s="115">
        <v>6.7000000000000002E-3</v>
      </c>
      <c r="D36" s="114">
        <v>17.95</v>
      </c>
      <c r="E36" s="116">
        <v>0.5564351851851852</v>
      </c>
      <c r="F36" s="114">
        <v>0</v>
      </c>
      <c r="G36" s="114">
        <v>3066279700</v>
      </c>
      <c r="H36" s="114" t="s">
        <v>390</v>
      </c>
      <c r="I36" s="114" t="s">
        <v>390</v>
      </c>
      <c r="J36" s="114">
        <v>0</v>
      </c>
      <c r="K36" s="114">
        <v>7.35</v>
      </c>
      <c r="L36" s="114">
        <v>65.34</v>
      </c>
      <c r="M36" s="114">
        <v>21.75</v>
      </c>
      <c r="N36" s="114" t="s">
        <v>390</v>
      </c>
    </row>
    <row r="37" spans="1:14" x14ac:dyDescent="0.2">
      <c r="A37" s="114" t="s">
        <v>636</v>
      </c>
      <c r="B37" s="114" t="s">
        <v>637</v>
      </c>
      <c r="C37" s="115">
        <v>-1.8700000000000001E-2</v>
      </c>
      <c r="D37" s="114">
        <v>17.89</v>
      </c>
      <c r="E37" s="116">
        <v>0.61942129629629628</v>
      </c>
      <c r="F37" s="114">
        <v>0</v>
      </c>
      <c r="G37" s="114">
        <v>2328569900</v>
      </c>
      <c r="H37" s="114" t="s">
        <v>390</v>
      </c>
      <c r="I37" s="114" t="s">
        <v>390</v>
      </c>
      <c r="J37" s="114">
        <v>0</v>
      </c>
      <c r="K37" s="114">
        <v>3.38</v>
      </c>
      <c r="L37" s="114">
        <v>86.95</v>
      </c>
      <c r="M37" s="114">
        <v>10.94</v>
      </c>
      <c r="N37" s="114" t="s">
        <v>390</v>
      </c>
    </row>
    <row r="38" spans="1:14" x14ac:dyDescent="0.2">
      <c r="A38" s="114" t="s">
        <v>4592</v>
      </c>
      <c r="B38" s="114" t="s">
        <v>4593</v>
      </c>
      <c r="C38" s="115">
        <v>2.6800000000000001E-2</v>
      </c>
      <c r="D38" s="114">
        <v>10.72</v>
      </c>
      <c r="E38" s="116">
        <v>0.39688657407407407</v>
      </c>
      <c r="F38" s="114">
        <v>0</v>
      </c>
      <c r="G38" s="114">
        <v>2251371100</v>
      </c>
      <c r="H38" s="114" t="s">
        <v>390</v>
      </c>
      <c r="I38" s="114" t="s">
        <v>390</v>
      </c>
      <c r="J38" s="114">
        <v>0</v>
      </c>
      <c r="K38" s="114">
        <v>0.48</v>
      </c>
      <c r="L38" s="114">
        <v>37.630000000000003</v>
      </c>
      <c r="M38" s="114">
        <v>28.9</v>
      </c>
      <c r="N38" s="114" t="s">
        <v>390</v>
      </c>
    </row>
    <row r="39" spans="1:14" x14ac:dyDescent="0.2">
      <c r="A39" s="114" t="s">
        <v>612</v>
      </c>
      <c r="B39" s="114" t="s">
        <v>613</v>
      </c>
      <c r="C39" s="115">
        <v>6.2899999999999998E-2</v>
      </c>
      <c r="D39" s="114">
        <v>18.43</v>
      </c>
      <c r="E39" s="116">
        <v>0.61646990740740748</v>
      </c>
      <c r="F39" s="114">
        <v>0</v>
      </c>
      <c r="G39" s="114">
        <v>10192901800</v>
      </c>
      <c r="H39" s="114" t="s">
        <v>390</v>
      </c>
      <c r="I39" s="114" t="s">
        <v>390</v>
      </c>
      <c r="J39" s="114">
        <v>0</v>
      </c>
      <c r="K39" s="114">
        <v>59.52</v>
      </c>
      <c r="L39" s="114">
        <v>88.88</v>
      </c>
      <c r="M39" s="114">
        <v>27.44</v>
      </c>
      <c r="N39" s="114" t="s">
        <v>390</v>
      </c>
    </row>
    <row r="40" spans="1:14" x14ac:dyDescent="0.2">
      <c r="A40" s="114" t="s">
        <v>1495</v>
      </c>
      <c r="B40" s="114" t="s">
        <v>1496</v>
      </c>
      <c r="C40" s="115">
        <v>7.7299999999999994E-2</v>
      </c>
      <c r="D40" s="114">
        <v>11.98</v>
      </c>
      <c r="E40" s="116">
        <v>0.45159722222222221</v>
      </c>
      <c r="F40" s="114">
        <v>0</v>
      </c>
      <c r="G40" s="114">
        <v>5457532600</v>
      </c>
      <c r="H40" s="114" t="s">
        <v>390</v>
      </c>
      <c r="I40" s="114" t="s">
        <v>390</v>
      </c>
      <c r="J40" s="114">
        <v>0</v>
      </c>
      <c r="K40" s="114">
        <v>48.81</v>
      </c>
      <c r="L40" s="114">
        <v>91.16</v>
      </c>
      <c r="M40" s="114">
        <v>16.059999999999999</v>
      </c>
      <c r="N40" s="114" t="s">
        <v>390</v>
      </c>
    </row>
    <row r="41" spans="1:14" x14ac:dyDescent="0.2">
      <c r="A41" s="114" t="s">
        <v>7481</v>
      </c>
      <c r="B41" s="114" t="s">
        <v>7482</v>
      </c>
      <c r="C41" s="115">
        <v>0.06</v>
      </c>
      <c r="D41" s="114">
        <v>8.66</v>
      </c>
      <c r="E41" s="116">
        <v>0.42312499999999997</v>
      </c>
      <c r="F41" s="114">
        <v>0</v>
      </c>
      <c r="G41" s="114">
        <v>4747732000</v>
      </c>
      <c r="H41" s="114" t="s">
        <v>390</v>
      </c>
      <c r="I41" s="114" t="s">
        <v>390</v>
      </c>
      <c r="J41" s="114">
        <v>0</v>
      </c>
      <c r="K41" s="114">
        <v>0.28999999999999998</v>
      </c>
      <c r="L41" s="114">
        <v>74.099999999999994</v>
      </c>
      <c r="M41" s="114">
        <v>32.99</v>
      </c>
      <c r="N41" s="114" t="s">
        <v>390</v>
      </c>
    </row>
    <row r="42" spans="1:14" x14ac:dyDescent="0.2">
      <c r="A42" s="114" t="s">
        <v>18346</v>
      </c>
      <c r="B42" s="114" t="s">
        <v>18347</v>
      </c>
      <c r="C42" s="115">
        <v>4.2099999999999999E-2</v>
      </c>
      <c r="D42" s="114">
        <v>24.99</v>
      </c>
      <c r="E42" s="116">
        <v>0.47468749999999998</v>
      </c>
      <c r="F42" s="114">
        <v>0</v>
      </c>
      <c r="G42" s="114">
        <v>869652000</v>
      </c>
      <c r="H42" s="114" t="s">
        <v>390</v>
      </c>
      <c r="I42" s="114" t="s">
        <v>390</v>
      </c>
      <c r="J42" s="114">
        <v>0</v>
      </c>
      <c r="K42" s="114">
        <v>1.84</v>
      </c>
      <c r="L42" s="114">
        <v>74.19</v>
      </c>
      <c r="M42" s="114">
        <v>29.4</v>
      </c>
      <c r="N42" s="114" t="s">
        <v>390</v>
      </c>
    </row>
    <row r="43" spans="1:14" x14ac:dyDescent="0.2">
      <c r="A43" s="114" t="s">
        <v>1790</v>
      </c>
      <c r="B43" s="114" t="s">
        <v>1791</v>
      </c>
      <c r="C43" s="115">
        <v>-0.1</v>
      </c>
      <c r="D43" s="114">
        <v>24.65</v>
      </c>
      <c r="E43" s="114" t="s">
        <v>390</v>
      </c>
      <c r="F43" s="114">
        <v>0</v>
      </c>
      <c r="G43" s="114">
        <v>927962140</v>
      </c>
      <c r="H43" s="114" t="s">
        <v>390</v>
      </c>
      <c r="I43" s="114" t="s">
        <v>390</v>
      </c>
      <c r="J43" s="114">
        <v>0</v>
      </c>
      <c r="K43" s="114">
        <v>5.49</v>
      </c>
      <c r="L43" s="114">
        <v>19.63</v>
      </c>
      <c r="M43" s="114">
        <v>51.53</v>
      </c>
      <c r="N43" s="114" t="s">
        <v>390</v>
      </c>
    </row>
    <row r="44" spans="1:14" x14ac:dyDescent="0.2">
      <c r="A44" s="114" t="s">
        <v>12706</v>
      </c>
      <c r="B44" s="114" t="s">
        <v>12707</v>
      </c>
      <c r="C44" s="115">
        <v>8.0199999999999994E-2</v>
      </c>
      <c r="D44" s="114">
        <v>37.99</v>
      </c>
      <c r="E44" s="116">
        <v>0.56581018518518522</v>
      </c>
      <c r="F44" s="114">
        <v>0</v>
      </c>
      <c r="G44" s="114">
        <v>55841018000</v>
      </c>
      <c r="H44" s="114" t="s">
        <v>390</v>
      </c>
      <c r="I44" s="114" t="s">
        <v>390</v>
      </c>
      <c r="J44" s="114">
        <v>0</v>
      </c>
      <c r="K44" s="114">
        <v>53.41</v>
      </c>
      <c r="L44" s="114">
        <v>26.52</v>
      </c>
      <c r="M44" s="114">
        <v>10.220000000000001</v>
      </c>
      <c r="N44" s="114" t="s">
        <v>390</v>
      </c>
    </row>
    <row r="45" spans="1:14" x14ac:dyDescent="0.2">
      <c r="A45" s="114" t="s">
        <v>12655</v>
      </c>
      <c r="B45" s="114" t="s">
        <v>12656</v>
      </c>
      <c r="C45" s="115">
        <v>3.3700000000000001E-2</v>
      </c>
      <c r="D45" s="114">
        <v>8.6</v>
      </c>
      <c r="E45" s="116">
        <v>0.41390046296296296</v>
      </c>
      <c r="F45" s="114">
        <v>0</v>
      </c>
      <c r="G45" s="114">
        <v>8796137200</v>
      </c>
      <c r="H45" s="114" t="s">
        <v>390</v>
      </c>
      <c r="I45" s="114" t="s">
        <v>390</v>
      </c>
      <c r="J45" s="114">
        <v>0</v>
      </c>
      <c r="K45" s="114">
        <v>55.2</v>
      </c>
      <c r="L45" s="114">
        <v>88.95</v>
      </c>
      <c r="M45" s="114">
        <v>13.63</v>
      </c>
      <c r="N45" s="114" t="s">
        <v>390</v>
      </c>
    </row>
    <row r="46" spans="1:14" x14ac:dyDescent="0.2">
      <c r="A46" s="114" t="s">
        <v>12801</v>
      </c>
      <c r="B46" s="114" t="s">
        <v>12802</v>
      </c>
      <c r="C46" s="115">
        <v>8.1299999999999997E-2</v>
      </c>
      <c r="D46" s="114">
        <v>19.28</v>
      </c>
      <c r="E46" s="116">
        <v>0.44378472222222221</v>
      </c>
      <c r="F46" s="114">
        <v>0</v>
      </c>
      <c r="G46" s="114">
        <v>12264592800</v>
      </c>
      <c r="H46" s="114" t="s">
        <v>390</v>
      </c>
      <c r="I46" s="114" t="s">
        <v>390</v>
      </c>
      <c r="J46" s="114">
        <v>0</v>
      </c>
      <c r="K46" s="114">
        <v>59.06</v>
      </c>
      <c r="L46" s="114">
        <v>22.34</v>
      </c>
      <c r="M46" s="114">
        <v>3.64</v>
      </c>
      <c r="N46" s="114" t="s">
        <v>390</v>
      </c>
    </row>
    <row r="47" spans="1:14" x14ac:dyDescent="0.2">
      <c r="A47" s="114" t="s">
        <v>3208</v>
      </c>
      <c r="B47" s="114" t="s">
        <v>3209</v>
      </c>
      <c r="C47" s="115">
        <v>0.18709999999999999</v>
      </c>
      <c r="D47" s="114">
        <v>109</v>
      </c>
      <c r="E47" s="116">
        <v>0.61438657407407404</v>
      </c>
      <c r="F47" s="114">
        <v>0</v>
      </c>
      <c r="G47" s="114">
        <v>6222679200</v>
      </c>
      <c r="H47" s="114" t="s">
        <v>390</v>
      </c>
      <c r="I47" s="114" t="s">
        <v>390</v>
      </c>
      <c r="J47" s="114">
        <v>0</v>
      </c>
      <c r="K47" s="114">
        <v>57.65</v>
      </c>
      <c r="L47" s="114">
        <v>99.14</v>
      </c>
      <c r="M47" s="114">
        <v>30.74</v>
      </c>
      <c r="N47" s="114" t="s">
        <v>390</v>
      </c>
    </row>
    <row r="48" spans="1:14" x14ac:dyDescent="0.2">
      <c r="A48" s="114" t="s">
        <v>6196</v>
      </c>
      <c r="B48" s="114" t="s">
        <v>6197</v>
      </c>
      <c r="C48" s="115">
        <v>-7.8700000000000006E-2</v>
      </c>
      <c r="D48" s="114">
        <v>16.5</v>
      </c>
      <c r="E48" s="114" t="s">
        <v>390</v>
      </c>
      <c r="F48" s="114">
        <v>0</v>
      </c>
      <c r="G48" s="114">
        <v>2945527200</v>
      </c>
      <c r="H48" s="114" t="s">
        <v>390</v>
      </c>
      <c r="I48" s="114" t="s">
        <v>390</v>
      </c>
      <c r="J48" s="114">
        <v>0</v>
      </c>
      <c r="K48" s="114">
        <v>31.99</v>
      </c>
      <c r="L48" s="114">
        <v>63.07</v>
      </c>
      <c r="M48" s="114">
        <v>10.78</v>
      </c>
      <c r="N48" s="114" t="s">
        <v>390</v>
      </c>
    </row>
    <row r="49" spans="1:14" x14ac:dyDescent="0.2">
      <c r="A49" s="114" t="s">
        <v>10294</v>
      </c>
      <c r="B49" s="114" t="s">
        <v>10295</v>
      </c>
      <c r="C49" s="115">
        <v>-9.7699999999999995E-2</v>
      </c>
      <c r="D49" s="114">
        <v>8.1300000000000008</v>
      </c>
      <c r="E49" s="114" t="s">
        <v>390</v>
      </c>
      <c r="F49" s="114">
        <v>0</v>
      </c>
      <c r="G49" s="114">
        <v>7152184600</v>
      </c>
      <c r="H49" s="114" t="s">
        <v>390</v>
      </c>
      <c r="I49" s="114" t="s">
        <v>390</v>
      </c>
      <c r="J49" s="114">
        <v>0</v>
      </c>
      <c r="K49" s="114">
        <v>85.22</v>
      </c>
      <c r="L49" s="114">
        <v>31.46</v>
      </c>
      <c r="M49" s="114">
        <v>4.0599999999999996</v>
      </c>
      <c r="N49" s="114" t="s">
        <v>390</v>
      </c>
    </row>
    <row r="50" spans="1:14" x14ac:dyDescent="0.2">
      <c r="A50" s="114" t="s">
        <v>6459</v>
      </c>
      <c r="B50" s="114" t="s">
        <v>6460</v>
      </c>
      <c r="C50" s="115">
        <v>-9.9500000000000005E-2</v>
      </c>
      <c r="D50" s="114">
        <v>8.7799999999999994</v>
      </c>
      <c r="E50" s="114" t="s">
        <v>390</v>
      </c>
      <c r="F50" s="114">
        <v>0</v>
      </c>
      <c r="G50" s="114">
        <v>2107200000</v>
      </c>
      <c r="H50" s="114" t="s">
        <v>390</v>
      </c>
      <c r="I50" s="114" t="s">
        <v>390</v>
      </c>
      <c r="J50" s="114">
        <v>0</v>
      </c>
      <c r="K50" s="114">
        <v>68.94</v>
      </c>
      <c r="L50" s="114">
        <v>34.26</v>
      </c>
      <c r="M50" s="114">
        <v>2.77</v>
      </c>
      <c r="N50" s="114" t="s">
        <v>390</v>
      </c>
    </row>
    <row r="51" spans="1:14" x14ac:dyDescent="0.2">
      <c r="A51" s="114" t="s">
        <v>11283</v>
      </c>
      <c r="B51" s="114" t="s">
        <v>11284</v>
      </c>
      <c r="C51" s="115">
        <v>-9.9299999999999999E-2</v>
      </c>
      <c r="D51" s="114">
        <v>24.5</v>
      </c>
      <c r="E51" s="114" t="s">
        <v>390</v>
      </c>
      <c r="F51" s="114">
        <v>0</v>
      </c>
      <c r="G51" s="114">
        <v>13595243000</v>
      </c>
      <c r="H51" s="114" t="s">
        <v>390</v>
      </c>
      <c r="I51" s="114" t="s">
        <v>390</v>
      </c>
      <c r="J51" s="114">
        <v>0</v>
      </c>
      <c r="K51" s="114">
        <v>44.46</v>
      </c>
      <c r="L51" s="114">
        <v>48.53</v>
      </c>
      <c r="M51" s="114">
        <v>7.34</v>
      </c>
      <c r="N51" s="114" t="s">
        <v>390</v>
      </c>
    </row>
    <row r="52" spans="1:14" x14ac:dyDescent="0.2">
      <c r="A52" s="114" t="s">
        <v>3655</v>
      </c>
      <c r="B52" s="114" t="s">
        <v>3656</v>
      </c>
      <c r="C52" s="115">
        <v>8.6999999999999994E-2</v>
      </c>
      <c r="D52" s="114">
        <v>15</v>
      </c>
      <c r="E52" s="116">
        <v>0.55167824074074068</v>
      </c>
      <c r="F52" s="114">
        <v>0</v>
      </c>
      <c r="G52" s="114">
        <v>16114545000</v>
      </c>
      <c r="H52" s="114" t="s">
        <v>390</v>
      </c>
      <c r="I52" s="114" t="s">
        <v>390</v>
      </c>
      <c r="J52" s="114">
        <v>0</v>
      </c>
      <c r="K52" s="114">
        <v>50.97</v>
      </c>
      <c r="L52" s="114">
        <v>41.15</v>
      </c>
      <c r="M52" s="114">
        <v>9.4600000000000009</v>
      </c>
      <c r="N52" s="114" t="s">
        <v>390</v>
      </c>
    </row>
    <row r="53" spans="1:14" x14ac:dyDescent="0.2">
      <c r="A53" s="114" t="s">
        <v>6787</v>
      </c>
      <c r="B53" s="114" t="s">
        <v>6788</v>
      </c>
      <c r="C53" s="115">
        <v>7.2800000000000004E-2</v>
      </c>
      <c r="D53" s="114">
        <v>8.11</v>
      </c>
      <c r="E53" s="116">
        <v>0.40903935185185186</v>
      </c>
      <c r="F53" s="114">
        <v>0</v>
      </c>
      <c r="G53" s="114">
        <v>7787994900</v>
      </c>
      <c r="H53" s="114" t="s">
        <v>390</v>
      </c>
      <c r="I53" s="114" t="s">
        <v>390</v>
      </c>
      <c r="J53" s="114">
        <v>0</v>
      </c>
      <c r="K53" s="114">
        <v>27.4</v>
      </c>
      <c r="L53" s="114">
        <v>95.55</v>
      </c>
      <c r="M53" s="114">
        <v>18.11</v>
      </c>
      <c r="N53" s="114" t="s">
        <v>390</v>
      </c>
    </row>
    <row r="54" spans="1:14" x14ac:dyDescent="0.2">
      <c r="A54" s="114" t="s">
        <v>2555</v>
      </c>
      <c r="B54" s="114" t="s">
        <v>2556</v>
      </c>
      <c r="C54" s="115">
        <v>9.8900000000000002E-2</v>
      </c>
      <c r="D54" s="114">
        <v>8.67</v>
      </c>
      <c r="E54" s="116">
        <v>0.6136921296296296</v>
      </c>
      <c r="F54" s="114">
        <v>0</v>
      </c>
      <c r="G54" s="114">
        <v>7009956900</v>
      </c>
      <c r="H54" s="114" t="s">
        <v>390</v>
      </c>
      <c r="I54" s="114" t="s">
        <v>390</v>
      </c>
      <c r="J54" s="114">
        <v>0</v>
      </c>
      <c r="K54" s="114">
        <v>48.37</v>
      </c>
      <c r="L54" s="114">
        <v>81.34</v>
      </c>
      <c r="M54" s="114">
        <v>9.52</v>
      </c>
      <c r="N54" s="114" t="s">
        <v>390</v>
      </c>
    </row>
    <row r="55" spans="1:14" x14ac:dyDescent="0.2">
      <c r="A55" s="114" t="s">
        <v>10520</v>
      </c>
      <c r="B55" s="114" t="s">
        <v>27637</v>
      </c>
      <c r="C55" s="115">
        <v>6.25E-2</v>
      </c>
      <c r="D55" s="114">
        <v>7.65</v>
      </c>
      <c r="E55" s="116">
        <v>0.56528935185185192</v>
      </c>
      <c r="F55" s="114">
        <v>0</v>
      </c>
      <c r="G55" s="114">
        <v>17299891000</v>
      </c>
      <c r="H55" s="114" t="s">
        <v>390</v>
      </c>
      <c r="I55" s="114" t="s">
        <v>390</v>
      </c>
      <c r="J55" s="114">
        <v>0</v>
      </c>
      <c r="K55" s="114">
        <v>42.39</v>
      </c>
      <c r="L55" s="114">
        <v>46.1</v>
      </c>
      <c r="M55" s="114">
        <v>9.23</v>
      </c>
      <c r="N55" s="114" t="s">
        <v>390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455B77-D5C1-42B7-97FD-24288627BD2F}">
  <dimension ref="A1:N60"/>
  <sheetViews>
    <sheetView topLeftCell="A34" workbookViewId="0">
      <selection activeCell="B60" sqref="B6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29061</v>
      </c>
      <c r="F1" s="114" t="s">
        <v>29060</v>
      </c>
      <c r="G1" s="114" t="s">
        <v>100</v>
      </c>
      <c r="H1" s="114" t="s">
        <v>29059</v>
      </c>
      <c r="I1" s="114" t="s">
        <v>595</v>
      </c>
      <c r="J1" s="114" t="s">
        <v>628</v>
      </c>
      <c r="K1" s="114" t="s">
        <v>624</v>
      </c>
      <c r="L1" s="114" t="s">
        <v>29058</v>
      </c>
      <c r="M1" s="114" t="s">
        <v>29057</v>
      </c>
      <c r="N1" s="114" t="s">
        <v>29056</v>
      </c>
    </row>
    <row r="2" spans="1:14" x14ac:dyDescent="0.2">
      <c r="A2" s="114" t="s">
        <v>8738</v>
      </c>
      <c r="B2" s="114" t="s">
        <v>8739</v>
      </c>
      <c r="C2" s="115">
        <v>0.1</v>
      </c>
      <c r="D2" s="114">
        <v>3.19</v>
      </c>
      <c r="E2" s="116">
        <v>0.40349537037037037</v>
      </c>
      <c r="F2" s="114">
        <v>5</v>
      </c>
      <c r="G2" s="114">
        <v>8814233200</v>
      </c>
      <c r="H2" s="114" t="s">
        <v>28872</v>
      </c>
      <c r="I2" s="114" t="s">
        <v>596</v>
      </c>
      <c r="J2" s="114">
        <v>393223</v>
      </c>
      <c r="K2" s="114">
        <v>56.63</v>
      </c>
      <c r="L2" s="114">
        <v>100</v>
      </c>
      <c r="M2" s="114">
        <v>11.94</v>
      </c>
      <c r="N2" s="114">
        <v>14.17</v>
      </c>
    </row>
    <row r="3" spans="1:14" x14ac:dyDescent="0.2">
      <c r="A3" s="114" t="s">
        <v>7231</v>
      </c>
      <c r="B3" s="114" t="s">
        <v>7232</v>
      </c>
      <c r="C3" s="115">
        <v>0.10009999999999999</v>
      </c>
      <c r="D3" s="114">
        <v>55.73</v>
      </c>
      <c r="E3" s="116">
        <v>0.39583333333333331</v>
      </c>
      <c r="F3" s="114">
        <v>3</v>
      </c>
      <c r="G3" s="114">
        <v>1287338530</v>
      </c>
      <c r="H3" s="114" t="s">
        <v>28962</v>
      </c>
      <c r="I3" s="114" t="s">
        <v>598</v>
      </c>
      <c r="J3" s="114">
        <v>196611</v>
      </c>
      <c r="K3" s="114">
        <v>20.5</v>
      </c>
      <c r="L3" s="114">
        <v>100</v>
      </c>
      <c r="M3" s="114">
        <v>2.76</v>
      </c>
      <c r="N3" s="114">
        <v>511.16</v>
      </c>
    </row>
    <row r="4" spans="1:14" x14ac:dyDescent="0.2">
      <c r="A4" s="114" t="s">
        <v>8432</v>
      </c>
      <c r="B4" s="114" t="s">
        <v>8433</v>
      </c>
      <c r="C4" s="115">
        <v>9.9900000000000003E-2</v>
      </c>
      <c r="D4" s="114">
        <v>21.58</v>
      </c>
      <c r="E4" s="116">
        <v>0.39671296296296293</v>
      </c>
      <c r="F4" s="114">
        <v>3</v>
      </c>
      <c r="G4" s="114">
        <v>33420720000</v>
      </c>
      <c r="H4" s="114" t="s">
        <v>28951</v>
      </c>
      <c r="I4" s="114" t="s">
        <v>596</v>
      </c>
      <c r="J4" s="114">
        <v>196611</v>
      </c>
      <c r="K4" s="114">
        <v>56.69</v>
      </c>
      <c r="L4" s="114">
        <v>100</v>
      </c>
      <c r="M4" s="114">
        <v>3.94</v>
      </c>
      <c r="N4" s="114">
        <v>37.08</v>
      </c>
    </row>
    <row r="5" spans="1:14" x14ac:dyDescent="0.2">
      <c r="A5" s="114" t="s">
        <v>636</v>
      </c>
      <c r="B5" s="114" t="s">
        <v>637</v>
      </c>
      <c r="C5" s="115">
        <v>0.1002</v>
      </c>
      <c r="D5" s="114">
        <v>18.23</v>
      </c>
      <c r="E5" s="116">
        <v>0.39583333333333331</v>
      </c>
      <c r="F5" s="114">
        <v>2</v>
      </c>
      <c r="G5" s="114">
        <v>2372824500</v>
      </c>
      <c r="H5" s="114" t="s">
        <v>29007</v>
      </c>
      <c r="I5" s="114" t="s">
        <v>598</v>
      </c>
      <c r="J5" s="114">
        <v>131074</v>
      </c>
      <c r="K5" s="114">
        <v>3.38</v>
      </c>
      <c r="L5" s="114">
        <v>100</v>
      </c>
      <c r="M5" s="114">
        <v>1.63</v>
      </c>
      <c r="N5" s="114">
        <v>240.59</v>
      </c>
    </row>
    <row r="6" spans="1:14" x14ac:dyDescent="0.2">
      <c r="A6" s="114" t="s">
        <v>1790</v>
      </c>
      <c r="B6" s="114" t="s">
        <v>1791</v>
      </c>
      <c r="C6" s="115">
        <v>0.1</v>
      </c>
      <c r="D6" s="114">
        <v>27.39</v>
      </c>
      <c r="E6" s="116">
        <v>0.58026620370370374</v>
      </c>
      <c r="F6" s="114">
        <v>2</v>
      </c>
      <c r="G6" s="114">
        <v>1031110870</v>
      </c>
      <c r="H6" s="114" t="s">
        <v>29005</v>
      </c>
      <c r="I6" s="114" t="s">
        <v>596</v>
      </c>
      <c r="J6" s="114">
        <v>131074</v>
      </c>
      <c r="K6" s="114">
        <v>5.49</v>
      </c>
      <c r="L6" s="114">
        <v>100</v>
      </c>
      <c r="M6" s="114">
        <v>52.81</v>
      </c>
      <c r="N6" s="114">
        <v>5.33</v>
      </c>
    </row>
    <row r="7" spans="1:14" x14ac:dyDescent="0.2">
      <c r="A7" s="114" t="s">
        <v>11837</v>
      </c>
      <c r="B7" s="114" t="s">
        <v>11838</v>
      </c>
      <c r="C7" s="115">
        <v>0.20019999999999999</v>
      </c>
      <c r="D7" s="114">
        <v>25.9</v>
      </c>
      <c r="E7" s="116">
        <v>0.39914351851851854</v>
      </c>
      <c r="F7" s="114">
        <v>1</v>
      </c>
      <c r="G7" s="114">
        <v>1044587460</v>
      </c>
      <c r="H7" s="114" t="s">
        <v>29055</v>
      </c>
      <c r="I7" s="114" t="s">
        <v>596</v>
      </c>
      <c r="J7" s="114">
        <v>65537</v>
      </c>
      <c r="K7" s="114">
        <v>15.13</v>
      </c>
      <c r="L7" s="114">
        <v>100</v>
      </c>
      <c r="M7" s="114">
        <v>29.35</v>
      </c>
      <c r="N7" s="114">
        <v>17.079999999999998</v>
      </c>
    </row>
    <row r="8" spans="1:14" x14ac:dyDescent="0.2">
      <c r="A8" s="114" t="s">
        <v>235</v>
      </c>
      <c r="B8" s="114" t="s">
        <v>236</v>
      </c>
      <c r="C8" s="115">
        <v>0.2001</v>
      </c>
      <c r="D8" s="114">
        <v>49.78</v>
      </c>
      <c r="E8" s="116">
        <v>0.41825231481481479</v>
      </c>
      <c r="F8" s="114">
        <v>1</v>
      </c>
      <c r="G8" s="114">
        <v>2096733600</v>
      </c>
      <c r="H8" s="114" t="s">
        <v>29054</v>
      </c>
      <c r="I8" s="114" t="s">
        <v>596</v>
      </c>
      <c r="J8" s="114">
        <v>65537</v>
      </c>
      <c r="K8" s="114">
        <v>37.119999999999997</v>
      </c>
      <c r="L8" s="114">
        <v>85.87</v>
      </c>
      <c r="M8" s="114">
        <v>23.86</v>
      </c>
      <c r="N8" s="114">
        <v>10.53</v>
      </c>
    </row>
    <row r="9" spans="1:14" x14ac:dyDescent="0.2">
      <c r="A9" s="114" t="s">
        <v>10691</v>
      </c>
      <c r="B9" s="114" t="s">
        <v>10692</v>
      </c>
      <c r="C9" s="115">
        <v>0.2001</v>
      </c>
      <c r="D9" s="114">
        <v>47.08</v>
      </c>
      <c r="E9" s="116">
        <v>0.46498842592592587</v>
      </c>
      <c r="F9" s="114">
        <v>1</v>
      </c>
      <c r="G9" s="114">
        <v>1250385950</v>
      </c>
      <c r="H9" s="114" t="s">
        <v>29053</v>
      </c>
      <c r="I9" s="114" t="s">
        <v>596</v>
      </c>
      <c r="J9" s="114">
        <v>65537</v>
      </c>
      <c r="K9" s="114">
        <v>5.8</v>
      </c>
      <c r="L9" s="114">
        <v>100</v>
      </c>
      <c r="M9" s="114">
        <v>46.49</v>
      </c>
      <c r="N9" s="114">
        <v>13.23</v>
      </c>
    </row>
    <row r="10" spans="1:14" x14ac:dyDescent="0.2">
      <c r="A10" s="114" t="s">
        <v>28326</v>
      </c>
      <c r="B10" s="114" t="s">
        <v>28325</v>
      </c>
      <c r="C10" s="115">
        <v>0.2</v>
      </c>
      <c r="D10" s="114">
        <v>99.65</v>
      </c>
      <c r="E10" s="116">
        <v>0.42016203703703708</v>
      </c>
      <c r="F10" s="114">
        <v>1</v>
      </c>
      <c r="G10" s="114">
        <v>1710204300</v>
      </c>
      <c r="H10" s="114" t="s">
        <v>28693</v>
      </c>
      <c r="I10" s="114" t="s">
        <v>596</v>
      </c>
      <c r="J10" s="114">
        <v>65537</v>
      </c>
      <c r="K10" s="114">
        <v>0</v>
      </c>
      <c r="L10" s="114">
        <v>93.77</v>
      </c>
      <c r="M10" s="114">
        <v>26.63</v>
      </c>
      <c r="N10" s="114">
        <v>20.79</v>
      </c>
    </row>
    <row r="11" spans="1:14" x14ac:dyDescent="0.2">
      <c r="A11" s="114" t="s">
        <v>5839</v>
      </c>
      <c r="B11" s="114" t="s">
        <v>5840</v>
      </c>
      <c r="C11" s="115">
        <v>0.2</v>
      </c>
      <c r="D11" s="114">
        <v>16.920000000000002</v>
      </c>
      <c r="E11" s="116">
        <v>0.41842592592592592</v>
      </c>
      <c r="F11" s="114">
        <v>1</v>
      </c>
      <c r="G11" s="114">
        <v>4743283700</v>
      </c>
      <c r="H11" s="114" t="s">
        <v>29052</v>
      </c>
      <c r="I11" s="114" t="s">
        <v>596</v>
      </c>
      <c r="J11" s="114">
        <v>131075</v>
      </c>
      <c r="K11" s="114">
        <v>40.020000000000003</v>
      </c>
      <c r="L11" s="114">
        <v>100</v>
      </c>
      <c r="M11" s="114">
        <v>24.28</v>
      </c>
      <c r="N11" s="114">
        <v>11.49</v>
      </c>
    </row>
    <row r="12" spans="1:14" x14ac:dyDescent="0.2">
      <c r="A12" s="114" t="s">
        <v>12127</v>
      </c>
      <c r="B12" s="114" t="s">
        <v>12128</v>
      </c>
      <c r="C12" s="115">
        <v>0.2</v>
      </c>
      <c r="D12" s="114">
        <v>29.28</v>
      </c>
      <c r="E12" s="116">
        <v>0.59868055555555555</v>
      </c>
      <c r="F12" s="114">
        <v>1</v>
      </c>
      <c r="G12" s="114">
        <v>14429796000</v>
      </c>
      <c r="H12" s="114" t="s">
        <v>28971</v>
      </c>
      <c r="I12" s="114" t="s">
        <v>596</v>
      </c>
      <c r="J12" s="114">
        <v>196613</v>
      </c>
      <c r="K12" s="114">
        <v>11.61</v>
      </c>
      <c r="L12" s="114">
        <v>100</v>
      </c>
      <c r="M12" s="114">
        <v>40.04</v>
      </c>
      <c r="N12" s="114">
        <v>2.06</v>
      </c>
    </row>
    <row r="13" spans="1:14" x14ac:dyDescent="0.2">
      <c r="A13" s="114" t="s">
        <v>8360</v>
      </c>
      <c r="B13" s="114" t="s">
        <v>8361</v>
      </c>
      <c r="C13" s="115">
        <v>0.10009999999999999</v>
      </c>
      <c r="D13" s="114">
        <v>10.220000000000001</v>
      </c>
      <c r="E13" s="116">
        <v>0.44641203703703702</v>
      </c>
      <c r="F13" s="114">
        <v>1</v>
      </c>
      <c r="G13" s="114">
        <v>1979406100</v>
      </c>
      <c r="H13" s="114" t="s">
        <v>29051</v>
      </c>
      <c r="I13" s="114" t="s">
        <v>596</v>
      </c>
      <c r="J13" s="114">
        <v>65537</v>
      </c>
      <c r="K13" s="114">
        <v>13.83</v>
      </c>
      <c r="L13" s="114">
        <v>100</v>
      </c>
      <c r="M13" s="114">
        <v>20.68</v>
      </c>
      <c r="N13" s="114">
        <v>3.03</v>
      </c>
    </row>
    <row r="14" spans="1:14" x14ac:dyDescent="0.2">
      <c r="A14" s="114" t="s">
        <v>1210</v>
      </c>
      <c r="B14" s="114" t="s">
        <v>1211</v>
      </c>
      <c r="C14" s="115">
        <v>9.98E-2</v>
      </c>
      <c r="D14" s="114">
        <v>16.86</v>
      </c>
      <c r="E14" s="116">
        <v>0.40766203703703702</v>
      </c>
      <c r="F14" s="114">
        <v>1</v>
      </c>
      <c r="G14" s="114">
        <v>2073679600</v>
      </c>
      <c r="H14" s="114" t="s">
        <v>29050</v>
      </c>
      <c r="I14" s="114" t="s">
        <v>596</v>
      </c>
      <c r="J14" s="114">
        <v>65537</v>
      </c>
      <c r="K14" s="114">
        <v>10.79</v>
      </c>
      <c r="L14" s="114">
        <v>100</v>
      </c>
      <c r="M14" s="114">
        <v>5.29</v>
      </c>
      <c r="N14" s="114">
        <v>39.08</v>
      </c>
    </row>
    <row r="15" spans="1:14" x14ac:dyDescent="0.2">
      <c r="A15" s="114" t="s">
        <v>9085</v>
      </c>
      <c r="B15" s="114" t="s">
        <v>9086</v>
      </c>
      <c r="C15" s="115">
        <v>9.9900000000000003E-2</v>
      </c>
      <c r="D15" s="114">
        <v>20.7</v>
      </c>
      <c r="E15" s="116">
        <v>0.4175578703703704</v>
      </c>
      <c r="F15" s="114">
        <v>1</v>
      </c>
      <c r="G15" s="114">
        <v>2595348500</v>
      </c>
      <c r="H15" s="114" t="s">
        <v>29049</v>
      </c>
      <c r="I15" s="114" t="s">
        <v>596</v>
      </c>
      <c r="J15" s="114">
        <v>65537</v>
      </c>
      <c r="K15" s="114">
        <v>0</v>
      </c>
      <c r="L15" s="114">
        <v>80.94</v>
      </c>
      <c r="M15" s="114">
        <v>6.69</v>
      </c>
      <c r="N15" s="114">
        <v>17.68</v>
      </c>
    </row>
    <row r="16" spans="1:14" x14ac:dyDescent="0.2">
      <c r="A16" s="114" t="s">
        <v>5449</v>
      </c>
      <c r="B16" s="114" t="s">
        <v>5450</v>
      </c>
      <c r="C16" s="115">
        <v>0.1</v>
      </c>
      <c r="D16" s="114">
        <v>21.01</v>
      </c>
      <c r="E16" s="116">
        <v>0.41287037037037039</v>
      </c>
      <c r="F16" s="114">
        <v>1</v>
      </c>
      <c r="G16" s="114">
        <v>5170910200</v>
      </c>
      <c r="H16" s="114" t="s">
        <v>28746</v>
      </c>
      <c r="I16" s="114" t="s">
        <v>596</v>
      </c>
      <c r="J16" s="114">
        <v>458760</v>
      </c>
      <c r="K16" s="114">
        <v>70.63</v>
      </c>
      <c r="L16" s="114">
        <v>100</v>
      </c>
      <c r="M16" s="114">
        <v>16</v>
      </c>
      <c r="N16" s="114">
        <v>6.69</v>
      </c>
    </row>
    <row r="17" spans="1:14" x14ac:dyDescent="0.2">
      <c r="A17" s="114" t="s">
        <v>3012</v>
      </c>
      <c r="B17" s="114" t="s">
        <v>3013</v>
      </c>
      <c r="C17" s="115">
        <v>9.9900000000000003E-2</v>
      </c>
      <c r="D17" s="114">
        <v>11.23</v>
      </c>
      <c r="E17" s="116">
        <v>0.39792824074074074</v>
      </c>
      <c r="F17" s="114">
        <v>1</v>
      </c>
      <c r="G17" s="114">
        <v>1820392800</v>
      </c>
      <c r="H17" s="114" t="s">
        <v>29048</v>
      </c>
      <c r="I17" s="114" t="s">
        <v>596</v>
      </c>
      <c r="J17" s="114">
        <v>65537</v>
      </c>
      <c r="K17" s="114">
        <v>31.24</v>
      </c>
      <c r="L17" s="114">
        <v>99.66</v>
      </c>
      <c r="M17" s="114">
        <v>7.5</v>
      </c>
      <c r="N17" s="114">
        <v>32.619999999999997</v>
      </c>
    </row>
    <row r="18" spans="1:14" x14ac:dyDescent="0.2">
      <c r="A18" s="114" t="s">
        <v>1591</v>
      </c>
      <c r="B18" s="114" t="s">
        <v>1592</v>
      </c>
      <c r="C18" s="115">
        <v>9.9900000000000003E-2</v>
      </c>
      <c r="D18" s="114">
        <v>7.82</v>
      </c>
      <c r="E18" s="116">
        <v>0.43981481481481483</v>
      </c>
      <c r="F18" s="114">
        <v>1</v>
      </c>
      <c r="G18" s="114">
        <v>3197700500</v>
      </c>
      <c r="H18" s="114" t="s">
        <v>27081</v>
      </c>
      <c r="I18" s="114" t="s">
        <v>596</v>
      </c>
      <c r="J18" s="114">
        <v>65537</v>
      </c>
      <c r="K18" s="114">
        <v>41.05</v>
      </c>
      <c r="L18" s="114">
        <v>99.65</v>
      </c>
      <c r="M18" s="114">
        <v>13.13</v>
      </c>
      <c r="N18" s="114">
        <v>6.94</v>
      </c>
    </row>
    <row r="19" spans="1:14" x14ac:dyDescent="0.2">
      <c r="A19" s="114" t="s">
        <v>612</v>
      </c>
      <c r="B19" s="114" t="s">
        <v>613</v>
      </c>
      <c r="C19" s="115">
        <v>0.1003</v>
      </c>
      <c r="D19" s="114">
        <v>17.34</v>
      </c>
      <c r="E19" s="116">
        <v>0.44814814814814818</v>
      </c>
      <c r="F19" s="114">
        <v>1</v>
      </c>
      <c r="G19" s="114">
        <v>9590066100</v>
      </c>
      <c r="H19" s="114" t="s">
        <v>25940</v>
      </c>
      <c r="I19" s="114" t="s">
        <v>596</v>
      </c>
      <c r="J19" s="114">
        <v>65537</v>
      </c>
      <c r="K19" s="114">
        <v>59.52</v>
      </c>
      <c r="L19" s="114">
        <v>78.34</v>
      </c>
      <c r="M19" s="114">
        <v>12.63</v>
      </c>
      <c r="N19" s="114">
        <v>13.55</v>
      </c>
    </row>
    <row r="20" spans="1:14" x14ac:dyDescent="0.2">
      <c r="A20" s="114" t="s">
        <v>6017</v>
      </c>
      <c r="B20" s="114" t="s">
        <v>6018</v>
      </c>
      <c r="C20" s="115">
        <v>0.1</v>
      </c>
      <c r="D20" s="114">
        <v>4.62</v>
      </c>
      <c r="E20" s="116">
        <v>0.39619212962962963</v>
      </c>
      <c r="F20" s="114">
        <v>1</v>
      </c>
      <c r="G20" s="114">
        <v>3326237500</v>
      </c>
      <c r="H20" s="114" t="s">
        <v>29047</v>
      </c>
      <c r="I20" s="114" t="s">
        <v>596</v>
      </c>
      <c r="J20" s="114">
        <v>65537</v>
      </c>
      <c r="K20" s="114">
        <v>42.84</v>
      </c>
      <c r="L20" s="114">
        <v>100</v>
      </c>
      <c r="M20" s="114">
        <v>2.97</v>
      </c>
      <c r="N20" s="114">
        <v>134.04</v>
      </c>
    </row>
    <row r="21" spans="1:14" x14ac:dyDescent="0.2">
      <c r="A21" s="114" t="s">
        <v>171</v>
      </c>
      <c r="B21" s="114" t="s">
        <v>172</v>
      </c>
      <c r="C21" s="115">
        <v>0.1004</v>
      </c>
      <c r="D21" s="114">
        <v>7.78</v>
      </c>
      <c r="E21" s="116">
        <v>0.4550925925925926</v>
      </c>
      <c r="F21" s="114">
        <v>1</v>
      </c>
      <c r="G21" s="114">
        <v>4705611600</v>
      </c>
      <c r="H21" s="114" t="s">
        <v>29046</v>
      </c>
      <c r="I21" s="114" t="s">
        <v>596</v>
      </c>
      <c r="J21" s="114">
        <v>65537</v>
      </c>
      <c r="K21" s="114">
        <v>10.039999999999999</v>
      </c>
      <c r="L21" s="114">
        <v>99.82</v>
      </c>
      <c r="M21" s="114">
        <v>12.6</v>
      </c>
      <c r="N21" s="114">
        <v>14.4</v>
      </c>
    </row>
    <row r="22" spans="1:14" x14ac:dyDescent="0.2">
      <c r="A22" s="114" t="s">
        <v>8702</v>
      </c>
      <c r="B22" s="114" t="s">
        <v>8703</v>
      </c>
      <c r="C22" s="115">
        <v>9.9900000000000003E-2</v>
      </c>
      <c r="D22" s="114">
        <v>11.78</v>
      </c>
      <c r="E22" s="116">
        <v>0.47089120370370369</v>
      </c>
      <c r="F22" s="114">
        <v>1</v>
      </c>
      <c r="G22" s="114">
        <v>27100223000</v>
      </c>
      <c r="H22" s="114" t="s">
        <v>29045</v>
      </c>
      <c r="I22" s="114" t="s">
        <v>596</v>
      </c>
      <c r="J22" s="114">
        <v>65537</v>
      </c>
      <c r="K22" s="114">
        <v>44.17</v>
      </c>
      <c r="L22" s="114">
        <v>100</v>
      </c>
      <c r="M22" s="114">
        <v>4.95</v>
      </c>
      <c r="N22" s="114">
        <v>18.05</v>
      </c>
    </row>
    <row r="23" spans="1:14" x14ac:dyDescent="0.2">
      <c r="A23" s="114" t="s">
        <v>847</v>
      </c>
      <c r="B23" s="114" t="s">
        <v>848</v>
      </c>
      <c r="C23" s="115">
        <v>9.9900000000000003E-2</v>
      </c>
      <c r="D23" s="114">
        <v>7.93</v>
      </c>
      <c r="E23" s="116">
        <v>0.39601851851851855</v>
      </c>
      <c r="F23" s="114">
        <v>1</v>
      </c>
      <c r="G23" s="114">
        <v>3947373700</v>
      </c>
      <c r="H23" s="114" t="s">
        <v>29044</v>
      </c>
      <c r="I23" s="114" t="s">
        <v>596</v>
      </c>
      <c r="J23" s="114">
        <v>65537</v>
      </c>
      <c r="K23" s="114">
        <v>0.79</v>
      </c>
      <c r="L23" s="114">
        <v>77.430000000000007</v>
      </c>
      <c r="M23" s="114">
        <v>2.79</v>
      </c>
      <c r="N23" s="114">
        <v>55.69</v>
      </c>
    </row>
    <row r="24" spans="1:14" x14ac:dyDescent="0.2">
      <c r="A24" s="114" t="s">
        <v>815</v>
      </c>
      <c r="B24" s="114" t="s">
        <v>816</v>
      </c>
      <c r="C24" s="115">
        <v>0.1</v>
      </c>
      <c r="D24" s="114">
        <v>3.19</v>
      </c>
      <c r="E24" s="116">
        <v>0.40158564814814812</v>
      </c>
      <c r="F24" s="114">
        <v>1</v>
      </c>
      <c r="G24" s="114">
        <v>3625116000</v>
      </c>
      <c r="H24" s="114" t="s">
        <v>29043</v>
      </c>
      <c r="I24" s="114" t="s">
        <v>596</v>
      </c>
      <c r="J24" s="114">
        <v>65537</v>
      </c>
      <c r="K24" s="114">
        <v>28.11</v>
      </c>
      <c r="L24" s="114">
        <v>60.15</v>
      </c>
      <c r="M24" s="114">
        <v>3.09</v>
      </c>
      <c r="N24" s="114">
        <v>113.43</v>
      </c>
    </row>
    <row r="25" spans="1:14" x14ac:dyDescent="0.2">
      <c r="A25" s="114" t="s">
        <v>11536</v>
      </c>
      <c r="B25" s="114" t="s">
        <v>11537</v>
      </c>
      <c r="C25" s="115">
        <v>0.10059999999999999</v>
      </c>
      <c r="D25" s="114">
        <v>3.5</v>
      </c>
      <c r="E25" s="116">
        <v>0.54311342592592593</v>
      </c>
      <c r="F25" s="114">
        <v>1</v>
      </c>
      <c r="G25" s="114">
        <v>4027725000</v>
      </c>
      <c r="H25" s="114" t="s">
        <v>29042</v>
      </c>
      <c r="I25" s="114" t="s">
        <v>596</v>
      </c>
      <c r="J25" s="114">
        <v>65537</v>
      </c>
      <c r="K25" s="114">
        <v>0.24</v>
      </c>
      <c r="L25" s="114">
        <v>62.31</v>
      </c>
      <c r="M25" s="114">
        <v>2.96</v>
      </c>
      <c r="N25" s="114">
        <v>75.88</v>
      </c>
    </row>
    <row r="26" spans="1:14" x14ac:dyDescent="0.2">
      <c r="A26" s="114" t="s">
        <v>446</v>
      </c>
      <c r="B26" s="114" t="s">
        <v>447</v>
      </c>
      <c r="C26" s="115">
        <v>0.10009999999999999</v>
      </c>
      <c r="D26" s="114">
        <v>42.55</v>
      </c>
      <c r="E26" s="116">
        <v>0.41998842592592589</v>
      </c>
      <c r="F26" s="114">
        <v>1</v>
      </c>
      <c r="G26" s="114">
        <v>10211744700</v>
      </c>
      <c r="H26" s="114" t="s">
        <v>29041</v>
      </c>
      <c r="I26" s="114" t="s">
        <v>596</v>
      </c>
      <c r="J26" s="114">
        <v>131075</v>
      </c>
      <c r="K26" s="114">
        <v>56.52</v>
      </c>
      <c r="L26" s="114">
        <v>98.76</v>
      </c>
      <c r="M26" s="114">
        <v>9.1</v>
      </c>
      <c r="N26" s="114">
        <v>6.64</v>
      </c>
    </row>
    <row r="27" spans="1:14" x14ac:dyDescent="0.2">
      <c r="A27" s="114" t="s">
        <v>243</v>
      </c>
      <c r="B27" s="114" t="s">
        <v>85</v>
      </c>
      <c r="C27" s="115">
        <v>0.1</v>
      </c>
      <c r="D27" s="114">
        <v>24.31</v>
      </c>
      <c r="E27" s="116">
        <v>0.39583333333333331</v>
      </c>
      <c r="F27" s="114">
        <v>1</v>
      </c>
      <c r="G27" s="114">
        <v>855568180</v>
      </c>
      <c r="H27" s="114" t="s">
        <v>29040</v>
      </c>
      <c r="I27" s="114" t="s">
        <v>598</v>
      </c>
      <c r="J27" s="114">
        <v>65537</v>
      </c>
      <c r="K27" s="114">
        <v>1.73</v>
      </c>
      <c r="L27" s="114">
        <v>100</v>
      </c>
      <c r="M27" s="114">
        <v>7.56</v>
      </c>
      <c r="N27" s="114">
        <v>234.34</v>
      </c>
    </row>
    <row r="28" spans="1:14" x14ac:dyDescent="0.2">
      <c r="A28" s="114" t="s">
        <v>8019</v>
      </c>
      <c r="B28" s="114" t="s">
        <v>8020</v>
      </c>
      <c r="C28" s="115">
        <v>0.1002</v>
      </c>
      <c r="D28" s="114">
        <v>5.71</v>
      </c>
      <c r="E28" s="116">
        <v>0.54189814814814818</v>
      </c>
      <c r="F28" s="114">
        <v>1</v>
      </c>
      <c r="G28" s="114">
        <v>6462249900</v>
      </c>
      <c r="H28" s="114" t="s">
        <v>29039</v>
      </c>
      <c r="I28" s="114" t="s">
        <v>596</v>
      </c>
      <c r="J28" s="114">
        <v>65537</v>
      </c>
      <c r="K28" s="114">
        <v>17.47</v>
      </c>
      <c r="L28" s="114">
        <v>73.33</v>
      </c>
      <c r="M28" s="114">
        <v>8.93</v>
      </c>
      <c r="N28" s="114">
        <v>10.51</v>
      </c>
    </row>
    <row r="29" spans="1:14" x14ac:dyDescent="0.2">
      <c r="A29" s="114" t="s">
        <v>12655</v>
      </c>
      <c r="B29" s="114" t="s">
        <v>12656</v>
      </c>
      <c r="C29" s="115">
        <v>0.10050000000000001</v>
      </c>
      <c r="D29" s="114">
        <v>8.32</v>
      </c>
      <c r="E29" s="116">
        <v>0.59172453703703709</v>
      </c>
      <c r="F29" s="114">
        <v>1</v>
      </c>
      <c r="G29" s="114">
        <v>8509751300</v>
      </c>
      <c r="H29" s="114" t="s">
        <v>29038</v>
      </c>
      <c r="I29" s="114" t="s">
        <v>596</v>
      </c>
      <c r="J29" s="114">
        <v>65537</v>
      </c>
      <c r="K29" s="114">
        <v>55.2</v>
      </c>
      <c r="L29" s="114">
        <v>100</v>
      </c>
      <c r="M29" s="114">
        <v>7.95</v>
      </c>
      <c r="N29" s="114">
        <v>6.21</v>
      </c>
    </row>
    <row r="30" spans="1:14" x14ac:dyDescent="0.2">
      <c r="A30" s="114" t="s">
        <v>823</v>
      </c>
      <c r="B30" s="114" t="s">
        <v>824</v>
      </c>
      <c r="C30" s="115">
        <v>9.8699999999999996E-2</v>
      </c>
      <c r="D30" s="114">
        <v>3.45</v>
      </c>
      <c r="E30" s="116">
        <v>0.55387731481481484</v>
      </c>
      <c r="F30" s="114">
        <v>1</v>
      </c>
      <c r="G30" s="114">
        <v>10047229400</v>
      </c>
      <c r="H30" s="114" t="s">
        <v>26987</v>
      </c>
      <c r="I30" s="114" t="s">
        <v>596</v>
      </c>
      <c r="J30" s="114">
        <v>65537</v>
      </c>
      <c r="K30" s="114">
        <v>64.8</v>
      </c>
      <c r="L30" s="114">
        <v>71.260000000000005</v>
      </c>
      <c r="M30" s="114">
        <v>4.1900000000000004</v>
      </c>
      <c r="N30" s="114">
        <v>3.87</v>
      </c>
    </row>
    <row r="31" spans="1:14" x14ac:dyDescent="0.2">
      <c r="A31" s="114" t="s">
        <v>28721</v>
      </c>
      <c r="B31" s="114" t="s">
        <v>28720</v>
      </c>
      <c r="C31" s="115">
        <v>0.2</v>
      </c>
      <c r="D31" s="114">
        <v>80.400000000000006</v>
      </c>
      <c r="E31" s="116">
        <v>0.58894675925925932</v>
      </c>
      <c r="F31" s="114">
        <v>1</v>
      </c>
      <c r="G31" s="114">
        <v>1024108510</v>
      </c>
      <c r="H31" s="114" t="s">
        <v>29037</v>
      </c>
      <c r="I31" s="114" t="s">
        <v>596</v>
      </c>
      <c r="J31" s="114">
        <v>65537</v>
      </c>
      <c r="K31" s="114">
        <v>0</v>
      </c>
      <c r="L31" s="114">
        <v>99.89</v>
      </c>
      <c r="M31" s="114">
        <v>36.270000000000003</v>
      </c>
      <c r="N31" s="114">
        <v>9.98</v>
      </c>
    </row>
    <row r="32" spans="1:14" x14ac:dyDescent="0.2">
      <c r="A32" s="114" t="s">
        <v>12665</v>
      </c>
      <c r="B32" s="114" t="s">
        <v>12666</v>
      </c>
      <c r="C32" s="115">
        <v>0.20019999999999999</v>
      </c>
      <c r="D32" s="114">
        <v>23.38</v>
      </c>
      <c r="E32" s="116">
        <v>0.62159722222222225</v>
      </c>
      <c r="F32" s="114">
        <v>1</v>
      </c>
      <c r="G32" s="114">
        <v>3100364200</v>
      </c>
      <c r="H32" s="114" t="s">
        <v>28964</v>
      </c>
      <c r="I32" s="114" t="s">
        <v>596</v>
      </c>
      <c r="J32" s="114">
        <v>131075</v>
      </c>
      <c r="K32" s="114">
        <v>22.1</v>
      </c>
      <c r="L32" s="114">
        <v>100</v>
      </c>
      <c r="M32" s="114">
        <v>37.340000000000003</v>
      </c>
      <c r="N32" s="114">
        <v>1.54</v>
      </c>
    </row>
    <row r="33" spans="1:14" x14ac:dyDescent="0.2">
      <c r="A33" s="114" t="s">
        <v>3208</v>
      </c>
      <c r="B33" s="114" t="s">
        <v>3209</v>
      </c>
      <c r="C33" s="115">
        <v>0.19989999999999999</v>
      </c>
      <c r="D33" s="114">
        <v>91.82</v>
      </c>
      <c r="E33" s="116">
        <v>0.57575231481481481</v>
      </c>
      <c r="F33" s="114">
        <v>1</v>
      </c>
      <c r="G33" s="114">
        <v>5241893600</v>
      </c>
      <c r="H33" s="114" t="s">
        <v>29036</v>
      </c>
      <c r="I33" s="114" t="s">
        <v>596</v>
      </c>
      <c r="J33" s="114">
        <v>65537</v>
      </c>
      <c r="K33" s="114">
        <v>57.65</v>
      </c>
      <c r="L33" s="114">
        <v>100</v>
      </c>
      <c r="M33" s="114">
        <v>21.43</v>
      </c>
      <c r="N33" s="114">
        <v>8.93</v>
      </c>
    </row>
    <row r="34" spans="1:14" x14ac:dyDescent="0.2">
      <c r="A34" s="114" t="s">
        <v>537</v>
      </c>
      <c r="B34" s="114" t="s">
        <v>536</v>
      </c>
      <c r="C34" s="115">
        <v>0.10009999999999999</v>
      </c>
      <c r="D34" s="114">
        <v>18.03</v>
      </c>
      <c r="E34" s="116">
        <v>0.56325231481481486</v>
      </c>
      <c r="F34" s="114">
        <v>1</v>
      </c>
      <c r="G34" s="114">
        <v>1032533030</v>
      </c>
      <c r="H34" s="114" t="s">
        <v>28961</v>
      </c>
      <c r="I34" s="114" t="s">
        <v>596</v>
      </c>
      <c r="J34" s="114">
        <v>131075</v>
      </c>
      <c r="K34" s="114">
        <v>1.96</v>
      </c>
      <c r="L34" s="114">
        <v>100</v>
      </c>
      <c r="M34" s="114">
        <v>33.549999999999997</v>
      </c>
      <c r="N34" s="114">
        <v>7.1</v>
      </c>
    </row>
    <row r="35" spans="1:14" x14ac:dyDescent="0.2">
      <c r="A35" s="114" t="s">
        <v>10400</v>
      </c>
      <c r="B35" s="114" t="s">
        <v>10401</v>
      </c>
      <c r="C35" s="115">
        <v>9.9900000000000003E-2</v>
      </c>
      <c r="D35" s="114">
        <v>19.260000000000002</v>
      </c>
      <c r="E35" s="116">
        <v>0.57922453703703702</v>
      </c>
      <c r="F35" s="114">
        <v>1</v>
      </c>
      <c r="G35" s="114">
        <v>81361663000</v>
      </c>
      <c r="H35" s="114" t="s">
        <v>29035</v>
      </c>
      <c r="I35" s="114" t="s">
        <v>596</v>
      </c>
      <c r="J35" s="114">
        <v>65537</v>
      </c>
      <c r="K35" s="114">
        <v>88.48</v>
      </c>
      <c r="L35" s="114">
        <v>53.52</v>
      </c>
      <c r="M35" s="114">
        <v>2.62</v>
      </c>
      <c r="N35" s="114">
        <v>4.09</v>
      </c>
    </row>
    <row r="36" spans="1:14" x14ac:dyDescent="0.2">
      <c r="A36" s="114" t="s">
        <v>4400</v>
      </c>
      <c r="B36" s="114" t="s">
        <v>4401</v>
      </c>
      <c r="C36" s="115">
        <v>0.1009</v>
      </c>
      <c r="D36" s="114">
        <v>3.6</v>
      </c>
      <c r="E36" s="116">
        <v>0.60927083333333332</v>
      </c>
      <c r="F36" s="114">
        <v>1</v>
      </c>
      <c r="G36" s="114">
        <v>3780000000</v>
      </c>
      <c r="H36" s="114" t="s">
        <v>29034</v>
      </c>
      <c r="I36" s="114" t="s">
        <v>596</v>
      </c>
      <c r="J36" s="114">
        <v>65537</v>
      </c>
      <c r="K36" s="114">
        <v>48.91</v>
      </c>
      <c r="L36" s="114">
        <v>57.68</v>
      </c>
      <c r="M36" s="114">
        <v>8.69</v>
      </c>
      <c r="N36" s="114">
        <v>12.85</v>
      </c>
    </row>
    <row r="37" spans="1:14" x14ac:dyDescent="0.2">
      <c r="A37" s="114" t="s">
        <v>4234</v>
      </c>
      <c r="B37" s="114" t="s">
        <v>4235</v>
      </c>
      <c r="C37" s="115">
        <v>9.9500000000000005E-2</v>
      </c>
      <c r="D37" s="114">
        <v>6.41</v>
      </c>
      <c r="E37" s="116">
        <v>0.41217592592592589</v>
      </c>
      <c r="F37" s="114">
        <v>1</v>
      </c>
      <c r="G37" s="114">
        <v>2457213700</v>
      </c>
      <c r="H37" s="114" t="s">
        <v>29033</v>
      </c>
      <c r="I37" s="114" t="s">
        <v>596</v>
      </c>
      <c r="J37" s="114">
        <v>65537</v>
      </c>
      <c r="K37" s="114">
        <v>35.380000000000003</v>
      </c>
      <c r="L37" s="114">
        <v>100</v>
      </c>
      <c r="M37" s="114">
        <v>12.05</v>
      </c>
      <c r="N37" s="114">
        <v>6.26</v>
      </c>
    </row>
    <row r="38" spans="1:14" x14ac:dyDescent="0.2">
      <c r="A38" s="114" t="s">
        <v>8566</v>
      </c>
      <c r="B38" s="114" t="s">
        <v>8567</v>
      </c>
      <c r="C38" s="115">
        <v>9.9599999999999994E-2</v>
      </c>
      <c r="D38" s="114">
        <v>11.59</v>
      </c>
      <c r="E38" s="116">
        <v>0.45648148148148149</v>
      </c>
      <c r="F38" s="114">
        <v>1</v>
      </c>
      <c r="G38" s="114">
        <v>7143884500</v>
      </c>
      <c r="H38" s="114" t="s">
        <v>29032</v>
      </c>
      <c r="I38" s="114" t="s">
        <v>596</v>
      </c>
      <c r="J38" s="114">
        <v>65537</v>
      </c>
      <c r="K38" s="114">
        <v>33.020000000000003</v>
      </c>
      <c r="L38" s="114">
        <v>99.18</v>
      </c>
      <c r="M38" s="114">
        <v>10.41</v>
      </c>
      <c r="N38" s="114">
        <v>9.8699999999999992</v>
      </c>
    </row>
    <row r="39" spans="1:14" x14ac:dyDescent="0.2">
      <c r="A39" s="114" t="s">
        <v>6164</v>
      </c>
      <c r="B39" s="114" t="s">
        <v>6165</v>
      </c>
      <c r="C39" s="115">
        <v>0.13420000000000001</v>
      </c>
      <c r="D39" s="114">
        <v>11.66</v>
      </c>
      <c r="E39" s="116">
        <v>0.40662037037037035</v>
      </c>
      <c r="F39" s="114">
        <v>0</v>
      </c>
      <c r="G39" s="114">
        <v>6414277300</v>
      </c>
      <c r="H39" s="114" t="s">
        <v>390</v>
      </c>
      <c r="I39" s="114" t="s">
        <v>390</v>
      </c>
      <c r="J39" s="114">
        <v>0</v>
      </c>
      <c r="K39" s="114">
        <v>56.81</v>
      </c>
      <c r="L39" s="114">
        <v>95.9</v>
      </c>
      <c r="M39" s="114">
        <v>10.55</v>
      </c>
      <c r="N39" s="114" t="s">
        <v>390</v>
      </c>
    </row>
    <row r="40" spans="1:14" x14ac:dyDescent="0.2">
      <c r="A40" s="114" t="s">
        <v>10994</v>
      </c>
      <c r="B40" s="114" t="s">
        <v>10995</v>
      </c>
      <c r="C40" s="115">
        <v>7.2499999999999995E-2</v>
      </c>
      <c r="D40" s="114">
        <v>12.28</v>
      </c>
      <c r="E40" s="116">
        <v>0.40035879629629628</v>
      </c>
      <c r="F40" s="114">
        <v>0</v>
      </c>
      <c r="G40" s="114">
        <v>2681881400</v>
      </c>
      <c r="H40" s="114" t="s">
        <v>390</v>
      </c>
      <c r="I40" s="114" t="s">
        <v>390</v>
      </c>
      <c r="J40" s="114">
        <v>0</v>
      </c>
      <c r="K40" s="114">
        <v>6.77</v>
      </c>
      <c r="L40" s="114">
        <v>59.88</v>
      </c>
      <c r="M40" s="114">
        <v>10.09</v>
      </c>
      <c r="N40" s="114" t="s">
        <v>390</v>
      </c>
    </row>
    <row r="41" spans="1:14" x14ac:dyDescent="0.2">
      <c r="A41" s="114" t="s">
        <v>143</v>
      </c>
      <c r="B41" s="114" t="s">
        <v>90</v>
      </c>
      <c r="C41" s="115">
        <v>8.3900000000000002E-2</v>
      </c>
      <c r="D41" s="114">
        <v>19.899999999999999</v>
      </c>
      <c r="E41" s="116">
        <v>0.59363425925925928</v>
      </c>
      <c r="F41" s="114">
        <v>0</v>
      </c>
      <c r="G41" s="114">
        <v>4212364800</v>
      </c>
      <c r="H41" s="114" t="s">
        <v>390</v>
      </c>
      <c r="I41" s="114" t="s">
        <v>390</v>
      </c>
      <c r="J41" s="114">
        <v>0</v>
      </c>
      <c r="K41" s="114">
        <v>67.37</v>
      </c>
      <c r="L41" s="114">
        <v>73.53</v>
      </c>
      <c r="M41" s="114">
        <v>6.03</v>
      </c>
      <c r="N41" s="114" t="s">
        <v>390</v>
      </c>
    </row>
    <row r="42" spans="1:14" x14ac:dyDescent="0.2">
      <c r="A42" s="114" t="s">
        <v>1812</v>
      </c>
      <c r="B42" s="114" t="s">
        <v>1813</v>
      </c>
      <c r="C42" s="115">
        <v>8.8800000000000004E-2</v>
      </c>
      <c r="D42" s="114">
        <v>11.4</v>
      </c>
      <c r="E42" s="116">
        <v>0.41530092592592593</v>
      </c>
      <c r="F42" s="114">
        <v>0</v>
      </c>
      <c r="G42" s="114">
        <v>8938472000</v>
      </c>
      <c r="H42" s="114" t="s">
        <v>390</v>
      </c>
      <c r="I42" s="114" t="s">
        <v>390</v>
      </c>
      <c r="J42" s="114">
        <v>0</v>
      </c>
      <c r="K42" s="114">
        <v>33.9</v>
      </c>
      <c r="L42" s="114">
        <v>97.65</v>
      </c>
      <c r="M42" s="114">
        <v>28.22</v>
      </c>
      <c r="N42" s="114" t="s">
        <v>390</v>
      </c>
    </row>
    <row r="43" spans="1:14" x14ac:dyDescent="0.2">
      <c r="A43" s="114" t="s">
        <v>1389</v>
      </c>
      <c r="B43" s="114" t="s">
        <v>1390</v>
      </c>
      <c r="C43" s="115">
        <v>4.07E-2</v>
      </c>
      <c r="D43" s="114">
        <v>8.18</v>
      </c>
      <c r="E43" s="116">
        <v>0.39827546296296296</v>
      </c>
      <c r="F43" s="114">
        <v>0</v>
      </c>
      <c r="G43" s="114">
        <v>3929750800</v>
      </c>
      <c r="H43" s="114" t="s">
        <v>390</v>
      </c>
      <c r="I43" s="114" t="s">
        <v>390</v>
      </c>
      <c r="J43" s="114">
        <v>0</v>
      </c>
      <c r="K43" s="114">
        <v>14.7</v>
      </c>
      <c r="L43" s="114">
        <v>52</v>
      </c>
      <c r="M43" s="114">
        <v>11.61</v>
      </c>
      <c r="N43" s="114" t="s">
        <v>390</v>
      </c>
    </row>
    <row r="44" spans="1:14" x14ac:dyDescent="0.2">
      <c r="A44" s="114" t="s">
        <v>1615</v>
      </c>
      <c r="B44" s="114" t="s">
        <v>1616</v>
      </c>
      <c r="C44" s="115">
        <v>3.7600000000000001E-2</v>
      </c>
      <c r="D44" s="114">
        <v>11.3</v>
      </c>
      <c r="E44" s="116">
        <v>0.40766203703703702</v>
      </c>
      <c r="F44" s="114">
        <v>0</v>
      </c>
      <c r="G44" s="114">
        <v>7014041400</v>
      </c>
      <c r="H44" s="114" t="s">
        <v>390</v>
      </c>
      <c r="I44" s="114" t="s">
        <v>390</v>
      </c>
      <c r="J44" s="114">
        <v>0</v>
      </c>
      <c r="K44" s="114">
        <v>60.39</v>
      </c>
      <c r="L44" s="114">
        <v>34.33</v>
      </c>
      <c r="M44" s="114">
        <v>5.71</v>
      </c>
      <c r="N44" s="114" t="s">
        <v>390</v>
      </c>
    </row>
    <row r="45" spans="1:14" x14ac:dyDescent="0.2">
      <c r="A45" s="114" t="s">
        <v>4772</v>
      </c>
      <c r="B45" s="114" t="s">
        <v>4773</v>
      </c>
      <c r="C45" s="115">
        <v>9.8799999999999999E-2</v>
      </c>
      <c r="D45" s="114">
        <v>10.23</v>
      </c>
      <c r="E45" s="116">
        <v>0.62159722222222225</v>
      </c>
      <c r="F45" s="114">
        <v>0</v>
      </c>
      <c r="G45" s="114">
        <v>8220316500</v>
      </c>
      <c r="H45" s="114" t="s">
        <v>390</v>
      </c>
      <c r="I45" s="114" t="s">
        <v>390</v>
      </c>
      <c r="J45" s="114">
        <v>0</v>
      </c>
      <c r="K45" s="114">
        <v>34.44</v>
      </c>
      <c r="L45" s="114">
        <v>31.26</v>
      </c>
      <c r="M45" s="114">
        <v>1.72</v>
      </c>
      <c r="N45" s="114" t="s">
        <v>390</v>
      </c>
    </row>
    <row r="46" spans="1:14" x14ac:dyDescent="0.2">
      <c r="A46" s="114" t="s">
        <v>5265</v>
      </c>
      <c r="B46" s="114" t="s">
        <v>5266</v>
      </c>
      <c r="C46" s="115">
        <v>6.83E-2</v>
      </c>
      <c r="D46" s="114">
        <v>5.63</v>
      </c>
      <c r="E46" s="116">
        <v>0.40001157407407412</v>
      </c>
      <c r="F46" s="114">
        <v>0</v>
      </c>
      <c r="G46" s="114">
        <v>5043658100</v>
      </c>
      <c r="H46" s="114" t="s">
        <v>390</v>
      </c>
      <c r="I46" s="114" t="s">
        <v>390</v>
      </c>
      <c r="J46" s="114">
        <v>0</v>
      </c>
      <c r="K46" s="114">
        <v>29.29</v>
      </c>
      <c r="L46" s="114">
        <v>82.05</v>
      </c>
      <c r="M46" s="114">
        <v>5.35</v>
      </c>
      <c r="N46" s="114" t="s">
        <v>390</v>
      </c>
    </row>
    <row r="47" spans="1:14" x14ac:dyDescent="0.2">
      <c r="A47" s="114" t="s">
        <v>5775</v>
      </c>
      <c r="B47" s="114" t="s">
        <v>5776</v>
      </c>
      <c r="C47" s="115">
        <v>-9.7100000000000006E-2</v>
      </c>
      <c r="D47" s="114">
        <v>11.34</v>
      </c>
      <c r="E47" s="114" t="s">
        <v>390</v>
      </c>
      <c r="F47" s="114">
        <v>0</v>
      </c>
      <c r="G47" s="114">
        <v>7565453100</v>
      </c>
      <c r="H47" s="114" t="s">
        <v>390</v>
      </c>
      <c r="I47" s="114" t="s">
        <v>390</v>
      </c>
      <c r="J47" s="114">
        <v>0</v>
      </c>
      <c r="K47" s="114">
        <v>74.64</v>
      </c>
      <c r="L47" s="114">
        <v>1.23</v>
      </c>
      <c r="M47" s="114">
        <v>9.2100000000000009</v>
      </c>
      <c r="N47" s="114" t="s">
        <v>390</v>
      </c>
    </row>
    <row r="48" spans="1:14" x14ac:dyDescent="0.2">
      <c r="A48" s="114" t="s">
        <v>4719</v>
      </c>
      <c r="B48" s="114" t="s">
        <v>4720</v>
      </c>
      <c r="C48" s="115">
        <v>-7.6200000000000004E-2</v>
      </c>
      <c r="D48" s="114">
        <v>6.06</v>
      </c>
      <c r="E48" s="114" t="s">
        <v>390</v>
      </c>
      <c r="F48" s="114">
        <v>0</v>
      </c>
      <c r="G48" s="114">
        <v>1770062500</v>
      </c>
      <c r="H48" s="114" t="s">
        <v>390</v>
      </c>
      <c r="I48" s="114" t="s">
        <v>390</v>
      </c>
      <c r="J48" s="114">
        <v>0</v>
      </c>
      <c r="K48" s="114">
        <v>26.79</v>
      </c>
      <c r="L48" s="114">
        <v>14.68</v>
      </c>
      <c r="M48" s="114">
        <v>23.3</v>
      </c>
      <c r="N48" s="114" t="s">
        <v>390</v>
      </c>
    </row>
    <row r="49" spans="1:14" x14ac:dyDescent="0.2">
      <c r="A49" s="114" t="s">
        <v>4725</v>
      </c>
      <c r="B49" s="114" t="s">
        <v>4726</v>
      </c>
      <c r="C49" s="115">
        <v>7.8799999999999995E-2</v>
      </c>
      <c r="D49" s="114">
        <v>18.07</v>
      </c>
      <c r="E49" s="116">
        <v>0.4265856481481482</v>
      </c>
      <c r="F49" s="114">
        <v>0</v>
      </c>
      <c r="G49" s="114">
        <v>5889090000</v>
      </c>
      <c r="H49" s="114" t="s">
        <v>390</v>
      </c>
      <c r="I49" s="114" t="s">
        <v>390</v>
      </c>
      <c r="J49" s="114">
        <v>0</v>
      </c>
      <c r="K49" s="114">
        <v>14.38</v>
      </c>
      <c r="L49" s="114">
        <v>95.76</v>
      </c>
      <c r="M49" s="114">
        <v>12.3</v>
      </c>
      <c r="N49" s="114" t="s">
        <v>390</v>
      </c>
    </row>
    <row r="50" spans="1:14" x14ac:dyDescent="0.2">
      <c r="A50" s="114" t="s">
        <v>3108</v>
      </c>
      <c r="B50" s="114" t="s">
        <v>3109</v>
      </c>
      <c r="C50" s="115">
        <v>7.6999999999999999E-2</v>
      </c>
      <c r="D50" s="114">
        <v>24.63</v>
      </c>
      <c r="E50" s="116">
        <v>0.58616898148148155</v>
      </c>
      <c r="F50" s="114">
        <v>0</v>
      </c>
      <c r="G50" s="114">
        <v>6275724000</v>
      </c>
      <c r="H50" s="114" t="s">
        <v>390</v>
      </c>
      <c r="I50" s="114" t="s">
        <v>390</v>
      </c>
      <c r="J50" s="114">
        <v>0</v>
      </c>
      <c r="K50" s="114">
        <v>3.23</v>
      </c>
      <c r="L50" s="114">
        <v>93.87</v>
      </c>
      <c r="M50" s="114">
        <v>13.92</v>
      </c>
      <c r="N50" s="114" t="s">
        <v>390</v>
      </c>
    </row>
    <row r="51" spans="1:14" x14ac:dyDescent="0.2">
      <c r="A51" s="114" t="s">
        <v>5168</v>
      </c>
      <c r="B51" s="114" t="s">
        <v>5169</v>
      </c>
      <c r="C51" s="115">
        <v>-9.35E-2</v>
      </c>
      <c r="D51" s="114">
        <v>6.01</v>
      </c>
      <c r="E51" s="114" t="s">
        <v>390</v>
      </c>
      <c r="F51" s="114">
        <v>0</v>
      </c>
      <c r="G51" s="114">
        <v>1579139500</v>
      </c>
      <c r="H51" s="114" t="s">
        <v>390</v>
      </c>
      <c r="I51" s="114" t="s">
        <v>390</v>
      </c>
      <c r="J51" s="114">
        <v>0</v>
      </c>
      <c r="K51" s="114">
        <v>66.64</v>
      </c>
      <c r="L51" s="114">
        <v>59.4</v>
      </c>
      <c r="M51" s="114">
        <v>9.41</v>
      </c>
      <c r="N51" s="114" t="s">
        <v>390</v>
      </c>
    </row>
    <row r="52" spans="1:14" x14ac:dyDescent="0.2">
      <c r="A52" s="114" t="s">
        <v>12269</v>
      </c>
      <c r="B52" s="114" t="s">
        <v>12270</v>
      </c>
      <c r="C52" s="115">
        <v>-0.10009999999999999</v>
      </c>
      <c r="D52" s="114">
        <v>6.11</v>
      </c>
      <c r="E52" s="114" t="s">
        <v>390</v>
      </c>
      <c r="F52" s="114">
        <v>0</v>
      </c>
      <c r="G52" s="114">
        <v>4403789900</v>
      </c>
      <c r="H52" s="114" t="s">
        <v>390</v>
      </c>
      <c r="I52" s="114" t="s">
        <v>390</v>
      </c>
      <c r="J52" s="114">
        <v>0</v>
      </c>
      <c r="K52" s="114">
        <v>65.45</v>
      </c>
      <c r="L52" s="114">
        <v>0</v>
      </c>
      <c r="M52" s="114">
        <v>4.58</v>
      </c>
      <c r="N52" s="114" t="s">
        <v>390</v>
      </c>
    </row>
    <row r="53" spans="1:14" x14ac:dyDescent="0.2">
      <c r="A53" s="114" t="s">
        <v>12841</v>
      </c>
      <c r="B53" s="114" t="s">
        <v>12842</v>
      </c>
      <c r="C53" s="115">
        <v>-9.9299999999999999E-2</v>
      </c>
      <c r="D53" s="114">
        <v>33.85</v>
      </c>
      <c r="E53" s="114" t="s">
        <v>390</v>
      </c>
      <c r="F53" s="114">
        <v>0</v>
      </c>
      <c r="G53" s="114">
        <v>8285400200</v>
      </c>
      <c r="H53" s="114" t="s">
        <v>390</v>
      </c>
      <c r="I53" s="114" t="s">
        <v>390</v>
      </c>
      <c r="J53" s="114">
        <v>0</v>
      </c>
      <c r="K53" s="114">
        <v>11.92</v>
      </c>
      <c r="L53" s="114">
        <v>18.82</v>
      </c>
      <c r="M53" s="114">
        <v>11.83</v>
      </c>
      <c r="N53" s="114" t="s">
        <v>390</v>
      </c>
    </row>
    <row r="54" spans="1:14" x14ac:dyDescent="0.2">
      <c r="A54" s="114" t="s">
        <v>10294</v>
      </c>
      <c r="B54" s="114" t="s">
        <v>10295</v>
      </c>
      <c r="C54" s="115">
        <v>-9.9900000000000003E-2</v>
      </c>
      <c r="D54" s="114">
        <v>9.01</v>
      </c>
      <c r="E54" s="114" t="s">
        <v>390</v>
      </c>
      <c r="F54" s="114">
        <v>0</v>
      </c>
      <c r="G54" s="114">
        <v>7926344800</v>
      </c>
      <c r="H54" s="114" t="s">
        <v>390</v>
      </c>
      <c r="I54" s="114" t="s">
        <v>390</v>
      </c>
      <c r="J54" s="114">
        <v>0</v>
      </c>
      <c r="K54" s="114">
        <v>85.22</v>
      </c>
      <c r="L54" s="114">
        <v>68.650000000000006</v>
      </c>
      <c r="M54" s="114">
        <v>4.7699999999999996</v>
      </c>
      <c r="N54" s="114" t="s">
        <v>390</v>
      </c>
    </row>
    <row r="55" spans="1:14" x14ac:dyDescent="0.2">
      <c r="A55" s="114" t="s">
        <v>6815</v>
      </c>
      <c r="B55" s="114" t="s">
        <v>6816</v>
      </c>
      <c r="C55" s="115">
        <v>-9.9699999999999997E-2</v>
      </c>
      <c r="D55" s="114">
        <v>5.87</v>
      </c>
      <c r="E55" s="114" t="s">
        <v>390</v>
      </c>
      <c r="F55" s="114">
        <v>0</v>
      </c>
      <c r="G55" s="114">
        <v>2086736700</v>
      </c>
      <c r="H55" s="114" t="s">
        <v>390</v>
      </c>
      <c r="I55" s="114" t="s">
        <v>390</v>
      </c>
      <c r="J55" s="114">
        <v>0</v>
      </c>
      <c r="K55" s="114">
        <v>76.459999999999994</v>
      </c>
      <c r="L55" s="114">
        <v>44.34</v>
      </c>
      <c r="M55" s="114">
        <v>6.58</v>
      </c>
      <c r="N55" s="114" t="s">
        <v>390</v>
      </c>
    </row>
    <row r="56" spans="1:14" x14ac:dyDescent="0.2">
      <c r="A56" s="114" t="s">
        <v>6459</v>
      </c>
      <c r="B56" s="114" t="s">
        <v>6460</v>
      </c>
      <c r="C56" s="115">
        <v>-6.4299999999999996E-2</v>
      </c>
      <c r="D56" s="114">
        <v>9.75</v>
      </c>
      <c r="E56" s="116">
        <v>0.39583333333333331</v>
      </c>
      <c r="F56" s="114">
        <v>0</v>
      </c>
      <c r="G56" s="114">
        <v>2340000000</v>
      </c>
      <c r="H56" s="114" t="s">
        <v>390</v>
      </c>
      <c r="I56" s="114" t="s">
        <v>390</v>
      </c>
      <c r="J56" s="114">
        <v>0</v>
      </c>
      <c r="K56" s="114">
        <v>68.94</v>
      </c>
      <c r="L56" s="114">
        <v>64.180000000000007</v>
      </c>
      <c r="M56" s="114">
        <v>9.99</v>
      </c>
      <c r="N56" s="114" t="s">
        <v>390</v>
      </c>
    </row>
    <row r="57" spans="1:14" x14ac:dyDescent="0.2">
      <c r="A57" s="114" t="s">
        <v>19894</v>
      </c>
      <c r="B57" s="114" t="s">
        <v>19895</v>
      </c>
      <c r="C57" s="115">
        <v>7.0000000000000007E-2</v>
      </c>
      <c r="D57" s="114">
        <v>40.049999999999997</v>
      </c>
      <c r="E57" s="116">
        <v>0.42971064814814813</v>
      </c>
      <c r="F57" s="114">
        <v>0</v>
      </c>
      <c r="G57" s="114">
        <v>1001250000</v>
      </c>
      <c r="H57" s="114" t="s">
        <v>390</v>
      </c>
      <c r="I57" s="114" t="s">
        <v>390</v>
      </c>
      <c r="J57" s="114">
        <v>0</v>
      </c>
      <c r="K57" s="114">
        <v>44.17</v>
      </c>
      <c r="L57" s="114">
        <v>80.739999999999995</v>
      </c>
      <c r="M57" s="114">
        <v>28.13</v>
      </c>
      <c r="N57" s="114" t="s">
        <v>390</v>
      </c>
    </row>
    <row r="58" spans="1:14" x14ac:dyDescent="0.2">
      <c r="A58" s="114" t="s">
        <v>286</v>
      </c>
      <c r="B58" s="114" t="s">
        <v>287</v>
      </c>
      <c r="C58" s="115">
        <v>6.0499999999999998E-2</v>
      </c>
      <c r="D58" s="114">
        <v>4.7300000000000004</v>
      </c>
      <c r="E58" s="116">
        <v>0.42259259259259258</v>
      </c>
      <c r="F58" s="114">
        <v>0</v>
      </c>
      <c r="G58" s="114">
        <v>59859697000</v>
      </c>
      <c r="H58" s="114" t="s">
        <v>390</v>
      </c>
      <c r="I58" s="114" t="s">
        <v>390</v>
      </c>
      <c r="J58" s="114">
        <v>0</v>
      </c>
      <c r="K58" s="114">
        <v>75.16</v>
      </c>
      <c r="L58" s="114">
        <v>84.15</v>
      </c>
      <c r="M58" s="114">
        <v>2</v>
      </c>
      <c r="N58" s="114" t="s">
        <v>390</v>
      </c>
    </row>
    <row r="59" spans="1:14" x14ac:dyDescent="0.2">
      <c r="A59" s="114" t="s">
        <v>6994</v>
      </c>
      <c r="B59" s="114" t="s">
        <v>6995</v>
      </c>
      <c r="C59" s="115">
        <v>-9.9500000000000005E-2</v>
      </c>
      <c r="D59" s="114">
        <v>3.89</v>
      </c>
      <c r="E59" s="114" t="s">
        <v>390</v>
      </c>
      <c r="F59" s="114">
        <v>0</v>
      </c>
      <c r="G59" s="114">
        <v>3850802800</v>
      </c>
      <c r="H59" s="114" t="s">
        <v>390</v>
      </c>
      <c r="I59" s="114" t="s">
        <v>390</v>
      </c>
      <c r="J59" s="114">
        <v>0</v>
      </c>
      <c r="K59" s="114">
        <v>74.349999999999994</v>
      </c>
      <c r="L59" s="114">
        <v>54.81</v>
      </c>
      <c r="M59" s="114">
        <v>7.06</v>
      </c>
      <c r="N59" s="114" t="s">
        <v>390</v>
      </c>
    </row>
    <row r="60" spans="1:14" x14ac:dyDescent="0.2">
      <c r="A60" s="114" t="s">
        <v>4981</v>
      </c>
      <c r="B60" s="114" t="s">
        <v>4982</v>
      </c>
      <c r="C60" s="115">
        <v>2.75E-2</v>
      </c>
      <c r="D60" s="114">
        <v>5.24</v>
      </c>
      <c r="E60" s="116">
        <v>0.44120370370370371</v>
      </c>
      <c r="F60" s="114">
        <v>0</v>
      </c>
      <c r="G60" s="114">
        <v>6812000000</v>
      </c>
      <c r="H60" s="114" t="s">
        <v>390</v>
      </c>
      <c r="I60" s="114" t="s">
        <v>390</v>
      </c>
      <c r="J60" s="114">
        <v>0</v>
      </c>
      <c r="K60" s="114">
        <v>28.08</v>
      </c>
      <c r="L60" s="114">
        <v>17.75</v>
      </c>
      <c r="M60" s="114">
        <v>3</v>
      </c>
      <c r="N60" s="114" t="s">
        <v>390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A1158-02FD-446A-91E9-58EADA74B26E}">
  <dimension ref="A1:N38"/>
  <sheetViews>
    <sheetView workbookViewId="0">
      <selection activeCell="F18" sqref="F1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29018</v>
      </c>
      <c r="F1" s="114" t="s">
        <v>29017</v>
      </c>
      <c r="G1" s="114" t="s">
        <v>100</v>
      </c>
      <c r="H1" s="114" t="s">
        <v>29016</v>
      </c>
      <c r="I1" s="114" t="s">
        <v>595</v>
      </c>
      <c r="J1" s="114" t="s">
        <v>628</v>
      </c>
      <c r="K1" s="114" t="s">
        <v>624</v>
      </c>
      <c r="L1" s="114" t="s">
        <v>29015</v>
      </c>
      <c r="M1" s="114" t="s">
        <v>29014</v>
      </c>
      <c r="N1" s="114" t="s">
        <v>29013</v>
      </c>
    </row>
    <row r="2" spans="1:14" x14ac:dyDescent="0.2">
      <c r="A2" s="114" t="s">
        <v>8738</v>
      </c>
      <c r="B2" s="114" t="s">
        <v>8739</v>
      </c>
      <c r="C2" s="115">
        <v>9.8500000000000004E-2</v>
      </c>
      <c r="D2" s="114">
        <v>2.9</v>
      </c>
      <c r="E2" s="116">
        <v>0.59291666666666665</v>
      </c>
      <c r="F2" s="114">
        <v>4</v>
      </c>
      <c r="G2" s="114">
        <v>8012939300</v>
      </c>
      <c r="H2" s="114" t="s">
        <v>28872</v>
      </c>
      <c r="I2" s="114" t="s">
        <v>596</v>
      </c>
      <c r="J2" s="114">
        <v>327686</v>
      </c>
      <c r="K2" s="114">
        <v>56.63</v>
      </c>
      <c r="L2" s="114">
        <v>100</v>
      </c>
      <c r="M2" s="114">
        <v>20.96</v>
      </c>
      <c r="N2" s="114">
        <v>2.04</v>
      </c>
    </row>
    <row r="3" spans="1:14" x14ac:dyDescent="0.2">
      <c r="A3" s="114" t="s">
        <v>7231</v>
      </c>
      <c r="B3" s="114" t="s">
        <v>7232</v>
      </c>
      <c r="C3" s="115">
        <v>0.10009999999999999</v>
      </c>
      <c r="D3" s="114">
        <v>50.66</v>
      </c>
      <c r="E3" s="116">
        <v>0.39583333333333331</v>
      </c>
      <c r="F3" s="114">
        <v>2</v>
      </c>
      <c r="G3" s="114">
        <v>1170223760</v>
      </c>
      <c r="H3" s="114" t="s">
        <v>28962</v>
      </c>
      <c r="I3" s="114" t="s">
        <v>598</v>
      </c>
      <c r="J3" s="114">
        <v>131074</v>
      </c>
      <c r="K3" s="114">
        <v>20.5</v>
      </c>
      <c r="L3" s="114">
        <v>100</v>
      </c>
      <c r="M3" s="114">
        <v>5.8</v>
      </c>
      <c r="N3" s="114">
        <v>150.12</v>
      </c>
    </row>
    <row r="4" spans="1:14" x14ac:dyDescent="0.2">
      <c r="A4" s="114" t="s">
        <v>8432</v>
      </c>
      <c r="B4" s="114" t="s">
        <v>8433</v>
      </c>
      <c r="C4" s="115">
        <v>9.98E-2</v>
      </c>
      <c r="D4" s="114">
        <v>19.62</v>
      </c>
      <c r="E4" s="116">
        <v>0.40208333333333335</v>
      </c>
      <c r="F4" s="114">
        <v>2</v>
      </c>
      <c r="G4" s="114">
        <v>30385289000</v>
      </c>
      <c r="H4" s="114" t="s">
        <v>28951</v>
      </c>
      <c r="I4" s="114" t="s">
        <v>596</v>
      </c>
      <c r="J4" s="114">
        <v>131074</v>
      </c>
      <c r="K4" s="114">
        <v>56.69</v>
      </c>
      <c r="L4" s="114">
        <v>100</v>
      </c>
      <c r="M4" s="114">
        <v>8.0399999999999991</v>
      </c>
      <c r="N4" s="114">
        <v>5.21</v>
      </c>
    </row>
    <row r="5" spans="1:14" x14ac:dyDescent="0.2">
      <c r="A5" s="114" t="s">
        <v>16547</v>
      </c>
      <c r="B5" s="114" t="s">
        <v>16548</v>
      </c>
      <c r="C5" s="115">
        <v>0.2</v>
      </c>
      <c r="D5" s="114">
        <v>56.64</v>
      </c>
      <c r="E5" s="116">
        <v>0.5970833333333333</v>
      </c>
      <c r="F5" s="114">
        <v>1</v>
      </c>
      <c r="G5" s="114">
        <v>1136505500</v>
      </c>
      <c r="H5" s="114" t="s">
        <v>29012</v>
      </c>
      <c r="I5" s="114" t="s">
        <v>596</v>
      </c>
      <c r="J5" s="114">
        <v>65537</v>
      </c>
      <c r="K5" s="114">
        <v>23.7</v>
      </c>
      <c r="L5" s="114">
        <v>100</v>
      </c>
      <c r="M5" s="114">
        <v>50.73</v>
      </c>
      <c r="N5" s="114">
        <v>11.66</v>
      </c>
    </row>
    <row r="6" spans="1:14" x14ac:dyDescent="0.2">
      <c r="A6" s="114" t="s">
        <v>14398</v>
      </c>
      <c r="B6" s="114" t="s">
        <v>14399</v>
      </c>
      <c r="C6" s="115">
        <v>0.19989999999999999</v>
      </c>
      <c r="D6" s="114">
        <v>24.67</v>
      </c>
      <c r="E6" s="116">
        <v>0.39704861111111112</v>
      </c>
      <c r="F6" s="114">
        <v>1</v>
      </c>
      <c r="G6" s="114">
        <v>1930718300</v>
      </c>
      <c r="H6" s="114" t="s">
        <v>29011</v>
      </c>
      <c r="I6" s="114" t="s">
        <v>596</v>
      </c>
      <c r="J6" s="114">
        <v>65537</v>
      </c>
      <c r="K6" s="114">
        <v>47.17</v>
      </c>
      <c r="L6" s="114">
        <v>80.010000000000005</v>
      </c>
      <c r="M6" s="114">
        <v>10.46</v>
      </c>
      <c r="N6" s="114">
        <v>12.99</v>
      </c>
    </row>
    <row r="7" spans="1:14" x14ac:dyDescent="0.2">
      <c r="A7" s="114" t="s">
        <v>9747</v>
      </c>
      <c r="B7" s="114" t="s">
        <v>9748</v>
      </c>
      <c r="C7" s="115">
        <v>0.20019999999999999</v>
      </c>
      <c r="D7" s="114">
        <v>15.71</v>
      </c>
      <c r="E7" s="116">
        <v>0.39999999999999997</v>
      </c>
      <c r="F7" s="114">
        <v>1</v>
      </c>
      <c r="G7" s="114">
        <v>2269665400</v>
      </c>
      <c r="H7" s="114" t="s">
        <v>29010</v>
      </c>
      <c r="I7" s="114" t="s">
        <v>596</v>
      </c>
      <c r="J7" s="114">
        <v>65537</v>
      </c>
      <c r="K7" s="114">
        <v>13.19</v>
      </c>
      <c r="L7" s="114">
        <v>100</v>
      </c>
      <c r="M7" s="114">
        <v>16.36</v>
      </c>
      <c r="N7" s="114">
        <v>26.12</v>
      </c>
    </row>
    <row r="8" spans="1:14" x14ac:dyDescent="0.2">
      <c r="A8" s="114" t="s">
        <v>9114</v>
      </c>
      <c r="B8" s="114" t="s">
        <v>29009</v>
      </c>
      <c r="C8" s="115">
        <v>0.2006</v>
      </c>
      <c r="D8" s="114">
        <v>3.71</v>
      </c>
      <c r="E8" s="116">
        <v>0.42534722222222227</v>
      </c>
      <c r="F8" s="114">
        <v>1</v>
      </c>
      <c r="G8" s="114">
        <v>5540489500</v>
      </c>
      <c r="H8" s="114" t="s">
        <v>29008</v>
      </c>
      <c r="I8" s="114" t="s">
        <v>596</v>
      </c>
      <c r="J8" s="114">
        <v>65537</v>
      </c>
      <c r="K8" s="114">
        <v>42.64</v>
      </c>
      <c r="L8" s="114">
        <v>100</v>
      </c>
      <c r="M8" s="114">
        <v>14.06</v>
      </c>
      <c r="N8" s="114">
        <v>8.91</v>
      </c>
    </row>
    <row r="9" spans="1:14" x14ac:dyDescent="0.2">
      <c r="A9" s="114" t="s">
        <v>636</v>
      </c>
      <c r="B9" s="114" t="s">
        <v>637</v>
      </c>
      <c r="C9" s="115">
        <v>0.1003</v>
      </c>
      <c r="D9" s="114">
        <v>16.57</v>
      </c>
      <c r="E9" s="116">
        <v>0.44340277777777781</v>
      </c>
      <c r="F9" s="114">
        <v>1</v>
      </c>
      <c r="G9" s="114">
        <v>2156758200</v>
      </c>
      <c r="H9" s="114" t="s">
        <v>29007</v>
      </c>
      <c r="I9" s="114" t="s">
        <v>596</v>
      </c>
      <c r="J9" s="114">
        <v>65537</v>
      </c>
      <c r="K9" s="114">
        <v>3.38</v>
      </c>
      <c r="L9" s="114">
        <v>100</v>
      </c>
      <c r="M9" s="114">
        <v>7.8</v>
      </c>
      <c r="N9" s="114">
        <v>40.049999999999997</v>
      </c>
    </row>
    <row r="10" spans="1:14" x14ac:dyDescent="0.2">
      <c r="A10" s="114" t="s">
        <v>1812</v>
      </c>
      <c r="B10" s="114" t="s">
        <v>1813</v>
      </c>
      <c r="C10" s="115">
        <v>9.98E-2</v>
      </c>
      <c r="D10" s="114">
        <v>10.47</v>
      </c>
      <c r="E10" s="116">
        <v>0.54377314814814814</v>
      </c>
      <c r="F10" s="114">
        <v>1</v>
      </c>
      <c r="G10" s="114">
        <v>8209280800</v>
      </c>
      <c r="H10" s="114" t="s">
        <v>29006</v>
      </c>
      <c r="I10" s="114" t="s">
        <v>596</v>
      </c>
      <c r="J10" s="114">
        <v>65537</v>
      </c>
      <c r="K10" s="114">
        <v>33.9</v>
      </c>
      <c r="L10" s="114">
        <v>83.72</v>
      </c>
      <c r="M10" s="114">
        <v>8.94</v>
      </c>
      <c r="N10" s="114">
        <v>20.74</v>
      </c>
    </row>
    <row r="11" spans="1:14" x14ac:dyDescent="0.2">
      <c r="A11" s="114" t="s">
        <v>163</v>
      </c>
      <c r="B11" s="114" t="s">
        <v>84</v>
      </c>
      <c r="C11" s="115">
        <v>9.9500000000000005E-2</v>
      </c>
      <c r="D11" s="114">
        <v>9.2799999999999994</v>
      </c>
      <c r="E11" s="116">
        <v>0.57243055555555555</v>
      </c>
      <c r="F11" s="114">
        <v>1</v>
      </c>
      <c r="G11" s="114">
        <v>9710956200</v>
      </c>
      <c r="H11" s="114" t="s">
        <v>23674</v>
      </c>
      <c r="I11" s="114" t="s">
        <v>596</v>
      </c>
      <c r="J11" s="114">
        <v>65537</v>
      </c>
      <c r="K11" s="114">
        <v>49.83</v>
      </c>
      <c r="L11" s="114">
        <v>80.7</v>
      </c>
      <c r="M11" s="114">
        <v>12.16</v>
      </c>
      <c r="N11" s="114">
        <v>12.27</v>
      </c>
    </row>
    <row r="12" spans="1:14" x14ac:dyDescent="0.2">
      <c r="A12" s="114" t="s">
        <v>1790</v>
      </c>
      <c r="B12" s="114" t="s">
        <v>1791</v>
      </c>
      <c r="C12" s="115">
        <v>9.98E-2</v>
      </c>
      <c r="D12" s="114">
        <v>24.9</v>
      </c>
      <c r="E12" s="116">
        <v>0.44878472222222227</v>
      </c>
      <c r="F12" s="114">
        <v>1</v>
      </c>
      <c r="G12" s="114">
        <v>937373520</v>
      </c>
      <c r="H12" s="114" t="s">
        <v>29005</v>
      </c>
      <c r="I12" s="114" t="s">
        <v>596</v>
      </c>
      <c r="J12" s="114">
        <v>65537</v>
      </c>
      <c r="K12" s="114">
        <v>5.49</v>
      </c>
      <c r="L12" s="114">
        <v>100</v>
      </c>
      <c r="M12" s="114">
        <v>31.87</v>
      </c>
      <c r="N12" s="114">
        <v>4.71</v>
      </c>
    </row>
    <row r="13" spans="1:14" x14ac:dyDescent="0.2">
      <c r="A13" s="114" t="s">
        <v>5168</v>
      </c>
      <c r="B13" s="114" t="s">
        <v>5169</v>
      </c>
      <c r="C13" s="115">
        <v>9.9500000000000005E-2</v>
      </c>
      <c r="D13" s="114">
        <v>6.63</v>
      </c>
      <c r="E13" s="116">
        <v>0.39618055555555554</v>
      </c>
      <c r="F13" s="114">
        <v>1</v>
      </c>
      <c r="G13" s="114">
        <v>1742045800</v>
      </c>
      <c r="H13" s="114" t="s">
        <v>28866</v>
      </c>
      <c r="I13" s="114" t="s">
        <v>596</v>
      </c>
      <c r="J13" s="114">
        <v>131076</v>
      </c>
      <c r="K13" s="114">
        <v>66.64</v>
      </c>
      <c r="L13" s="114">
        <v>99.81</v>
      </c>
      <c r="M13" s="114">
        <v>3.23</v>
      </c>
      <c r="N13" s="114">
        <v>36.200000000000003</v>
      </c>
    </row>
    <row r="14" spans="1:14" x14ac:dyDescent="0.2">
      <c r="A14" s="114" t="s">
        <v>10294</v>
      </c>
      <c r="B14" s="114" t="s">
        <v>10295</v>
      </c>
      <c r="C14" s="115">
        <v>0.1</v>
      </c>
      <c r="D14" s="114">
        <v>10.01</v>
      </c>
      <c r="E14" s="116">
        <v>0.61171296296296296</v>
      </c>
      <c r="F14" s="114">
        <v>1</v>
      </c>
      <c r="G14" s="114">
        <v>8806072300</v>
      </c>
      <c r="H14" s="114" t="s">
        <v>29004</v>
      </c>
      <c r="I14" s="114" t="s">
        <v>596</v>
      </c>
      <c r="J14" s="114">
        <v>65537</v>
      </c>
      <c r="K14" s="114">
        <v>85.22</v>
      </c>
      <c r="L14" s="114">
        <v>100</v>
      </c>
      <c r="M14" s="114">
        <v>6.03</v>
      </c>
      <c r="N14" s="114">
        <v>6.1</v>
      </c>
    </row>
    <row r="15" spans="1:14" x14ac:dyDescent="0.2">
      <c r="A15" s="114" t="s">
        <v>6459</v>
      </c>
      <c r="B15" s="114" t="s">
        <v>6460</v>
      </c>
      <c r="C15" s="115">
        <v>0.1003</v>
      </c>
      <c r="D15" s="114">
        <v>10.42</v>
      </c>
      <c r="E15" s="116">
        <v>0.39982638888888888</v>
      </c>
      <c r="F15" s="114">
        <v>1</v>
      </c>
      <c r="G15" s="114">
        <v>2500800000</v>
      </c>
      <c r="H15" s="114" t="s">
        <v>28864</v>
      </c>
      <c r="I15" s="114" t="s">
        <v>596</v>
      </c>
      <c r="J15" s="114">
        <v>131076</v>
      </c>
      <c r="K15" s="114">
        <v>68.94</v>
      </c>
      <c r="L15" s="114">
        <v>99.91</v>
      </c>
      <c r="M15" s="114">
        <v>2.66</v>
      </c>
      <c r="N15" s="114">
        <v>90.64</v>
      </c>
    </row>
    <row r="16" spans="1:14" x14ac:dyDescent="0.2">
      <c r="A16" s="114" t="s">
        <v>1327</v>
      </c>
      <c r="B16" s="114" t="s">
        <v>1328</v>
      </c>
      <c r="C16" s="115">
        <v>9.9400000000000002E-2</v>
      </c>
      <c r="D16" s="114">
        <v>5.64</v>
      </c>
      <c r="E16" s="116">
        <v>0.39583333333333331</v>
      </c>
      <c r="F16" s="114">
        <v>1</v>
      </c>
      <c r="G16" s="114">
        <v>3154562200</v>
      </c>
      <c r="H16" s="114" t="s">
        <v>29003</v>
      </c>
      <c r="I16" s="114" t="s">
        <v>598</v>
      </c>
      <c r="J16" s="114">
        <v>65537</v>
      </c>
      <c r="K16" s="114">
        <v>9.83</v>
      </c>
      <c r="L16" s="114">
        <v>28.72</v>
      </c>
      <c r="M16" s="114">
        <v>2.0299999999999998</v>
      </c>
      <c r="N16" s="114">
        <v>99.73</v>
      </c>
    </row>
    <row r="17" spans="1:14" x14ac:dyDescent="0.2">
      <c r="A17" s="114" t="s">
        <v>11283</v>
      </c>
      <c r="B17" s="114" t="s">
        <v>11284</v>
      </c>
      <c r="C17" s="115">
        <v>0.1002</v>
      </c>
      <c r="D17" s="114">
        <v>25.48</v>
      </c>
      <c r="E17" s="116">
        <v>0.4147569444444445</v>
      </c>
      <c r="F17" s="114">
        <v>1</v>
      </c>
      <c r="G17" s="114">
        <v>14139053000</v>
      </c>
      <c r="H17" s="114" t="s">
        <v>29002</v>
      </c>
      <c r="I17" s="114" t="s">
        <v>596</v>
      </c>
      <c r="J17" s="114">
        <v>65537</v>
      </c>
      <c r="K17" s="114">
        <v>44.46</v>
      </c>
      <c r="L17" s="114">
        <v>70.739999999999995</v>
      </c>
      <c r="M17" s="114">
        <v>3.88</v>
      </c>
      <c r="N17" s="114">
        <v>18.27</v>
      </c>
    </row>
    <row r="18" spans="1:14" x14ac:dyDescent="0.2">
      <c r="A18" s="114" t="s">
        <v>5965</v>
      </c>
      <c r="B18" s="114" t="s">
        <v>5966</v>
      </c>
      <c r="C18" s="115">
        <v>9.98E-2</v>
      </c>
      <c r="D18" s="114">
        <v>10.47</v>
      </c>
      <c r="E18" s="116">
        <v>0.61501157407407414</v>
      </c>
      <c r="F18" s="114">
        <v>1</v>
      </c>
      <c r="G18" s="114">
        <v>7486330200</v>
      </c>
      <c r="H18" s="114" t="s">
        <v>28823</v>
      </c>
      <c r="I18" s="114" t="s">
        <v>596</v>
      </c>
      <c r="J18" s="114">
        <v>196613</v>
      </c>
      <c r="K18" s="114">
        <v>69.510000000000005</v>
      </c>
      <c r="L18" s="114">
        <v>99.47</v>
      </c>
      <c r="M18" s="114">
        <v>10.36</v>
      </c>
      <c r="N18" s="114">
        <v>7.44</v>
      </c>
    </row>
    <row r="19" spans="1:14" x14ac:dyDescent="0.2">
      <c r="A19" s="114" t="s">
        <v>14084</v>
      </c>
      <c r="B19" s="114" t="s">
        <v>14085</v>
      </c>
      <c r="C19" s="115">
        <v>0.14779999999999999</v>
      </c>
      <c r="D19" s="114">
        <v>9.7100000000000009</v>
      </c>
      <c r="E19" s="116">
        <v>0.4765625</v>
      </c>
      <c r="F19" s="114">
        <v>0</v>
      </c>
      <c r="G19" s="114">
        <v>2788121600</v>
      </c>
      <c r="H19" s="114" t="s">
        <v>390</v>
      </c>
      <c r="I19" s="114" t="s">
        <v>390</v>
      </c>
      <c r="J19" s="114">
        <v>0</v>
      </c>
      <c r="K19" s="114">
        <v>28.12</v>
      </c>
      <c r="L19" s="114">
        <v>92.78</v>
      </c>
      <c r="M19" s="114">
        <v>17.170000000000002</v>
      </c>
      <c r="N19" s="114" t="s">
        <v>390</v>
      </c>
    </row>
    <row r="20" spans="1:14" x14ac:dyDescent="0.2">
      <c r="A20" s="114" t="s">
        <v>1668</v>
      </c>
      <c r="B20" s="114" t="s">
        <v>1669</v>
      </c>
      <c r="C20" s="115">
        <v>9.1600000000000001E-2</v>
      </c>
      <c r="D20" s="114">
        <v>23.95</v>
      </c>
      <c r="E20" s="116">
        <v>0.40208333333333335</v>
      </c>
      <c r="F20" s="114">
        <v>0</v>
      </c>
      <c r="G20" s="114">
        <v>3277789400</v>
      </c>
      <c r="H20" s="114" t="s">
        <v>390</v>
      </c>
      <c r="I20" s="114" t="s">
        <v>390</v>
      </c>
      <c r="J20" s="114">
        <v>0</v>
      </c>
      <c r="K20" s="114">
        <v>4.5</v>
      </c>
      <c r="L20" s="114">
        <v>45.33</v>
      </c>
      <c r="M20" s="114">
        <v>61.73</v>
      </c>
      <c r="N20" s="114" t="s">
        <v>390</v>
      </c>
    </row>
    <row r="21" spans="1:14" x14ac:dyDescent="0.2">
      <c r="A21" s="114" t="s">
        <v>8372</v>
      </c>
      <c r="B21" s="114" t="s">
        <v>8373</v>
      </c>
      <c r="C21" s="115">
        <v>0.14410000000000001</v>
      </c>
      <c r="D21" s="114">
        <v>13.34</v>
      </c>
      <c r="E21" s="116">
        <v>0.59326388888888892</v>
      </c>
      <c r="F21" s="114">
        <v>0</v>
      </c>
      <c r="G21" s="114">
        <v>4568156700</v>
      </c>
      <c r="H21" s="114" t="s">
        <v>390</v>
      </c>
      <c r="I21" s="114" t="s">
        <v>390</v>
      </c>
      <c r="J21" s="114">
        <v>0</v>
      </c>
      <c r="K21" s="114">
        <v>3.5</v>
      </c>
      <c r="L21" s="114">
        <v>91.99</v>
      </c>
      <c r="M21" s="114">
        <v>49.05</v>
      </c>
      <c r="N21" s="114" t="s">
        <v>390</v>
      </c>
    </row>
    <row r="22" spans="1:14" x14ac:dyDescent="0.2">
      <c r="A22" s="114" t="s">
        <v>6330</v>
      </c>
      <c r="B22" s="114" t="s">
        <v>6331</v>
      </c>
      <c r="C22" s="115">
        <v>2.5399999999999999E-2</v>
      </c>
      <c r="D22" s="114">
        <v>23.43</v>
      </c>
      <c r="E22" s="116">
        <v>0.40121527777777777</v>
      </c>
      <c r="F22" s="114">
        <v>0</v>
      </c>
      <c r="G22" s="114">
        <v>2656044500</v>
      </c>
      <c r="H22" s="114" t="s">
        <v>390</v>
      </c>
      <c r="I22" s="114" t="s">
        <v>390</v>
      </c>
      <c r="J22" s="114">
        <v>0</v>
      </c>
      <c r="K22" s="114">
        <v>44.89</v>
      </c>
      <c r="L22" s="114">
        <v>19.32</v>
      </c>
      <c r="M22" s="114">
        <v>10.41</v>
      </c>
      <c r="N22" s="114" t="s">
        <v>390</v>
      </c>
    </row>
    <row r="23" spans="1:14" x14ac:dyDescent="0.2">
      <c r="A23" s="114" t="s">
        <v>1800</v>
      </c>
      <c r="B23" s="114" t="s">
        <v>1801</v>
      </c>
      <c r="C23" s="115">
        <v>-9.9900000000000003E-2</v>
      </c>
      <c r="D23" s="114">
        <v>12.97</v>
      </c>
      <c r="E23" s="114" t="s">
        <v>390</v>
      </c>
      <c r="F23" s="114">
        <v>0</v>
      </c>
      <c r="G23" s="114">
        <v>1422569000</v>
      </c>
      <c r="H23" s="114" t="s">
        <v>390</v>
      </c>
      <c r="I23" s="114" t="s">
        <v>390</v>
      </c>
      <c r="J23" s="114">
        <v>0</v>
      </c>
      <c r="K23" s="114">
        <v>7.96</v>
      </c>
      <c r="L23" s="114">
        <v>39.590000000000003</v>
      </c>
      <c r="M23" s="114">
        <v>22.25</v>
      </c>
      <c r="N23" s="114" t="s">
        <v>390</v>
      </c>
    </row>
    <row r="24" spans="1:14" x14ac:dyDescent="0.2">
      <c r="A24" s="114" t="s">
        <v>5449</v>
      </c>
      <c r="B24" s="114" t="s">
        <v>5450</v>
      </c>
      <c r="C24" s="115">
        <v>7.85E-2</v>
      </c>
      <c r="D24" s="114">
        <v>19.100000000000001</v>
      </c>
      <c r="E24" s="116">
        <v>0.61379629629629628</v>
      </c>
      <c r="F24" s="114">
        <v>0</v>
      </c>
      <c r="G24" s="114">
        <v>4700827400</v>
      </c>
      <c r="H24" s="114" t="s">
        <v>390</v>
      </c>
      <c r="I24" s="114" t="s">
        <v>390</v>
      </c>
      <c r="J24" s="114">
        <v>0</v>
      </c>
      <c r="K24" s="114">
        <v>70.63</v>
      </c>
      <c r="L24" s="114">
        <v>83.07</v>
      </c>
      <c r="M24" s="114">
        <v>14.49</v>
      </c>
      <c r="N24" s="114" t="s">
        <v>390</v>
      </c>
    </row>
    <row r="25" spans="1:14" x14ac:dyDescent="0.2">
      <c r="A25" s="114" t="s">
        <v>5492</v>
      </c>
      <c r="B25" s="114" t="s">
        <v>5493</v>
      </c>
      <c r="C25" s="115">
        <v>-0.1002</v>
      </c>
      <c r="D25" s="114">
        <v>8.8000000000000007</v>
      </c>
      <c r="E25" s="114" t="s">
        <v>390</v>
      </c>
      <c r="F25" s="114">
        <v>0</v>
      </c>
      <c r="G25" s="114">
        <v>3206731800</v>
      </c>
      <c r="H25" s="114" t="s">
        <v>390</v>
      </c>
      <c r="I25" s="114" t="s">
        <v>390</v>
      </c>
      <c r="J25" s="114">
        <v>0</v>
      </c>
      <c r="K25" s="114">
        <v>0.21</v>
      </c>
      <c r="L25" s="114">
        <v>40.67</v>
      </c>
      <c r="M25" s="114">
        <v>19.04</v>
      </c>
      <c r="N25" s="114" t="s">
        <v>390</v>
      </c>
    </row>
    <row r="26" spans="1:14" x14ac:dyDescent="0.2">
      <c r="A26" s="114" t="s">
        <v>446</v>
      </c>
      <c r="B26" s="114" t="s">
        <v>447</v>
      </c>
      <c r="C26" s="115">
        <v>5.74E-2</v>
      </c>
      <c r="D26" s="114">
        <v>38.68</v>
      </c>
      <c r="E26" s="116">
        <v>0.54568287037037033</v>
      </c>
      <c r="F26" s="114">
        <v>0</v>
      </c>
      <c r="G26" s="114">
        <v>9282967900</v>
      </c>
      <c r="H26" s="114" t="s">
        <v>390</v>
      </c>
      <c r="I26" s="114" t="s">
        <v>390</v>
      </c>
      <c r="J26" s="114">
        <v>0</v>
      </c>
      <c r="K26" s="114">
        <v>56.52</v>
      </c>
      <c r="L26" s="114">
        <v>77.180000000000007</v>
      </c>
      <c r="M26" s="114">
        <v>13.54</v>
      </c>
      <c r="N26" s="114" t="s">
        <v>390</v>
      </c>
    </row>
    <row r="27" spans="1:14" x14ac:dyDescent="0.2">
      <c r="A27" s="114" t="s">
        <v>4480</v>
      </c>
      <c r="B27" s="114" t="s">
        <v>4481</v>
      </c>
      <c r="C27" s="115">
        <v>5.5599999999999997E-2</v>
      </c>
      <c r="D27" s="114">
        <v>3.8</v>
      </c>
      <c r="E27" s="116">
        <v>0.46545138888888887</v>
      </c>
      <c r="F27" s="114">
        <v>0</v>
      </c>
      <c r="G27" s="114">
        <v>2925506800</v>
      </c>
      <c r="H27" s="114" t="s">
        <v>390</v>
      </c>
      <c r="I27" s="114" t="s">
        <v>390</v>
      </c>
      <c r="J27" s="114">
        <v>0</v>
      </c>
      <c r="K27" s="114">
        <v>24.46</v>
      </c>
      <c r="L27" s="114">
        <v>60.04</v>
      </c>
      <c r="M27" s="114">
        <v>12.17</v>
      </c>
      <c r="N27" s="114" t="s">
        <v>390</v>
      </c>
    </row>
    <row r="28" spans="1:14" x14ac:dyDescent="0.2">
      <c r="A28" s="114" t="s">
        <v>7730</v>
      </c>
      <c r="B28" s="114" t="s">
        <v>7731</v>
      </c>
      <c r="C28" s="115">
        <v>5.5300000000000002E-2</v>
      </c>
      <c r="D28" s="114">
        <v>7.82</v>
      </c>
      <c r="E28" s="116">
        <v>0.4223958333333333</v>
      </c>
      <c r="F28" s="114">
        <v>0</v>
      </c>
      <c r="G28" s="114">
        <v>7873694100</v>
      </c>
      <c r="H28" s="114" t="s">
        <v>390</v>
      </c>
      <c r="I28" s="114" t="s">
        <v>390</v>
      </c>
      <c r="J28" s="114">
        <v>0</v>
      </c>
      <c r="K28" s="114">
        <v>6.15</v>
      </c>
      <c r="L28" s="114">
        <v>38.090000000000003</v>
      </c>
      <c r="M28" s="114">
        <v>7.87</v>
      </c>
      <c r="N28" s="114" t="s">
        <v>390</v>
      </c>
    </row>
    <row r="29" spans="1:14" x14ac:dyDescent="0.2">
      <c r="A29" s="114" t="s">
        <v>3288</v>
      </c>
      <c r="B29" s="114" t="s">
        <v>3289</v>
      </c>
      <c r="C29" s="115">
        <v>-9.9900000000000003E-2</v>
      </c>
      <c r="D29" s="114">
        <v>20.27</v>
      </c>
      <c r="E29" s="114" t="s">
        <v>390</v>
      </c>
      <c r="F29" s="114">
        <v>0</v>
      </c>
      <c r="G29" s="114">
        <v>6231910200</v>
      </c>
      <c r="H29" s="114" t="s">
        <v>390</v>
      </c>
      <c r="I29" s="114" t="s">
        <v>390</v>
      </c>
      <c r="J29" s="114">
        <v>0</v>
      </c>
      <c r="K29" s="114">
        <v>56.37</v>
      </c>
      <c r="L29" s="114">
        <v>48.36</v>
      </c>
      <c r="M29" s="114">
        <v>13.07</v>
      </c>
      <c r="N29" s="114" t="s">
        <v>390</v>
      </c>
    </row>
    <row r="30" spans="1:14" x14ac:dyDescent="0.2">
      <c r="A30" s="114" t="s">
        <v>12269</v>
      </c>
      <c r="B30" s="114" t="s">
        <v>12270</v>
      </c>
      <c r="C30" s="115">
        <v>5.11E-2</v>
      </c>
      <c r="D30" s="114">
        <v>6.79</v>
      </c>
      <c r="E30" s="116">
        <v>0.39600694444444445</v>
      </c>
      <c r="F30" s="114">
        <v>0</v>
      </c>
      <c r="G30" s="114">
        <v>4893900700</v>
      </c>
      <c r="H30" s="114" t="s">
        <v>390</v>
      </c>
      <c r="I30" s="114" t="s">
        <v>390</v>
      </c>
      <c r="J30" s="114">
        <v>0</v>
      </c>
      <c r="K30" s="114">
        <v>65.45</v>
      </c>
      <c r="L30" s="114">
        <v>16.29</v>
      </c>
      <c r="M30" s="114">
        <v>5.59</v>
      </c>
      <c r="N30" s="114" t="s">
        <v>390</v>
      </c>
    </row>
    <row r="31" spans="1:14" x14ac:dyDescent="0.2">
      <c r="A31" s="114" t="s">
        <v>9796</v>
      </c>
      <c r="B31" s="114" t="s">
        <v>9797</v>
      </c>
      <c r="C31" s="115">
        <v>-9.98E-2</v>
      </c>
      <c r="D31" s="114">
        <v>14.52</v>
      </c>
      <c r="E31" s="114" t="s">
        <v>390</v>
      </c>
      <c r="F31" s="114">
        <v>0</v>
      </c>
      <c r="G31" s="114">
        <v>4581244100</v>
      </c>
      <c r="H31" s="114" t="s">
        <v>390</v>
      </c>
      <c r="I31" s="114" t="s">
        <v>390</v>
      </c>
      <c r="J31" s="114">
        <v>0</v>
      </c>
      <c r="K31" s="114">
        <v>18.18</v>
      </c>
      <c r="L31" s="114">
        <v>38.840000000000003</v>
      </c>
      <c r="M31" s="114">
        <v>23.05</v>
      </c>
      <c r="N31" s="114" t="s">
        <v>390</v>
      </c>
    </row>
    <row r="32" spans="1:14" x14ac:dyDescent="0.2">
      <c r="A32" s="114" t="s">
        <v>12841</v>
      </c>
      <c r="B32" s="114" t="s">
        <v>12842</v>
      </c>
      <c r="C32" s="115">
        <v>1.6199999999999999E-2</v>
      </c>
      <c r="D32" s="114">
        <v>37.58</v>
      </c>
      <c r="E32" s="116">
        <v>0.39739583333333334</v>
      </c>
      <c r="F32" s="114">
        <v>0</v>
      </c>
      <c r="G32" s="114">
        <v>9198385200</v>
      </c>
      <c r="H32" s="114" t="s">
        <v>390</v>
      </c>
      <c r="I32" s="114" t="s">
        <v>390</v>
      </c>
      <c r="J32" s="114">
        <v>0</v>
      </c>
      <c r="K32" s="114">
        <v>11.92</v>
      </c>
      <c r="L32" s="114">
        <v>63.25</v>
      </c>
      <c r="M32" s="114">
        <v>13.98</v>
      </c>
      <c r="N32" s="114" t="s">
        <v>390</v>
      </c>
    </row>
    <row r="33" spans="1:14" x14ac:dyDescent="0.2">
      <c r="A33" s="114" t="s">
        <v>6815</v>
      </c>
      <c r="B33" s="114" t="s">
        <v>6816</v>
      </c>
      <c r="C33" s="115">
        <v>-3.9800000000000002E-2</v>
      </c>
      <c r="D33" s="114">
        <v>6.52</v>
      </c>
      <c r="E33" s="116">
        <v>0.39583333333333331</v>
      </c>
      <c r="F33" s="114">
        <v>0</v>
      </c>
      <c r="G33" s="114">
        <v>2317806300</v>
      </c>
      <c r="H33" s="114" t="s">
        <v>390</v>
      </c>
      <c r="I33" s="114" t="s">
        <v>390</v>
      </c>
      <c r="J33" s="114">
        <v>0</v>
      </c>
      <c r="K33" s="114">
        <v>76.459999999999994</v>
      </c>
      <c r="L33" s="114">
        <v>76.06</v>
      </c>
      <c r="M33" s="114">
        <v>11.5</v>
      </c>
      <c r="N33" s="114" t="s">
        <v>390</v>
      </c>
    </row>
    <row r="34" spans="1:14" x14ac:dyDescent="0.2">
      <c r="A34" s="114" t="s">
        <v>6994</v>
      </c>
      <c r="B34" s="114" t="s">
        <v>6995</v>
      </c>
      <c r="C34" s="115">
        <v>-0.1</v>
      </c>
      <c r="D34" s="114">
        <v>4.32</v>
      </c>
      <c r="E34" s="114" t="s">
        <v>390</v>
      </c>
      <c r="F34" s="114">
        <v>0</v>
      </c>
      <c r="G34" s="114">
        <v>4276470000</v>
      </c>
      <c r="H34" s="114" t="s">
        <v>390</v>
      </c>
      <c r="I34" s="114" t="s">
        <v>390</v>
      </c>
      <c r="J34" s="114">
        <v>0</v>
      </c>
      <c r="K34" s="114">
        <v>74.349999999999994</v>
      </c>
      <c r="L34" s="114">
        <v>61.47</v>
      </c>
      <c r="M34" s="114">
        <v>8.81</v>
      </c>
      <c r="N34" s="114" t="s">
        <v>390</v>
      </c>
    </row>
    <row r="35" spans="1:14" x14ac:dyDescent="0.2">
      <c r="A35" s="114" t="s">
        <v>2903</v>
      </c>
      <c r="B35" s="114" t="s">
        <v>2904</v>
      </c>
      <c r="C35" s="115">
        <v>6.7000000000000004E-2</v>
      </c>
      <c r="D35" s="114">
        <v>17.37</v>
      </c>
      <c r="E35" s="116">
        <v>0.44843749999999999</v>
      </c>
      <c r="F35" s="114">
        <v>0</v>
      </c>
      <c r="G35" s="114">
        <v>4412504300</v>
      </c>
      <c r="H35" s="114" t="s">
        <v>390</v>
      </c>
      <c r="I35" s="114" t="s">
        <v>390</v>
      </c>
      <c r="J35" s="114">
        <v>0</v>
      </c>
      <c r="K35" s="114">
        <v>47.03</v>
      </c>
      <c r="L35" s="114">
        <v>75.010000000000005</v>
      </c>
      <c r="M35" s="114">
        <v>18.649999999999999</v>
      </c>
      <c r="N35" s="114" t="s">
        <v>390</v>
      </c>
    </row>
    <row r="36" spans="1:14" x14ac:dyDescent="0.2">
      <c r="A36" s="114" t="s">
        <v>4841</v>
      </c>
      <c r="B36" s="114" t="s">
        <v>4842</v>
      </c>
      <c r="C36" s="115">
        <v>4.6800000000000001E-2</v>
      </c>
      <c r="D36" s="114">
        <v>5.59</v>
      </c>
      <c r="E36" s="116">
        <v>0.4296875</v>
      </c>
      <c r="F36" s="114">
        <v>0</v>
      </c>
      <c r="G36" s="114">
        <v>11481912000</v>
      </c>
      <c r="H36" s="114" t="s">
        <v>390</v>
      </c>
      <c r="I36" s="114" t="s">
        <v>390</v>
      </c>
      <c r="J36" s="114">
        <v>0</v>
      </c>
      <c r="K36" s="114">
        <v>58.41</v>
      </c>
      <c r="L36" s="114">
        <v>20.079999999999998</v>
      </c>
      <c r="M36" s="114">
        <v>2.86</v>
      </c>
      <c r="N36" s="114" t="s">
        <v>390</v>
      </c>
    </row>
    <row r="37" spans="1:14" x14ac:dyDescent="0.2">
      <c r="A37" s="114" t="s">
        <v>1462</v>
      </c>
      <c r="B37" s="114" t="s">
        <v>1463</v>
      </c>
      <c r="C37" s="115">
        <v>3.1800000000000002E-2</v>
      </c>
      <c r="D37" s="114">
        <v>8.1199999999999992</v>
      </c>
      <c r="E37" s="116">
        <v>0.40902777777777777</v>
      </c>
      <c r="F37" s="114">
        <v>0</v>
      </c>
      <c r="G37" s="114">
        <v>5807406200</v>
      </c>
      <c r="H37" s="114" t="s">
        <v>390</v>
      </c>
      <c r="I37" s="114" t="s">
        <v>390</v>
      </c>
      <c r="J37" s="114">
        <v>0</v>
      </c>
      <c r="K37" s="114">
        <v>40.270000000000003</v>
      </c>
      <c r="L37" s="114">
        <v>83.29</v>
      </c>
      <c r="M37" s="114">
        <v>11.88</v>
      </c>
      <c r="N37" s="114" t="s">
        <v>390</v>
      </c>
    </row>
    <row r="38" spans="1:14" x14ac:dyDescent="0.2">
      <c r="A38" s="114" t="s">
        <v>8566</v>
      </c>
      <c r="B38" s="114" t="s">
        <v>8567</v>
      </c>
      <c r="C38" s="115">
        <v>-9.9900000000000003E-2</v>
      </c>
      <c r="D38" s="114">
        <v>10.54</v>
      </c>
      <c r="E38" s="114" t="s">
        <v>390</v>
      </c>
      <c r="F38" s="114">
        <v>0</v>
      </c>
      <c r="G38" s="114">
        <v>6496681800</v>
      </c>
      <c r="H38" s="114" t="s">
        <v>390</v>
      </c>
      <c r="I38" s="114" t="s">
        <v>390</v>
      </c>
      <c r="J38" s="114">
        <v>0</v>
      </c>
      <c r="K38" s="114">
        <v>33.020000000000003</v>
      </c>
      <c r="L38" s="114">
        <v>65.94</v>
      </c>
      <c r="M38" s="114">
        <v>9.5</v>
      </c>
      <c r="N38" s="114" t="s">
        <v>390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9FD3E-E7D6-47AF-957C-390E2B699349}">
  <dimension ref="A1:N52"/>
  <sheetViews>
    <sheetView workbookViewId="0">
      <selection activeCell="H54" sqref="H54"/>
    </sheetView>
  </sheetViews>
  <sheetFormatPr defaultColWidth="9" defaultRowHeight="14.25" x14ac:dyDescent="0.2"/>
  <cols>
    <col min="1" max="4" width="9" style="114"/>
    <col min="5" max="5" width="12.25" style="114" customWidth="1"/>
    <col min="6" max="16384" width="9" style="114"/>
  </cols>
  <sheetData>
    <row r="1" spans="1:14" x14ac:dyDescent="0.2">
      <c r="A1" s="114" t="s">
        <v>99</v>
      </c>
      <c r="B1" s="114" t="s">
        <v>9</v>
      </c>
      <c r="C1" s="114" t="s">
        <v>1382</v>
      </c>
      <c r="D1" s="114" t="s">
        <v>625</v>
      </c>
      <c r="E1" s="114" t="s">
        <v>28983</v>
      </c>
      <c r="F1" s="114" t="s">
        <v>28982</v>
      </c>
      <c r="G1" s="114" t="s">
        <v>100</v>
      </c>
      <c r="H1" s="114" t="s">
        <v>28981</v>
      </c>
      <c r="I1" s="114" t="s">
        <v>595</v>
      </c>
      <c r="J1" s="114" t="s">
        <v>628</v>
      </c>
      <c r="K1" s="114" t="s">
        <v>624</v>
      </c>
      <c r="L1" s="114" t="s">
        <v>28980</v>
      </c>
      <c r="M1" s="114" t="s">
        <v>28979</v>
      </c>
      <c r="N1" s="114" t="s">
        <v>28978</v>
      </c>
    </row>
    <row r="2" spans="1:14" x14ac:dyDescent="0.2">
      <c r="A2" s="114" t="s">
        <v>9796</v>
      </c>
      <c r="B2" s="114" t="s">
        <v>9797</v>
      </c>
      <c r="C2" s="115">
        <v>0.1003</v>
      </c>
      <c r="D2" s="114">
        <v>16.13</v>
      </c>
      <c r="E2" s="116">
        <v>0.41875000000000001</v>
      </c>
      <c r="F2" s="114">
        <v>8</v>
      </c>
      <c r="G2" s="114">
        <v>5089219500</v>
      </c>
      <c r="H2" s="114" t="s">
        <v>28886</v>
      </c>
      <c r="I2" s="114" t="s">
        <v>596</v>
      </c>
      <c r="J2" s="114">
        <v>524296</v>
      </c>
      <c r="K2" s="114">
        <v>18.18</v>
      </c>
      <c r="L2" s="114">
        <v>100</v>
      </c>
      <c r="M2" s="114">
        <v>14.69</v>
      </c>
      <c r="N2" s="114">
        <v>5.21</v>
      </c>
    </row>
    <row r="3" spans="1:14" x14ac:dyDescent="0.2">
      <c r="A3" s="114" t="s">
        <v>5449</v>
      </c>
      <c r="B3" s="114" t="s">
        <v>5450</v>
      </c>
      <c r="C3" s="115">
        <v>0.1</v>
      </c>
      <c r="D3" s="114">
        <v>17.71</v>
      </c>
      <c r="E3" s="116">
        <v>0.39618055555555554</v>
      </c>
      <c r="F3" s="114">
        <v>6</v>
      </c>
      <c r="G3" s="114">
        <v>4358725300</v>
      </c>
      <c r="H3" s="114" t="s">
        <v>28746</v>
      </c>
      <c r="I3" s="114" t="s">
        <v>596</v>
      </c>
      <c r="J3" s="114">
        <v>393222</v>
      </c>
      <c r="K3" s="114">
        <v>70.63</v>
      </c>
      <c r="L3" s="114">
        <v>100</v>
      </c>
      <c r="M3" s="114">
        <v>5.57</v>
      </c>
      <c r="N3" s="114">
        <v>53.11</v>
      </c>
    </row>
    <row r="4" spans="1:14" x14ac:dyDescent="0.2">
      <c r="A4" s="114" t="s">
        <v>8738</v>
      </c>
      <c r="B4" s="114" t="s">
        <v>8739</v>
      </c>
      <c r="C4" s="115">
        <v>0.1</v>
      </c>
      <c r="D4" s="114">
        <v>2.64</v>
      </c>
      <c r="E4" s="116">
        <v>0.3977430555555555</v>
      </c>
      <c r="F4" s="114">
        <v>3</v>
      </c>
      <c r="G4" s="114">
        <v>7294537800</v>
      </c>
      <c r="H4" s="114" t="s">
        <v>28872</v>
      </c>
      <c r="I4" s="114" t="s">
        <v>596</v>
      </c>
      <c r="J4" s="114">
        <v>262149</v>
      </c>
      <c r="K4" s="114">
        <v>56.48</v>
      </c>
      <c r="L4" s="114">
        <v>100</v>
      </c>
      <c r="M4" s="114">
        <v>7.55</v>
      </c>
      <c r="N4" s="114">
        <v>24.22</v>
      </c>
    </row>
    <row r="5" spans="1:14" x14ac:dyDescent="0.2">
      <c r="A5" s="114" t="s">
        <v>28925</v>
      </c>
      <c r="B5" s="114" t="s">
        <v>28924</v>
      </c>
      <c r="C5" s="115">
        <v>0.2001</v>
      </c>
      <c r="D5" s="114">
        <v>65.319999999999993</v>
      </c>
      <c r="E5" s="116">
        <v>0.62084490740740739</v>
      </c>
      <c r="F5" s="114">
        <v>2</v>
      </c>
      <c r="G5" s="114">
        <v>3097581100</v>
      </c>
      <c r="H5" s="114" t="s">
        <v>28923</v>
      </c>
      <c r="I5" s="114" t="s">
        <v>596</v>
      </c>
      <c r="J5" s="114">
        <v>131074</v>
      </c>
      <c r="K5" s="114">
        <v>0</v>
      </c>
      <c r="L5" s="114">
        <v>99.99</v>
      </c>
      <c r="M5" s="114">
        <v>71.61</v>
      </c>
      <c r="N5" s="114">
        <v>0.91</v>
      </c>
    </row>
    <row r="6" spans="1:14" x14ac:dyDescent="0.2">
      <c r="A6" s="114" t="s">
        <v>1668</v>
      </c>
      <c r="B6" s="114" t="s">
        <v>1669</v>
      </c>
      <c r="C6" s="115">
        <v>0.20019999999999999</v>
      </c>
      <c r="D6" s="114">
        <v>21.94</v>
      </c>
      <c r="E6" s="116">
        <v>0.40364583333333331</v>
      </c>
      <c r="F6" s="114">
        <v>2</v>
      </c>
      <c r="G6" s="114">
        <v>3002701400</v>
      </c>
      <c r="H6" s="114" t="s">
        <v>28977</v>
      </c>
      <c r="I6" s="114" t="s">
        <v>596</v>
      </c>
      <c r="J6" s="114">
        <v>131074</v>
      </c>
      <c r="K6" s="114">
        <v>4.5</v>
      </c>
      <c r="L6" s="114">
        <v>100</v>
      </c>
      <c r="M6" s="114">
        <v>32.880000000000003</v>
      </c>
      <c r="N6" s="114">
        <v>13.19</v>
      </c>
    </row>
    <row r="7" spans="1:14" x14ac:dyDescent="0.2">
      <c r="A7" s="114" t="s">
        <v>4592</v>
      </c>
      <c r="B7" s="114" t="s">
        <v>4593</v>
      </c>
      <c r="C7" s="115">
        <v>0.1</v>
      </c>
      <c r="D7" s="114">
        <v>11.44</v>
      </c>
      <c r="E7" s="116">
        <v>0.39652777777777781</v>
      </c>
      <c r="F7" s="114">
        <v>2</v>
      </c>
      <c r="G7" s="114">
        <v>2402582600</v>
      </c>
      <c r="H7" s="114" t="s">
        <v>28916</v>
      </c>
      <c r="I7" s="114" t="s">
        <v>596</v>
      </c>
      <c r="J7" s="114">
        <v>131074</v>
      </c>
      <c r="K7" s="114">
        <v>0.48</v>
      </c>
      <c r="L7" s="114">
        <v>98.37</v>
      </c>
      <c r="M7" s="114">
        <v>11.06</v>
      </c>
      <c r="N7" s="114">
        <v>67.38</v>
      </c>
    </row>
    <row r="8" spans="1:14" x14ac:dyDescent="0.2">
      <c r="A8" s="114" t="s">
        <v>8961</v>
      </c>
      <c r="B8" s="114" t="s">
        <v>8962</v>
      </c>
      <c r="C8" s="115">
        <v>0.2001</v>
      </c>
      <c r="D8" s="114">
        <v>41.68</v>
      </c>
      <c r="E8" s="116">
        <v>0.41440972222222222</v>
      </c>
      <c r="F8" s="114">
        <v>1</v>
      </c>
      <c r="G8" s="114">
        <v>2035985500</v>
      </c>
      <c r="H8" s="114" t="s">
        <v>28976</v>
      </c>
      <c r="I8" s="114" t="s">
        <v>596</v>
      </c>
      <c r="J8" s="114">
        <v>65537</v>
      </c>
      <c r="K8" s="114">
        <v>23.84</v>
      </c>
      <c r="L8" s="114">
        <v>100</v>
      </c>
      <c r="M8" s="114">
        <v>29.84</v>
      </c>
      <c r="N8" s="114">
        <v>12.43</v>
      </c>
    </row>
    <row r="9" spans="1:14" x14ac:dyDescent="0.2">
      <c r="A9" s="114" t="s">
        <v>4861</v>
      </c>
      <c r="B9" s="114" t="s">
        <v>4862</v>
      </c>
      <c r="C9" s="115">
        <v>0.20050000000000001</v>
      </c>
      <c r="D9" s="114">
        <v>9.52</v>
      </c>
      <c r="E9" s="116">
        <v>0.4067708333333333</v>
      </c>
      <c r="F9" s="114">
        <v>1</v>
      </c>
      <c r="G9" s="114">
        <v>2230895200</v>
      </c>
      <c r="H9" s="114" t="s">
        <v>28975</v>
      </c>
      <c r="I9" s="114" t="s">
        <v>596</v>
      </c>
      <c r="J9" s="114">
        <v>65537</v>
      </c>
      <c r="K9" s="114">
        <v>43.46</v>
      </c>
      <c r="L9" s="114">
        <v>100</v>
      </c>
      <c r="M9" s="114">
        <v>15.89</v>
      </c>
      <c r="N9" s="114">
        <v>10.37</v>
      </c>
    </row>
    <row r="10" spans="1:14" x14ac:dyDescent="0.2">
      <c r="A10" s="114" t="s">
        <v>6472</v>
      </c>
      <c r="B10" s="114" t="s">
        <v>6473</v>
      </c>
      <c r="C10" s="115">
        <v>0.2</v>
      </c>
      <c r="D10" s="114">
        <v>52.68</v>
      </c>
      <c r="E10" s="116">
        <v>0.58456018518518515</v>
      </c>
      <c r="F10" s="114">
        <v>1</v>
      </c>
      <c r="G10" s="114">
        <v>7476986400</v>
      </c>
      <c r="H10" s="114" t="s">
        <v>28974</v>
      </c>
      <c r="I10" s="114" t="s">
        <v>596</v>
      </c>
      <c r="J10" s="114">
        <v>65537</v>
      </c>
      <c r="K10" s="114">
        <v>2.4700000000000002</v>
      </c>
      <c r="L10" s="114">
        <v>100</v>
      </c>
      <c r="M10" s="114">
        <v>37.36</v>
      </c>
      <c r="N10" s="114">
        <v>4.1100000000000003</v>
      </c>
    </row>
    <row r="11" spans="1:14" x14ac:dyDescent="0.2">
      <c r="A11" s="114" t="s">
        <v>7512</v>
      </c>
      <c r="B11" s="114" t="s">
        <v>7513</v>
      </c>
      <c r="C11" s="115">
        <v>0.19969999999999999</v>
      </c>
      <c r="D11" s="114">
        <v>18.260000000000002</v>
      </c>
      <c r="E11" s="116">
        <v>0.42171296296296296</v>
      </c>
      <c r="F11" s="114">
        <v>1</v>
      </c>
      <c r="G11" s="114">
        <v>2242263000</v>
      </c>
      <c r="H11" s="114" t="s">
        <v>28973</v>
      </c>
      <c r="I11" s="114" t="s">
        <v>596</v>
      </c>
      <c r="J11" s="114">
        <v>65537</v>
      </c>
      <c r="K11" s="114">
        <v>5.1100000000000003</v>
      </c>
      <c r="L11" s="114">
        <v>100</v>
      </c>
      <c r="M11" s="114">
        <v>32.630000000000003</v>
      </c>
      <c r="N11" s="114">
        <v>5.34</v>
      </c>
    </row>
    <row r="12" spans="1:14" x14ac:dyDescent="0.2">
      <c r="A12" s="114" t="s">
        <v>5839</v>
      </c>
      <c r="B12" s="114" t="s">
        <v>5840</v>
      </c>
      <c r="C12" s="115">
        <v>0.20019999999999999</v>
      </c>
      <c r="D12" s="114">
        <v>13.01</v>
      </c>
      <c r="E12" s="116">
        <v>0.40069444444444446</v>
      </c>
      <c r="F12" s="114">
        <v>1</v>
      </c>
      <c r="G12" s="114">
        <v>3647170300</v>
      </c>
      <c r="H12" s="114" t="s">
        <v>28972</v>
      </c>
      <c r="I12" s="114" t="s">
        <v>596</v>
      </c>
      <c r="J12" s="114">
        <v>65537</v>
      </c>
      <c r="K12" s="114">
        <v>40.020000000000003</v>
      </c>
      <c r="L12" s="114">
        <v>99.98</v>
      </c>
      <c r="M12" s="114">
        <v>11.04</v>
      </c>
      <c r="N12" s="114">
        <v>22.81</v>
      </c>
    </row>
    <row r="13" spans="1:14" x14ac:dyDescent="0.2">
      <c r="A13" s="114" t="s">
        <v>12127</v>
      </c>
      <c r="B13" s="114" t="s">
        <v>12128</v>
      </c>
      <c r="C13" s="115">
        <v>0.2</v>
      </c>
      <c r="D13" s="114">
        <v>23.52</v>
      </c>
      <c r="E13" s="116">
        <v>0.44289351851851855</v>
      </c>
      <c r="F13" s="114">
        <v>1</v>
      </c>
      <c r="G13" s="114">
        <v>11591147600</v>
      </c>
      <c r="H13" s="114" t="s">
        <v>28971</v>
      </c>
      <c r="I13" s="114" t="s">
        <v>596</v>
      </c>
      <c r="J13" s="114">
        <v>131075</v>
      </c>
      <c r="K13" s="114">
        <v>9.9700000000000006</v>
      </c>
      <c r="L13" s="114">
        <v>100</v>
      </c>
      <c r="M13" s="114">
        <v>31.77</v>
      </c>
      <c r="N13" s="114">
        <v>5.63</v>
      </c>
    </row>
    <row r="14" spans="1:14" x14ac:dyDescent="0.2">
      <c r="A14" s="114" t="s">
        <v>311</v>
      </c>
      <c r="B14" s="114" t="s">
        <v>312</v>
      </c>
      <c r="C14" s="115">
        <v>0.1</v>
      </c>
      <c r="D14" s="114">
        <v>111.29</v>
      </c>
      <c r="E14" s="116">
        <v>0.56737268518518513</v>
      </c>
      <c r="F14" s="114">
        <v>1</v>
      </c>
      <c r="G14" s="114">
        <v>7732264300</v>
      </c>
      <c r="H14" s="114" t="s">
        <v>28970</v>
      </c>
      <c r="I14" s="114" t="s">
        <v>596</v>
      </c>
      <c r="J14" s="114">
        <v>65537</v>
      </c>
      <c r="K14" s="114">
        <v>60.22</v>
      </c>
      <c r="L14" s="114">
        <v>41.05</v>
      </c>
      <c r="M14" s="114">
        <v>4.5599999999999996</v>
      </c>
      <c r="N14" s="114">
        <v>27.7</v>
      </c>
    </row>
    <row r="15" spans="1:14" x14ac:dyDescent="0.2">
      <c r="A15" s="114" t="s">
        <v>522</v>
      </c>
      <c r="B15" s="114" t="s">
        <v>523</v>
      </c>
      <c r="C15" s="115">
        <v>0.1002</v>
      </c>
      <c r="D15" s="114">
        <v>4.83</v>
      </c>
      <c r="E15" s="116">
        <v>0.40069444444444446</v>
      </c>
      <c r="F15" s="114">
        <v>1</v>
      </c>
      <c r="G15" s="114">
        <v>5332360600</v>
      </c>
      <c r="H15" s="114" t="s">
        <v>28969</v>
      </c>
      <c r="I15" s="114" t="s">
        <v>596</v>
      </c>
      <c r="J15" s="114">
        <v>65537</v>
      </c>
      <c r="K15" s="114">
        <v>0.66</v>
      </c>
      <c r="L15" s="114">
        <v>65.34</v>
      </c>
      <c r="M15" s="114">
        <v>3.9</v>
      </c>
      <c r="N15" s="114">
        <v>34.47</v>
      </c>
    </row>
    <row r="16" spans="1:14" x14ac:dyDescent="0.2">
      <c r="A16" s="114" t="s">
        <v>446</v>
      </c>
      <c r="B16" s="114" t="s">
        <v>447</v>
      </c>
      <c r="C16" s="115">
        <v>0.1002</v>
      </c>
      <c r="D16" s="114">
        <v>36.58</v>
      </c>
      <c r="E16" s="116">
        <v>0.47483796296296293</v>
      </c>
      <c r="F16" s="114">
        <v>1</v>
      </c>
      <c r="G16" s="114">
        <v>8778980500</v>
      </c>
      <c r="H16" s="114" t="s">
        <v>28968</v>
      </c>
      <c r="I16" s="114" t="s">
        <v>596</v>
      </c>
      <c r="J16" s="114">
        <v>65537</v>
      </c>
      <c r="K16" s="114">
        <v>55.67</v>
      </c>
      <c r="L16" s="114">
        <v>72.64</v>
      </c>
      <c r="M16" s="114">
        <v>6.33</v>
      </c>
      <c r="N16" s="114">
        <v>13.81</v>
      </c>
    </row>
    <row r="17" spans="1:14" x14ac:dyDescent="0.2">
      <c r="A17" s="114" t="s">
        <v>7084</v>
      </c>
      <c r="B17" s="114" t="s">
        <v>7085</v>
      </c>
      <c r="C17" s="115">
        <v>9.9900000000000003E-2</v>
      </c>
      <c r="D17" s="114">
        <v>30.72</v>
      </c>
      <c r="E17" s="116">
        <v>0.55834490740740739</v>
      </c>
      <c r="F17" s="114">
        <v>1</v>
      </c>
      <c r="G17" s="114">
        <v>13074200600</v>
      </c>
      <c r="H17" s="114" t="s">
        <v>21358</v>
      </c>
      <c r="I17" s="114" t="s">
        <v>596</v>
      </c>
      <c r="J17" s="114">
        <v>65537</v>
      </c>
      <c r="K17" s="114">
        <v>28.44</v>
      </c>
      <c r="L17" s="114">
        <v>100</v>
      </c>
      <c r="M17" s="114">
        <v>12.05</v>
      </c>
      <c r="N17" s="114">
        <v>7.68</v>
      </c>
    </row>
    <row r="18" spans="1:14" x14ac:dyDescent="0.2">
      <c r="A18" s="114" t="s">
        <v>4076</v>
      </c>
      <c r="B18" s="114" t="s">
        <v>4077</v>
      </c>
      <c r="C18" s="115">
        <v>0.1009</v>
      </c>
      <c r="D18" s="114">
        <v>3.49</v>
      </c>
      <c r="E18" s="116">
        <v>0.59115740740740741</v>
      </c>
      <c r="F18" s="114">
        <v>1</v>
      </c>
      <c r="G18" s="114">
        <v>5480051100</v>
      </c>
      <c r="H18" s="114" t="s">
        <v>28967</v>
      </c>
      <c r="I18" s="114" t="s">
        <v>596</v>
      </c>
      <c r="J18" s="114">
        <v>65537</v>
      </c>
      <c r="K18" s="114">
        <v>56.44</v>
      </c>
      <c r="L18" s="114">
        <v>55.52</v>
      </c>
      <c r="M18" s="114">
        <v>7.15</v>
      </c>
      <c r="N18" s="114">
        <v>6.25</v>
      </c>
    </row>
    <row r="19" spans="1:14" x14ac:dyDescent="0.2">
      <c r="A19" s="114" t="s">
        <v>7755</v>
      </c>
      <c r="B19" s="114" t="s">
        <v>7756</v>
      </c>
      <c r="C19" s="115">
        <v>9.98E-2</v>
      </c>
      <c r="D19" s="114">
        <v>7.05</v>
      </c>
      <c r="E19" s="116">
        <v>0.43664351851851851</v>
      </c>
      <c r="F19" s="114">
        <v>1</v>
      </c>
      <c r="G19" s="114">
        <v>6942111100</v>
      </c>
      <c r="H19" s="114" t="s">
        <v>28966</v>
      </c>
      <c r="I19" s="114" t="s">
        <v>596</v>
      </c>
      <c r="J19" s="114">
        <v>65537</v>
      </c>
      <c r="K19" s="114">
        <v>71.84</v>
      </c>
      <c r="L19" s="114">
        <v>100</v>
      </c>
      <c r="M19" s="114">
        <v>3.25</v>
      </c>
      <c r="N19" s="114">
        <v>20.54</v>
      </c>
    </row>
    <row r="20" spans="1:14" x14ac:dyDescent="0.2">
      <c r="A20" s="114" t="s">
        <v>19471</v>
      </c>
      <c r="B20" s="114" t="s">
        <v>20220</v>
      </c>
      <c r="C20" s="115">
        <v>0.2</v>
      </c>
      <c r="D20" s="114">
        <v>265.08</v>
      </c>
      <c r="E20" s="116">
        <v>0.625</v>
      </c>
      <c r="F20" s="114">
        <v>1</v>
      </c>
      <c r="G20" s="114">
        <v>3197243900</v>
      </c>
      <c r="H20" s="114" t="s">
        <v>28965</v>
      </c>
      <c r="I20" s="114" t="s">
        <v>596</v>
      </c>
      <c r="J20" s="114">
        <v>65537</v>
      </c>
      <c r="K20" s="114">
        <v>37.979999999999997</v>
      </c>
      <c r="L20" s="114">
        <v>100</v>
      </c>
      <c r="M20" s="114">
        <v>16.649999999999999</v>
      </c>
      <c r="N20" s="114">
        <v>2.4500000000000002</v>
      </c>
    </row>
    <row r="21" spans="1:14" x14ac:dyDescent="0.2">
      <c r="A21" s="114" t="s">
        <v>12665</v>
      </c>
      <c r="B21" s="114" t="s">
        <v>12666</v>
      </c>
      <c r="C21" s="115">
        <v>0.20019999999999999</v>
      </c>
      <c r="D21" s="114">
        <v>19.66</v>
      </c>
      <c r="E21" s="116">
        <v>0.4783101851851852</v>
      </c>
      <c r="F21" s="114">
        <v>1</v>
      </c>
      <c r="G21" s="114">
        <v>2607064200</v>
      </c>
      <c r="H21" s="114" t="s">
        <v>28964</v>
      </c>
      <c r="I21" s="114" t="s">
        <v>596</v>
      </c>
      <c r="J21" s="114">
        <v>65537</v>
      </c>
      <c r="K21" s="114">
        <v>22.1</v>
      </c>
      <c r="L21" s="114">
        <v>92.28</v>
      </c>
      <c r="M21" s="114">
        <v>19.350000000000001</v>
      </c>
      <c r="N21" s="114">
        <v>7.63</v>
      </c>
    </row>
    <row r="22" spans="1:14" x14ac:dyDescent="0.2">
      <c r="A22" s="114" t="s">
        <v>347</v>
      </c>
      <c r="B22" s="114" t="s">
        <v>348</v>
      </c>
      <c r="C22" s="115">
        <v>0.19980000000000001</v>
      </c>
      <c r="D22" s="114">
        <v>29.66</v>
      </c>
      <c r="E22" s="116">
        <v>0.61546296296296299</v>
      </c>
      <c r="F22" s="114">
        <v>1</v>
      </c>
      <c r="G22" s="114">
        <v>4622017800</v>
      </c>
      <c r="H22" s="114" t="s">
        <v>28963</v>
      </c>
      <c r="I22" s="114" t="s">
        <v>596</v>
      </c>
      <c r="J22" s="114">
        <v>65537</v>
      </c>
      <c r="K22" s="114">
        <v>55.4</v>
      </c>
      <c r="L22" s="114">
        <v>72.89</v>
      </c>
      <c r="M22" s="114">
        <v>9.56</v>
      </c>
      <c r="N22" s="114">
        <v>2.0099999999999998</v>
      </c>
    </row>
    <row r="23" spans="1:14" x14ac:dyDescent="0.2">
      <c r="A23" s="114" t="s">
        <v>7231</v>
      </c>
      <c r="B23" s="114" t="s">
        <v>7232</v>
      </c>
      <c r="C23" s="115">
        <v>0.10009999999999999</v>
      </c>
      <c r="D23" s="114">
        <v>46.05</v>
      </c>
      <c r="E23" s="116">
        <v>0.42587962962962966</v>
      </c>
      <c r="F23" s="114">
        <v>1</v>
      </c>
      <c r="G23" s="114">
        <v>1063734780</v>
      </c>
      <c r="H23" s="114" t="s">
        <v>28962</v>
      </c>
      <c r="I23" s="114" t="s">
        <v>596</v>
      </c>
      <c r="J23" s="114">
        <v>65537</v>
      </c>
      <c r="K23" s="114">
        <v>20.5</v>
      </c>
      <c r="L23" s="114">
        <v>100</v>
      </c>
      <c r="M23" s="114">
        <v>36.729999999999997</v>
      </c>
      <c r="N23" s="114">
        <v>10.62</v>
      </c>
    </row>
    <row r="24" spans="1:14" x14ac:dyDescent="0.2">
      <c r="A24" s="114" t="s">
        <v>537</v>
      </c>
      <c r="B24" s="114" t="s">
        <v>536</v>
      </c>
      <c r="C24" s="115">
        <v>0.10009999999999999</v>
      </c>
      <c r="D24" s="114">
        <v>17.37</v>
      </c>
      <c r="E24" s="116">
        <v>0.54185185185185192</v>
      </c>
      <c r="F24" s="114">
        <v>1</v>
      </c>
      <c r="G24" s="114">
        <v>994736480</v>
      </c>
      <c r="H24" s="114" t="s">
        <v>28961</v>
      </c>
      <c r="I24" s="114" t="s">
        <v>596</v>
      </c>
      <c r="J24" s="114">
        <v>65537</v>
      </c>
      <c r="K24" s="114">
        <v>1.96</v>
      </c>
      <c r="L24" s="114">
        <v>94.94</v>
      </c>
      <c r="M24" s="114">
        <v>16.34</v>
      </c>
      <c r="N24" s="114">
        <v>25.91</v>
      </c>
    </row>
    <row r="25" spans="1:14" x14ac:dyDescent="0.2">
      <c r="A25" s="114" t="s">
        <v>790</v>
      </c>
      <c r="B25" s="114" t="s">
        <v>791</v>
      </c>
      <c r="C25" s="115">
        <v>0.1</v>
      </c>
      <c r="D25" s="114">
        <v>15.4</v>
      </c>
      <c r="E25" s="116">
        <v>0.39930555555555558</v>
      </c>
      <c r="F25" s="114">
        <v>1</v>
      </c>
      <c r="G25" s="114">
        <v>2512943400</v>
      </c>
      <c r="H25" s="114" t="s">
        <v>28960</v>
      </c>
      <c r="I25" s="114" t="s">
        <v>596</v>
      </c>
      <c r="J25" s="114">
        <v>65537</v>
      </c>
      <c r="K25" s="114">
        <v>10.49</v>
      </c>
      <c r="L25" s="114">
        <v>93.19</v>
      </c>
      <c r="M25" s="114">
        <v>6.7</v>
      </c>
      <c r="N25" s="114">
        <v>39.93</v>
      </c>
    </row>
    <row r="26" spans="1:14" x14ac:dyDescent="0.2">
      <c r="A26" s="114" t="s">
        <v>3108</v>
      </c>
      <c r="B26" s="114" t="s">
        <v>3109</v>
      </c>
      <c r="C26" s="115">
        <v>0.1002</v>
      </c>
      <c r="D26" s="114">
        <v>23.39</v>
      </c>
      <c r="E26" s="116">
        <v>0.44306712962962963</v>
      </c>
      <c r="F26" s="114">
        <v>1</v>
      </c>
      <c r="G26" s="114">
        <v>5959772000</v>
      </c>
      <c r="H26" s="114" t="s">
        <v>28959</v>
      </c>
      <c r="I26" s="114" t="s">
        <v>596</v>
      </c>
      <c r="J26" s="114">
        <v>65537</v>
      </c>
      <c r="K26" s="114">
        <v>3.23</v>
      </c>
      <c r="L26" s="114">
        <v>65.319999999999993</v>
      </c>
      <c r="M26" s="114">
        <v>9.9499999999999993</v>
      </c>
      <c r="N26" s="114">
        <v>12.25</v>
      </c>
    </row>
    <row r="27" spans="1:14" x14ac:dyDescent="0.2">
      <c r="A27" s="114" t="s">
        <v>6196</v>
      </c>
      <c r="B27" s="114" t="s">
        <v>6197</v>
      </c>
      <c r="C27" s="115">
        <v>9.98E-2</v>
      </c>
      <c r="D27" s="114">
        <v>17.3</v>
      </c>
      <c r="E27" s="116">
        <v>0.61598379629629629</v>
      </c>
      <c r="F27" s="114">
        <v>1</v>
      </c>
      <c r="G27" s="114">
        <v>3088340600</v>
      </c>
      <c r="H27" s="114" t="s">
        <v>28958</v>
      </c>
      <c r="I27" s="114" t="s">
        <v>596</v>
      </c>
      <c r="J27" s="114">
        <v>65537</v>
      </c>
      <c r="K27" s="114">
        <v>31.99</v>
      </c>
      <c r="L27" s="114">
        <v>100</v>
      </c>
      <c r="M27" s="114">
        <v>6.5</v>
      </c>
      <c r="N27" s="114">
        <v>9.9700000000000006</v>
      </c>
    </row>
    <row r="28" spans="1:14" x14ac:dyDescent="0.2">
      <c r="A28" s="114" t="s">
        <v>13659</v>
      </c>
      <c r="B28" s="114" t="s">
        <v>13660</v>
      </c>
      <c r="C28" s="115">
        <v>9.9900000000000003E-2</v>
      </c>
      <c r="D28" s="114">
        <v>39.619999999999997</v>
      </c>
      <c r="E28" s="116">
        <v>0.40416666666666662</v>
      </c>
      <c r="F28" s="114">
        <v>1</v>
      </c>
      <c r="G28" s="114">
        <v>1758327700</v>
      </c>
      <c r="H28" s="114" t="s">
        <v>28957</v>
      </c>
      <c r="I28" s="114" t="s">
        <v>596</v>
      </c>
      <c r="J28" s="114">
        <v>65537</v>
      </c>
      <c r="K28" s="114">
        <v>32.299999999999997</v>
      </c>
      <c r="L28" s="114">
        <v>97.87</v>
      </c>
      <c r="M28" s="114">
        <v>14.41</v>
      </c>
      <c r="N28" s="114">
        <v>31.61</v>
      </c>
    </row>
    <row r="29" spans="1:14" x14ac:dyDescent="0.2">
      <c r="A29" s="114" t="s">
        <v>6815</v>
      </c>
      <c r="B29" s="114" t="s">
        <v>6816</v>
      </c>
      <c r="C29" s="115">
        <v>0.10050000000000001</v>
      </c>
      <c r="D29" s="114">
        <v>6.79</v>
      </c>
      <c r="E29" s="116">
        <v>0.40468750000000003</v>
      </c>
      <c r="F29" s="114">
        <v>1</v>
      </c>
      <c r="G29" s="114">
        <v>2413789100</v>
      </c>
      <c r="H29" s="114" t="s">
        <v>28956</v>
      </c>
      <c r="I29" s="114" t="s">
        <v>596</v>
      </c>
      <c r="J29" s="114">
        <v>65537</v>
      </c>
      <c r="K29" s="114">
        <v>76.459999999999994</v>
      </c>
      <c r="L29" s="114">
        <v>100</v>
      </c>
      <c r="M29" s="114">
        <v>5.62</v>
      </c>
      <c r="N29" s="114">
        <v>21.73</v>
      </c>
    </row>
    <row r="30" spans="1:14" x14ac:dyDescent="0.2">
      <c r="A30" s="114" t="s">
        <v>25969</v>
      </c>
      <c r="B30" s="114" t="s">
        <v>25970</v>
      </c>
      <c r="C30" s="115">
        <v>0.10009999999999999</v>
      </c>
      <c r="D30" s="114">
        <v>34.74</v>
      </c>
      <c r="E30" s="116">
        <v>0.3984375</v>
      </c>
      <c r="F30" s="114">
        <v>1</v>
      </c>
      <c r="G30" s="114">
        <v>1042200000</v>
      </c>
      <c r="H30" s="114" t="s">
        <v>28955</v>
      </c>
      <c r="I30" s="114" t="s">
        <v>596</v>
      </c>
      <c r="J30" s="114">
        <v>65537</v>
      </c>
      <c r="K30" s="114">
        <v>0.55000000000000004</v>
      </c>
      <c r="L30" s="114">
        <v>94.64</v>
      </c>
      <c r="M30" s="114">
        <v>18.399999999999999</v>
      </c>
      <c r="N30" s="114">
        <v>41</v>
      </c>
    </row>
    <row r="31" spans="1:14" x14ac:dyDescent="0.2">
      <c r="A31" s="114" t="s">
        <v>19894</v>
      </c>
      <c r="B31" s="114" t="s">
        <v>19895</v>
      </c>
      <c r="C31" s="115">
        <v>0.10009999999999999</v>
      </c>
      <c r="D31" s="114">
        <v>39.11</v>
      </c>
      <c r="E31" s="116">
        <v>0.44966435185185188</v>
      </c>
      <c r="F31" s="114">
        <v>1</v>
      </c>
      <c r="G31" s="114">
        <v>977750000</v>
      </c>
      <c r="H31" s="114" t="s">
        <v>19896</v>
      </c>
      <c r="I31" s="114" t="s">
        <v>596</v>
      </c>
      <c r="J31" s="114">
        <v>65537</v>
      </c>
      <c r="K31" s="114">
        <v>43.08</v>
      </c>
      <c r="L31" s="114">
        <v>72.989999999999995</v>
      </c>
      <c r="M31" s="114">
        <v>20.39</v>
      </c>
      <c r="N31" s="114">
        <v>21.99</v>
      </c>
    </row>
    <row r="32" spans="1:14" x14ac:dyDescent="0.2">
      <c r="A32" s="114" t="s">
        <v>675</v>
      </c>
      <c r="B32" s="114" t="s">
        <v>676</v>
      </c>
      <c r="C32" s="115">
        <v>0.1</v>
      </c>
      <c r="D32" s="114">
        <v>17.16</v>
      </c>
      <c r="E32" s="116">
        <v>0.40121527777777777</v>
      </c>
      <c r="F32" s="114">
        <v>1</v>
      </c>
      <c r="G32" s="114">
        <v>2289144000</v>
      </c>
      <c r="H32" s="114" t="s">
        <v>28862</v>
      </c>
      <c r="I32" s="114" t="s">
        <v>596</v>
      </c>
      <c r="J32" s="114">
        <v>131075</v>
      </c>
      <c r="K32" s="114">
        <v>6.3</v>
      </c>
      <c r="L32" s="114">
        <v>100</v>
      </c>
      <c r="M32" s="114">
        <v>8.4700000000000006</v>
      </c>
      <c r="N32" s="114">
        <v>25.06</v>
      </c>
    </row>
    <row r="33" spans="1:14" x14ac:dyDescent="0.2">
      <c r="A33" s="114" t="s">
        <v>23366</v>
      </c>
      <c r="B33" s="114" t="s">
        <v>23367</v>
      </c>
      <c r="C33" s="115">
        <v>0.10009999999999999</v>
      </c>
      <c r="D33" s="114">
        <v>37.9</v>
      </c>
      <c r="E33" s="116">
        <v>0.56511574074074067</v>
      </c>
      <c r="F33" s="114">
        <v>1</v>
      </c>
      <c r="G33" s="114">
        <v>1787897500</v>
      </c>
      <c r="H33" s="114" t="s">
        <v>28954</v>
      </c>
      <c r="I33" s="114" t="s">
        <v>596</v>
      </c>
      <c r="J33" s="114">
        <v>65537</v>
      </c>
      <c r="K33" s="114">
        <v>0.88</v>
      </c>
      <c r="L33" s="114">
        <v>100</v>
      </c>
      <c r="M33" s="114">
        <v>35.130000000000003</v>
      </c>
      <c r="N33" s="114">
        <v>8.14</v>
      </c>
    </row>
    <row r="34" spans="1:14" x14ac:dyDescent="0.2">
      <c r="A34" s="114" t="s">
        <v>4962</v>
      </c>
      <c r="B34" s="114" t="s">
        <v>4963</v>
      </c>
      <c r="C34" s="115">
        <v>0.1002</v>
      </c>
      <c r="D34" s="114">
        <v>7.03</v>
      </c>
      <c r="E34" s="116">
        <v>0.41111111111111115</v>
      </c>
      <c r="F34" s="114">
        <v>1</v>
      </c>
      <c r="G34" s="114">
        <v>3306912000</v>
      </c>
      <c r="H34" s="114" t="s">
        <v>28953</v>
      </c>
      <c r="I34" s="114" t="s">
        <v>596</v>
      </c>
      <c r="J34" s="114">
        <v>65537</v>
      </c>
      <c r="K34" s="114">
        <v>8.7799999999999994</v>
      </c>
      <c r="L34" s="114">
        <v>91.36</v>
      </c>
      <c r="M34" s="114">
        <v>5.84</v>
      </c>
      <c r="N34" s="114">
        <v>15.81</v>
      </c>
    </row>
    <row r="35" spans="1:14" x14ac:dyDescent="0.2">
      <c r="A35" s="114" t="s">
        <v>23929</v>
      </c>
      <c r="B35" s="114" t="s">
        <v>23930</v>
      </c>
      <c r="C35" s="115">
        <v>0.1004</v>
      </c>
      <c r="D35" s="114">
        <v>15.13</v>
      </c>
      <c r="E35" s="116">
        <v>0.54931712962962964</v>
      </c>
      <c r="F35" s="114">
        <v>1</v>
      </c>
      <c r="G35" s="114">
        <v>1907820600</v>
      </c>
      <c r="H35" s="114" t="s">
        <v>28952</v>
      </c>
      <c r="I35" s="114" t="s">
        <v>596</v>
      </c>
      <c r="J35" s="114">
        <v>65537</v>
      </c>
      <c r="K35" s="114">
        <v>8.81</v>
      </c>
      <c r="L35" s="114">
        <v>85.36</v>
      </c>
      <c r="M35" s="114">
        <v>19.23</v>
      </c>
      <c r="N35" s="114">
        <v>14.93</v>
      </c>
    </row>
    <row r="36" spans="1:14" x14ac:dyDescent="0.2">
      <c r="A36" s="114" t="s">
        <v>8432</v>
      </c>
      <c r="B36" s="114" t="s">
        <v>8433</v>
      </c>
      <c r="C36" s="115">
        <v>9.9900000000000003E-2</v>
      </c>
      <c r="D36" s="114">
        <v>17.84</v>
      </c>
      <c r="E36" s="116">
        <v>0.4133680555555555</v>
      </c>
      <c r="F36" s="114">
        <v>1</v>
      </c>
      <c r="G36" s="114">
        <v>27628622000</v>
      </c>
      <c r="H36" s="114" t="s">
        <v>28951</v>
      </c>
      <c r="I36" s="114" t="s">
        <v>596</v>
      </c>
      <c r="J36" s="114">
        <v>65537</v>
      </c>
      <c r="K36" s="114">
        <v>56.41</v>
      </c>
      <c r="L36" s="114">
        <v>96.63</v>
      </c>
      <c r="M36" s="114">
        <v>4.6500000000000004</v>
      </c>
      <c r="N36" s="114">
        <v>13.76</v>
      </c>
    </row>
    <row r="37" spans="1:14" x14ac:dyDescent="0.2">
      <c r="A37" s="114" t="s">
        <v>6787</v>
      </c>
      <c r="B37" s="114" t="s">
        <v>6788</v>
      </c>
      <c r="C37" s="115">
        <v>0.1</v>
      </c>
      <c r="D37" s="114">
        <v>7.37</v>
      </c>
      <c r="E37" s="116">
        <v>0.39687500000000003</v>
      </c>
      <c r="F37" s="114">
        <v>1</v>
      </c>
      <c r="G37" s="114">
        <v>7077376400</v>
      </c>
      <c r="H37" s="114" t="s">
        <v>28950</v>
      </c>
      <c r="I37" s="114" t="s">
        <v>596</v>
      </c>
      <c r="J37" s="114">
        <v>65537</v>
      </c>
      <c r="K37" s="114">
        <v>26.85</v>
      </c>
      <c r="L37" s="114">
        <v>76.430000000000007</v>
      </c>
      <c r="M37" s="114">
        <v>3.57</v>
      </c>
      <c r="N37" s="114">
        <v>43.91</v>
      </c>
    </row>
    <row r="38" spans="1:14" x14ac:dyDescent="0.2">
      <c r="A38" s="114" t="s">
        <v>1462</v>
      </c>
      <c r="B38" s="114" t="s">
        <v>1463</v>
      </c>
      <c r="C38" s="115">
        <v>0.1007</v>
      </c>
      <c r="D38" s="114">
        <v>7.87</v>
      </c>
      <c r="E38" s="116">
        <v>0.41875000000000001</v>
      </c>
      <c r="F38" s="114">
        <v>1</v>
      </c>
      <c r="G38" s="114">
        <v>5628606800</v>
      </c>
      <c r="H38" s="114" t="s">
        <v>28949</v>
      </c>
      <c r="I38" s="114" t="s">
        <v>596</v>
      </c>
      <c r="J38" s="114">
        <v>65537</v>
      </c>
      <c r="K38" s="114">
        <v>40.26</v>
      </c>
      <c r="L38" s="114">
        <v>100</v>
      </c>
      <c r="M38" s="114">
        <v>5.39</v>
      </c>
      <c r="N38" s="114">
        <v>13</v>
      </c>
    </row>
    <row r="39" spans="1:14" x14ac:dyDescent="0.2">
      <c r="A39" s="114" t="s">
        <v>28948</v>
      </c>
      <c r="B39" s="114" t="s">
        <v>28947</v>
      </c>
      <c r="C39" s="115">
        <v>0.14860000000000001</v>
      </c>
      <c r="D39" s="114">
        <v>92.2</v>
      </c>
      <c r="E39" s="116">
        <v>0.59844907407407411</v>
      </c>
      <c r="F39" s="114">
        <v>0</v>
      </c>
      <c r="G39" s="114">
        <v>2529754600</v>
      </c>
      <c r="H39" s="114" t="s">
        <v>390</v>
      </c>
      <c r="I39" s="114" t="s">
        <v>390</v>
      </c>
      <c r="J39" s="114">
        <v>0</v>
      </c>
      <c r="K39" s="114">
        <v>0</v>
      </c>
      <c r="L39" s="114">
        <v>95.64</v>
      </c>
      <c r="M39" s="114">
        <v>62.76</v>
      </c>
      <c r="N39" s="114" t="s">
        <v>390</v>
      </c>
    </row>
    <row r="40" spans="1:14" x14ac:dyDescent="0.2">
      <c r="A40" s="114" t="s">
        <v>12173</v>
      </c>
      <c r="B40" s="114" t="s">
        <v>12174</v>
      </c>
      <c r="C40" s="115">
        <v>0.14499999999999999</v>
      </c>
      <c r="D40" s="114">
        <v>23.53</v>
      </c>
      <c r="E40" s="116">
        <v>0.59740740740740739</v>
      </c>
      <c r="F40" s="114">
        <v>0</v>
      </c>
      <c r="G40" s="114">
        <v>1126036240</v>
      </c>
      <c r="H40" s="114" t="s">
        <v>390</v>
      </c>
      <c r="I40" s="114" t="s">
        <v>390</v>
      </c>
      <c r="J40" s="114">
        <v>0</v>
      </c>
      <c r="K40" s="114">
        <v>4.6399999999999997</v>
      </c>
      <c r="L40" s="114">
        <v>95.86</v>
      </c>
      <c r="M40" s="114">
        <v>39.43</v>
      </c>
      <c r="N40" s="114" t="s">
        <v>390</v>
      </c>
    </row>
    <row r="41" spans="1:14" x14ac:dyDescent="0.2">
      <c r="A41" s="114" t="s">
        <v>1800</v>
      </c>
      <c r="B41" s="114" t="s">
        <v>1801</v>
      </c>
      <c r="C41" s="115">
        <v>9.7999999999999997E-3</v>
      </c>
      <c r="D41" s="114">
        <v>14.41</v>
      </c>
      <c r="E41" s="116">
        <v>0.3977430555555555</v>
      </c>
      <c r="F41" s="114">
        <v>0</v>
      </c>
      <c r="G41" s="114">
        <v>1580510300</v>
      </c>
      <c r="H41" s="114" t="s">
        <v>390</v>
      </c>
      <c r="I41" s="114" t="s">
        <v>390</v>
      </c>
      <c r="J41" s="114">
        <v>0</v>
      </c>
      <c r="K41" s="114">
        <v>7.96</v>
      </c>
      <c r="L41" s="114">
        <v>63.13</v>
      </c>
      <c r="M41" s="114">
        <v>42.59</v>
      </c>
      <c r="N41" s="114" t="s">
        <v>390</v>
      </c>
    </row>
    <row r="42" spans="1:14" x14ac:dyDescent="0.2">
      <c r="A42" s="114" t="s">
        <v>5492</v>
      </c>
      <c r="B42" s="114" t="s">
        <v>5493</v>
      </c>
      <c r="C42" s="115">
        <v>2.6200000000000001E-2</v>
      </c>
      <c r="D42" s="114">
        <v>9.7799999999999994</v>
      </c>
      <c r="E42" s="116">
        <v>0.4123263888888889</v>
      </c>
      <c r="F42" s="114">
        <v>0</v>
      </c>
      <c r="G42" s="114">
        <v>3563845100</v>
      </c>
      <c r="H42" s="114" t="s">
        <v>390</v>
      </c>
      <c r="I42" s="114" t="s">
        <v>390</v>
      </c>
      <c r="J42" s="114">
        <v>0</v>
      </c>
      <c r="K42" s="114">
        <v>0.21</v>
      </c>
      <c r="L42" s="114">
        <v>71.34</v>
      </c>
      <c r="M42" s="114">
        <v>26.72</v>
      </c>
      <c r="N42" s="114" t="s">
        <v>390</v>
      </c>
    </row>
    <row r="43" spans="1:14" x14ac:dyDescent="0.2">
      <c r="A43" s="114" t="s">
        <v>10505</v>
      </c>
      <c r="B43" s="114" t="s">
        <v>10506</v>
      </c>
      <c r="C43" s="115">
        <v>6.59E-2</v>
      </c>
      <c r="D43" s="114">
        <v>3.56</v>
      </c>
      <c r="E43" s="116">
        <v>0.57900462962962962</v>
      </c>
      <c r="F43" s="114">
        <v>0</v>
      </c>
      <c r="G43" s="114">
        <v>5199574100</v>
      </c>
      <c r="H43" s="114" t="s">
        <v>390</v>
      </c>
      <c r="I43" s="114" t="s">
        <v>390</v>
      </c>
      <c r="J43" s="114">
        <v>0</v>
      </c>
      <c r="K43" s="114">
        <v>7.36</v>
      </c>
      <c r="L43" s="114">
        <v>90.1</v>
      </c>
      <c r="M43" s="114">
        <v>18.440000000000001</v>
      </c>
      <c r="N43" s="114" t="s">
        <v>390</v>
      </c>
    </row>
    <row r="44" spans="1:14" x14ac:dyDescent="0.2">
      <c r="A44" s="114" t="s">
        <v>171</v>
      </c>
      <c r="B44" s="114" t="s">
        <v>172</v>
      </c>
      <c r="C44" s="115">
        <v>7.2999999999999995E-2</v>
      </c>
      <c r="D44" s="114">
        <v>7.2</v>
      </c>
      <c r="E44" s="116">
        <v>0.54480324074074071</v>
      </c>
      <c r="F44" s="114">
        <v>0</v>
      </c>
      <c r="G44" s="114">
        <v>4354807700</v>
      </c>
      <c r="H44" s="114" t="s">
        <v>390</v>
      </c>
      <c r="I44" s="114" t="s">
        <v>390</v>
      </c>
      <c r="J44" s="114">
        <v>0</v>
      </c>
      <c r="K44" s="114">
        <v>10.039999999999999</v>
      </c>
      <c r="L44" s="114">
        <v>84.15</v>
      </c>
      <c r="M44" s="114">
        <v>12.19</v>
      </c>
      <c r="N44" s="114" t="s">
        <v>390</v>
      </c>
    </row>
    <row r="45" spans="1:14" x14ac:dyDescent="0.2">
      <c r="A45" s="114" t="s">
        <v>740</v>
      </c>
      <c r="B45" s="114" t="s">
        <v>741</v>
      </c>
      <c r="C45" s="115">
        <v>-9.2600000000000002E-2</v>
      </c>
      <c r="D45" s="114">
        <v>18.61</v>
      </c>
      <c r="E45" s="114" t="s">
        <v>390</v>
      </c>
      <c r="F45" s="114">
        <v>0</v>
      </c>
      <c r="G45" s="114">
        <v>5336423000</v>
      </c>
      <c r="H45" s="114" t="s">
        <v>390</v>
      </c>
      <c r="I45" s="114" t="s">
        <v>390</v>
      </c>
      <c r="J45" s="114">
        <v>0</v>
      </c>
      <c r="K45" s="114">
        <v>41.87</v>
      </c>
      <c r="L45" s="114">
        <v>62.55</v>
      </c>
      <c r="M45" s="114">
        <v>4.95</v>
      </c>
      <c r="N45" s="114" t="s">
        <v>390</v>
      </c>
    </row>
    <row r="46" spans="1:14" x14ac:dyDescent="0.2">
      <c r="A46" s="114" t="s">
        <v>2993</v>
      </c>
      <c r="B46" s="114" t="s">
        <v>2994</v>
      </c>
      <c r="C46" s="115">
        <v>4.1500000000000002E-2</v>
      </c>
      <c r="D46" s="114">
        <v>8.0299999999999994</v>
      </c>
      <c r="E46" s="116">
        <v>0.44167824074074075</v>
      </c>
      <c r="F46" s="114">
        <v>0</v>
      </c>
      <c r="G46" s="114">
        <v>2094285000</v>
      </c>
      <c r="H46" s="114" t="s">
        <v>390</v>
      </c>
      <c r="I46" s="114" t="s">
        <v>390</v>
      </c>
      <c r="J46" s="114">
        <v>0</v>
      </c>
      <c r="K46" s="114">
        <v>30.46</v>
      </c>
      <c r="L46" s="114">
        <v>72.66</v>
      </c>
      <c r="M46" s="114">
        <v>27.33</v>
      </c>
      <c r="N46" s="114" t="s">
        <v>390</v>
      </c>
    </row>
    <row r="47" spans="1:14" x14ac:dyDescent="0.2">
      <c r="A47" s="114" t="s">
        <v>11395</v>
      </c>
      <c r="B47" s="114" t="s">
        <v>11396</v>
      </c>
      <c r="C47" s="115">
        <v>8.0100000000000005E-2</v>
      </c>
      <c r="D47" s="114">
        <v>7.82</v>
      </c>
      <c r="E47" s="116">
        <v>0.43612268518518515</v>
      </c>
      <c r="F47" s="114">
        <v>0</v>
      </c>
      <c r="G47" s="114">
        <v>5972617800</v>
      </c>
      <c r="H47" s="114" t="s">
        <v>390</v>
      </c>
      <c r="I47" s="114" t="s">
        <v>390</v>
      </c>
      <c r="J47" s="114">
        <v>0</v>
      </c>
      <c r="K47" s="114">
        <v>25.13</v>
      </c>
      <c r="L47" s="114">
        <v>52.62</v>
      </c>
      <c r="M47" s="114">
        <v>9.64</v>
      </c>
      <c r="N47" s="114" t="s">
        <v>390</v>
      </c>
    </row>
    <row r="48" spans="1:14" x14ac:dyDescent="0.2">
      <c r="A48" s="114" t="s">
        <v>4016</v>
      </c>
      <c r="B48" s="114" t="s">
        <v>4017</v>
      </c>
      <c r="C48" s="115">
        <v>0.18870000000000001</v>
      </c>
      <c r="D48" s="114">
        <v>87.38</v>
      </c>
      <c r="E48" s="116">
        <v>0.43525462962962963</v>
      </c>
      <c r="F48" s="114">
        <v>0</v>
      </c>
      <c r="G48" s="114">
        <v>3012385400</v>
      </c>
      <c r="H48" s="114" t="s">
        <v>390</v>
      </c>
      <c r="I48" s="114" t="s">
        <v>390</v>
      </c>
      <c r="J48" s="114">
        <v>0</v>
      </c>
      <c r="K48" s="114">
        <v>36.78</v>
      </c>
      <c r="L48" s="114">
        <v>80.599999999999994</v>
      </c>
      <c r="M48" s="114">
        <v>11.7</v>
      </c>
      <c r="N48" s="114" t="s">
        <v>390</v>
      </c>
    </row>
    <row r="49" spans="1:14" x14ac:dyDescent="0.2">
      <c r="A49" s="114" t="s">
        <v>1728</v>
      </c>
      <c r="B49" s="114" t="s">
        <v>1729</v>
      </c>
      <c r="C49" s="115">
        <v>7.2599999999999998E-2</v>
      </c>
      <c r="D49" s="114">
        <v>32.630000000000003</v>
      </c>
      <c r="E49" s="116">
        <v>0.58560185185185187</v>
      </c>
      <c r="F49" s="114">
        <v>0</v>
      </c>
      <c r="G49" s="114">
        <v>19384498000</v>
      </c>
      <c r="H49" s="114" t="s">
        <v>390</v>
      </c>
      <c r="I49" s="114" t="s">
        <v>390</v>
      </c>
      <c r="J49" s="114">
        <v>0</v>
      </c>
      <c r="K49" s="114">
        <v>78.900000000000006</v>
      </c>
      <c r="L49" s="114">
        <v>43.07</v>
      </c>
      <c r="M49" s="114">
        <v>4.49</v>
      </c>
      <c r="N49" s="114" t="s">
        <v>390</v>
      </c>
    </row>
    <row r="50" spans="1:14" x14ac:dyDescent="0.2">
      <c r="A50" s="114" t="s">
        <v>1864</v>
      </c>
      <c r="B50" s="114" t="s">
        <v>1865</v>
      </c>
      <c r="C50" s="115">
        <v>6.4199999999999993E-2</v>
      </c>
      <c r="D50" s="114">
        <v>8.7899999999999991</v>
      </c>
      <c r="E50" s="116">
        <v>0.56563657407407408</v>
      </c>
      <c r="F50" s="114">
        <v>0</v>
      </c>
      <c r="G50" s="114">
        <v>4196186900</v>
      </c>
      <c r="H50" s="114" t="s">
        <v>390</v>
      </c>
      <c r="I50" s="114" t="s">
        <v>390</v>
      </c>
      <c r="J50" s="114">
        <v>0</v>
      </c>
      <c r="K50" s="114">
        <v>61.22</v>
      </c>
      <c r="L50" s="114">
        <v>87.31</v>
      </c>
      <c r="M50" s="114">
        <v>4.04</v>
      </c>
      <c r="N50" s="114" t="s">
        <v>390</v>
      </c>
    </row>
    <row r="51" spans="1:14" x14ac:dyDescent="0.2">
      <c r="A51" s="114" t="s">
        <v>6994</v>
      </c>
      <c r="B51" s="114" t="s">
        <v>6995</v>
      </c>
      <c r="C51" s="115">
        <v>7.3800000000000004E-2</v>
      </c>
      <c r="D51" s="114">
        <v>4.8</v>
      </c>
      <c r="E51" s="116">
        <v>0.39600694444444445</v>
      </c>
      <c r="F51" s="114">
        <v>0</v>
      </c>
      <c r="G51" s="114">
        <v>4751633300</v>
      </c>
      <c r="H51" s="114" t="s">
        <v>390</v>
      </c>
      <c r="I51" s="114" t="s">
        <v>390</v>
      </c>
      <c r="J51" s="114">
        <v>0</v>
      </c>
      <c r="K51" s="114">
        <v>74.3</v>
      </c>
      <c r="L51" s="114">
        <v>94.67</v>
      </c>
      <c r="M51" s="114">
        <v>13.72</v>
      </c>
      <c r="N51" s="114" t="s">
        <v>390</v>
      </c>
    </row>
    <row r="52" spans="1:14" x14ac:dyDescent="0.2">
      <c r="A52" s="114" t="s">
        <v>1634</v>
      </c>
      <c r="B52" s="114" t="s">
        <v>1635</v>
      </c>
      <c r="C52" s="115">
        <v>5.96E-2</v>
      </c>
      <c r="D52" s="114">
        <v>6.58</v>
      </c>
      <c r="E52" s="116">
        <v>0.56060185185185185</v>
      </c>
      <c r="F52" s="114">
        <v>0</v>
      </c>
      <c r="G52" s="114">
        <v>5192770200</v>
      </c>
      <c r="H52" s="114" t="s">
        <v>390</v>
      </c>
      <c r="I52" s="114" t="s">
        <v>390</v>
      </c>
      <c r="J52" s="114">
        <v>0</v>
      </c>
      <c r="K52" s="114">
        <v>52.99</v>
      </c>
      <c r="L52" s="114">
        <v>88.77</v>
      </c>
      <c r="M52" s="114">
        <v>5.9</v>
      </c>
      <c r="N52" s="114" t="s">
        <v>390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FD99C-0B02-4145-90CA-D94EE84C3705}">
  <dimension ref="A1:N38"/>
  <sheetViews>
    <sheetView workbookViewId="0">
      <selection activeCell="R35" sqref="R35"/>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28931</v>
      </c>
      <c r="F1" s="114" t="s">
        <v>28930</v>
      </c>
      <c r="G1" s="114" t="s">
        <v>100</v>
      </c>
      <c r="H1" s="114" t="s">
        <v>28929</v>
      </c>
      <c r="I1" s="114" t="s">
        <v>595</v>
      </c>
      <c r="J1" s="114" t="s">
        <v>628</v>
      </c>
      <c r="K1" s="114" t="s">
        <v>624</v>
      </c>
      <c r="L1" s="114" t="s">
        <v>28928</v>
      </c>
      <c r="M1" s="114" t="s">
        <v>28927</v>
      </c>
      <c r="N1" s="114" t="s">
        <v>28926</v>
      </c>
    </row>
    <row r="2" spans="1:14" x14ac:dyDescent="0.2">
      <c r="A2" s="114" t="s">
        <v>9796</v>
      </c>
      <c r="B2" s="114" t="s">
        <v>9797</v>
      </c>
      <c r="C2" s="115">
        <v>9.98E-2</v>
      </c>
      <c r="D2" s="114">
        <v>14.66</v>
      </c>
      <c r="E2" s="116">
        <v>0.3989583333333333</v>
      </c>
      <c r="F2" s="114">
        <v>7</v>
      </c>
      <c r="G2" s="114">
        <v>4625415900</v>
      </c>
      <c r="H2" s="114" t="s">
        <v>28886</v>
      </c>
      <c r="I2" s="114" t="s">
        <v>597</v>
      </c>
      <c r="J2" s="114">
        <v>458759</v>
      </c>
      <c r="K2" s="114">
        <v>17.059999999999999</v>
      </c>
      <c r="L2" s="114">
        <v>100</v>
      </c>
      <c r="M2" s="114">
        <v>10.76</v>
      </c>
      <c r="N2" s="114">
        <v>9.36</v>
      </c>
    </row>
    <row r="3" spans="1:14" x14ac:dyDescent="0.2">
      <c r="A3" s="114" t="s">
        <v>5449</v>
      </c>
      <c r="B3" s="114" t="s">
        <v>5450</v>
      </c>
      <c r="C3" s="115">
        <v>9.9699999999999997E-2</v>
      </c>
      <c r="D3" s="114">
        <v>16.100000000000001</v>
      </c>
      <c r="E3" s="116">
        <v>0.39583333333333331</v>
      </c>
      <c r="F3" s="114">
        <v>5</v>
      </c>
      <c r="G3" s="114">
        <v>3962477600</v>
      </c>
      <c r="H3" s="114" t="s">
        <v>28746</v>
      </c>
      <c r="I3" s="114" t="s">
        <v>598</v>
      </c>
      <c r="J3" s="114">
        <v>327685</v>
      </c>
      <c r="K3" s="114">
        <v>70.430000000000007</v>
      </c>
      <c r="L3" s="114">
        <v>100</v>
      </c>
      <c r="M3" s="114">
        <v>1.1299999999999999</v>
      </c>
      <c r="N3" s="114">
        <v>425.39</v>
      </c>
    </row>
    <row r="4" spans="1:14" x14ac:dyDescent="0.2">
      <c r="A4" s="114" t="s">
        <v>6994</v>
      </c>
      <c r="B4" s="114" t="s">
        <v>6995</v>
      </c>
      <c r="C4" s="115">
        <v>0.10100000000000001</v>
      </c>
      <c r="D4" s="114">
        <v>4.47</v>
      </c>
      <c r="E4" s="116">
        <v>0.39600694444444445</v>
      </c>
      <c r="F4" s="114">
        <v>3</v>
      </c>
      <c r="G4" s="114">
        <v>4424958500</v>
      </c>
      <c r="H4" s="114" t="s">
        <v>28822</v>
      </c>
      <c r="I4" s="114" t="s">
        <v>596</v>
      </c>
      <c r="J4" s="114">
        <v>196611</v>
      </c>
      <c r="K4" s="114">
        <v>74.3</v>
      </c>
      <c r="L4" s="114">
        <v>100</v>
      </c>
      <c r="M4" s="114">
        <v>3.15</v>
      </c>
      <c r="N4" s="114">
        <v>46.47</v>
      </c>
    </row>
    <row r="5" spans="1:14" x14ac:dyDescent="0.2">
      <c r="A5" s="114" t="s">
        <v>1800</v>
      </c>
      <c r="B5" s="114" t="s">
        <v>1801</v>
      </c>
      <c r="C5" s="115">
        <v>0.1002</v>
      </c>
      <c r="D5" s="114">
        <v>14.27</v>
      </c>
      <c r="E5" s="116">
        <v>0.39583333333333331</v>
      </c>
      <c r="F5" s="114">
        <v>2</v>
      </c>
      <c r="G5" s="114">
        <v>1565154900</v>
      </c>
      <c r="H5" s="114" t="s">
        <v>28880</v>
      </c>
      <c r="I5" s="114" t="s">
        <v>598</v>
      </c>
      <c r="J5" s="114">
        <v>131074</v>
      </c>
      <c r="K5" s="114">
        <v>6.57</v>
      </c>
      <c r="L5" s="114">
        <v>100</v>
      </c>
      <c r="M5" s="114">
        <v>3.69</v>
      </c>
      <c r="N5" s="114">
        <v>208.2</v>
      </c>
    </row>
    <row r="6" spans="1:14" x14ac:dyDescent="0.2">
      <c r="A6" s="114" t="s">
        <v>8738</v>
      </c>
      <c r="B6" s="114" t="s">
        <v>8739</v>
      </c>
      <c r="C6" s="115">
        <v>0.1009</v>
      </c>
      <c r="D6" s="114">
        <v>2.4</v>
      </c>
      <c r="E6" s="116">
        <v>0.58351851851851855</v>
      </c>
      <c r="F6" s="114">
        <v>2</v>
      </c>
      <c r="G6" s="114">
        <v>6631398000</v>
      </c>
      <c r="H6" s="114" t="s">
        <v>28872</v>
      </c>
      <c r="I6" s="114" t="s">
        <v>596</v>
      </c>
      <c r="J6" s="114">
        <v>196612</v>
      </c>
      <c r="K6" s="114">
        <v>56.48</v>
      </c>
      <c r="L6" s="114">
        <v>100</v>
      </c>
      <c r="M6" s="114">
        <v>12.3</v>
      </c>
      <c r="N6" s="114">
        <v>8.0500000000000007</v>
      </c>
    </row>
    <row r="7" spans="1:14" x14ac:dyDescent="0.2">
      <c r="A7" s="114" t="s">
        <v>28925</v>
      </c>
      <c r="B7" s="114" t="s">
        <v>28924</v>
      </c>
      <c r="C7" s="115">
        <v>0.2</v>
      </c>
      <c r="D7" s="114">
        <v>54.43</v>
      </c>
      <c r="E7" s="116">
        <v>0.42466435185185186</v>
      </c>
      <c r="F7" s="114">
        <v>1</v>
      </c>
      <c r="G7" s="114">
        <v>2581159500</v>
      </c>
      <c r="H7" s="114" t="s">
        <v>28923</v>
      </c>
      <c r="I7" s="114" t="s">
        <v>596</v>
      </c>
      <c r="J7" s="114">
        <v>65537</v>
      </c>
      <c r="K7" s="114">
        <v>0</v>
      </c>
      <c r="L7" s="114">
        <v>99.59</v>
      </c>
      <c r="M7" s="114">
        <v>42.77</v>
      </c>
      <c r="N7" s="114">
        <v>4.88</v>
      </c>
    </row>
    <row r="8" spans="1:14" x14ac:dyDescent="0.2">
      <c r="A8" s="114" t="s">
        <v>11533</v>
      </c>
      <c r="B8" s="114" t="s">
        <v>11534</v>
      </c>
      <c r="C8" s="115">
        <v>0.19989999999999999</v>
      </c>
      <c r="D8" s="114">
        <v>30.49</v>
      </c>
      <c r="E8" s="116">
        <v>0.54740740740740745</v>
      </c>
      <c r="F8" s="114">
        <v>1</v>
      </c>
      <c r="G8" s="114">
        <v>2133125600</v>
      </c>
      <c r="H8" s="114" t="s">
        <v>28922</v>
      </c>
      <c r="I8" s="114" t="s">
        <v>596</v>
      </c>
      <c r="J8" s="114">
        <v>65537</v>
      </c>
      <c r="K8" s="114">
        <v>25.28</v>
      </c>
      <c r="L8" s="114">
        <v>100</v>
      </c>
      <c r="M8" s="114">
        <v>24.84</v>
      </c>
      <c r="N8" s="114">
        <v>13.13</v>
      </c>
    </row>
    <row r="9" spans="1:14" x14ac:dyDescent="0.2">
      <c r="A9" s="114" t="s">
        <v>2609</v>
      </c>
      <c r="B9" s="114" t="s">
        <v>2610</v>
      </c>
      <c r="C9" s="115">
        <v>0.2</v>
      </c>
      <c r="D9" s="114">
        <v>61.02</v>
      </c>
      <c r="E9" s="116">
        <v>0.4619907407407407</v>
      </c>
      <c r="F9" s="114">
        <v>1</v>
      </c>
      <c r="G9" s="114">
        <v>10197427400</v>
      </c>
      <c r="H9" s="114" t="s">
        <v>28921</v>
      </c>
      <c r="I9" s="114" t="s">
        <v>596</v>
      </c>
      <c r="J9" s="114">
        <v>65537</v>
      </c>
      <c r="K9" s="114">
        <v>22.57</v>
      </c>
      <c r="L9" s="114">
        <v>48.66</v>
      </c>
      <c r="M9" s="114">
        <v>6.01</v>
      </c>
      <c r="N9" s="114">
        <v>34.72</v>
      </c>
    </row>
    <row r="10" spans="1:14" x14ac:dyDescent="0.2">
      <c r="A10" s="114" t="s">
        <v>14335</v>
      </c>
      <c r="B10" s="114" t="s">
        <v>14336</v>
      </c>
      <c r="C10" s="115">
        <v>0.20019999999999999</v>
      </c>
      <c r="D10" s="114">
        <v>21.4</v>
      </c>
      <c r="E10" s="116">
        <v>0.40121527777777777</v>
      </c>
      <c r="F10" s="114">
        <v>1</v>
      </c>
      <c r="G10" s="114">
        <v>2446371500</v>
      </c>
      <c r="H10" s="114" t="s">
        <v>28920</v>
      </c>
      <c r="I10" s="114" t="s">
        <v>596</v>
      </c>
      <c r="J10" s="114">
        <v>65537</v>
      </c>
      <c r="K10" s="114">
        <v>18.78</v>
      </c>
      <c r="L10" s="114">
        <v>100</v>
      </c>
      <c r="M10" s="114">
        <v>20.2</v>
      </c>
      <c r="N10" s="114">
        <v>12.68</v>
      </c>
    </row>
    <row r="11" spans="1:14" x14ac:dyDescent="0.2">
      <c r="A11" s="114" t="s">
        <v>1668</v>
      </c>
      <c r="B11" s="114" t="s">
        <v>1669</v>
      </c>
      <c r="C11" s="115">
        <v>0.20030000000000001</v>
      </c>
      <c r="D11" s="114">
        <v>18.28</v>
      </c>
      <c r="E11" s="116">
        <v>0.4722337962962963</v>
      </c>
      <c r="F11" s="114">
        <v>1</v>
      </c>
      <c r="G11" s="114">
        <v>2501795000</v>
      </c>
      <c r="H11" s="114" t="s">
        <v>28919</v>
      </c>
      <c r="I11" s="114" t="s">
        <v>596</v>
      </c>
      <c r="J11" s="114">
        <v>65537</v>
      </c>
      <c r="K11" s="114">
        <v>4.3</v>
      </c>
      <c r="L11" s="114">
        <v>100</v>
      </c>
      <c r="M11" s="114">
        <v>23.3</v>
      </c>
      <c r="N11" s="114">
        <v>16.47</v>
      </c>
    </row>
    <row r="12" spans="1:14" x14ac:dyDescent="0.2">
      <c r="A12" s="114" t="s">
        <v>609</v>
      </c>
      <c r="B12" s="114" t="s">
        <v>65</v>
      </c>
      <c r="C12" s="115">
        <v>9.9900000000000003E-2</v>
      </c>
      <c r="D12" s="114">
        <v>23.56</v>
      </c>
      <c r="E12" s="116">
        <v>0.60192129629629632</v>
      </c>
      <c r="F12" s="114">
        <v>1</v>
      </c>
      <c r="G12" s="114">
        <v>4255190000</v>
      </c>
      <c r="H12" s="114" t="s">
        <v>28918</v>
      </c>
      <c r="I12" s="114" t="s">
        <v>596</v>
      </c>
      <c r="J12" s="114">
        <v>65537</v>
      </c>
      <c r="K12" s="114">
        <v>8.44</v>
      </c>
      <c r="L12" s="114">
        <v>45.4</v>
      </c>
      <c r="M12" s="114">
        <v>11.95</v>
      </c>
      <c r="N12" s="114">
        <v>5.7</v>
      </c>
    </row>
    <row r="13" spans="1:14" x14ac:dyDescent="0.2">
      <c r="A13" s="114" t="s">
        <v>5492</v>
      </c>
      <c r="B13" s="114" t="s">
        <v>5493</v>
      </c>
      <c r="C13" s="115">
        <v>0.10050000000000001</v>
      </c>
      <c r="D13" s="114">
        <v>9.5299999999999994</v>
      </c>
      <c r="E13" s="116">
        <v>0.54185185185185192</v>
      </c>
      <c r="F13" s="114">
        <v>1</v>
      </c>
      <c r="G13" s="114">
        <v>3472744800</v>
      </c>
      <c r="H13" s="114" t="s">
        <v>28917</v>
      </c>
      <c r="I13" s="114" t="s">
        <v>596</v>
      </c>
      <c r="J13" s="114">
        <v>65537</v>
      </c>
      <c r="K13" s="114">
        <v>0</v>
      </c>
      <c r="L13" s="114">
        <v>99.22</v>
      </c>
      <c r="M13" s="114">
        <v>8.43</v>
      </c>
      <c r="N13" s="114">
        <v>22.46</v>
      </c>
    </row>
    <row r="14" spans="1:14" x14ac:dyDescent="0.2">
      <c r="A14" s="114" t="s">
        <v>4592</v>
      </c>
      <c r="B14" s="114" t="s">
        <v>4593</v>
      </c>
      <c r="C14" s="115">
        <v>0.10050000000000001</v>
      </c>
      <c r="D14" s="114">
        <v>10.4</v>
      </c>
      <c r="E14" s="116">
        <v>0.41025462962962966</v>
      </c>
      <c r="F14" s="114">
        <v>1</v>
      </c>
      <c r="G14" s="114">
        <v>2184166000</v>
      </c>
      <c r="H14" s="114" t="s">
        <v>28916</v>
      </c>
      <c r="I14" s="114" t="s">
        <v>596</v>
      </c>
      <c r="J14" s="114">
        <v>65537</v>
      </c>
      <c r="K14" s="114">
        <v>0.48</v>
      </c>
      <c r="L14" s="114">
        <v>65.319999999999993</v>
      </c>
      <c r="M14" s="114">
        <v>9.85</v>
      </c>
      <c r="N14" s="114">
        <v>52.79</v>
      </c>
    </row>
    <row r="15" spans="1:14" x14ac:dyDescent="0.2">
      <c r="A15" s="114" t="s">
        <v>8789</v>
      </c>
      <c r="B15" s="114" t="s">
        <v>8790</v>
      </c>
      <c r="C15" s="115">
        <v>0.1003</v>
      </c>
      <c r="D15" s="114">
        <v>3.29</v>
      </c>
      <c r="E15" s="116">
        <v>0.39809027777777778</v>
      </c>
      <c r="F15" s="114">
        <v>1</v>
      </c>
      <c r="G15" s="114">
        <v>10241899500</v>
      </c>
      <c r="H15" s="114" t="s">
        <v>28915</v>
      </c>
      <c r="I15" s="114" t="s">
        <v>596</v>
      </c>
      <c r="J15" s="114">
        <v>65537</v>
      </c>
      <c r="K15" s="114">
        <v>33.58</v>
      </c>
      <c r="L15" s="114">
        <v>34.24</v>
      </c>
      <c r="M15" s="114">
        <v>1.69</v>
      </c>
      <c r="N15" s="114">
        <v>52.35</v>
      </c>
    </row>
    <row r="16" spans="1:14" x14ac:dyDescent="0.2">
      <c r="A16" s="114" t="s">
        <v>333</v>
      </c>
      <c r="B16" s="114" t="s">
        <v>334</v>
      </c>
      <c r="C16" s="115">
        <v>0.1</v>
      </c>
      <c r="D16" s="114">
        <v>4.95</v>
      </c>
      <c r="E16" s="116">
        <v>0.45956018518518515</v>
      </c>
      <c r="F16" s="114">
        <v>1</v>
      </c>
      <c r="G16" s="114">
        <v>6537867600</v>
      </c>
      <c r="H16" s="114" t="s">
        <v>28914</v>
      </c>
      <c r="I16" s="114" t="s">
        <v>596</v>
      </c>
      <c r="J16" s="114">
        <v>131076</v>
      </c>
      <c r="K16" s="114">
        <v>57.6</v>
      </c>
      <c r="L16" s="114">
        <v>77.63</v>
      </c>
      <c r="M16" s="114">
        <v>6.41</v>
      </c>
      <c r="N16" s="114">
        <v>11</v>
      </c>
    </row>
    <row r="17" spans="1:14" x14ac:dyDescent="0.2">
      <c r="A17" s="114" t="s">
        <v>1148</v>
      </c>
      <c r="B17" s="114" t="s">
        <v>1149</v>
      </c>
      <c r="C17" s="115">
        <v>0.1004</v>
      </c>
      <c r="D17" s="114">
        <v>13.48</v>
      </c>
      <c r="E17" s="116">
        <v>0.60521990740740739</v>
      </c>
      <c r="F17" s="114">
        <v>1</v>
      </c>
      <c r="G17" s="114">
        <v>1134494030</v>
      </c>
      <c r="H17" s="114" t="s">
        <v>28532</v>
      </c>
      <c r="I17" s="114" t="s">
        <v>596</v>
      </c>
      <c r="J17" s="114">
        <v>65537</v>
      </c>
      <c r="K17" s="114">
        <v>18.27</v>
      </c>
      <c r="L17" s="114">
        <v>91.23</v>
      </c>
      <c r="M17" s="114">
        <v>41.38</v>
      </c>
      <c r="N17" s="114">
        <v>9.76</v>
      </c>
    </row>
    <row r="18" spans="1:14" x14ac:dyDescent="0.2">
      <c r="A18" s="114" t="s">
        <v>8955</v>
      </c>
      <c r="B18" s="114" t="s">
        <v>8956</v>
      </c>
      <c r="C18" s="115">
        <v>0.1002</v>
      </c>
      <c r="D18" s="114">
        <v>13.95</v>
      </c>
      <c r="E18" s="116">
        <v>0.61285879629629625</v>
      </c>
      <c r="F18" s="114">
        <v>1</v>
      </c>
      <c r="G18" s="114">
        <v>5568268100</v>
      </c>
      <c r="H18" s="114" t="s">
        <v>28913</v>
      </c>
      <c r="I18" s="114" t="s">
        <v>596</v>
      </c>
      <c r="J18" s="114">
        <v>65537</v>
      </c>
      <c r="K18" s="114">
        <v>74.72</v>
      </c>
      <c r="L18" s="114">
        <v>100</v>
      </c>
      <c r="M18" s="114">
        <v>5.0199999999999996</v>
      </c>
      <c r="N18" s="114">
        <v>2.71</v>
      </c>
    </row>
    <row r="19" spans="1:14" x14ac:dyDescent="0.2">
      <c r="A19" s="114" t="s">
        <v>5965</v>
      </c>
      <c r="B19" s="114" t="s">
        <v>5966</v>
      </c>
      <c r="C19" s="115">
        <v>0.1003</v>
      </c>
      <c r="D19" s="114">
        <v>9.76</v>
      </c>
      <c r="E19" s="116">
        <v>0.46754629629629635</v>
      </c>
      <c r="F19" s="114">
        <v>1</v>
      </c>
      <c r="G19" s="114">
        <v>6978661200</v>
      </c>
      <c r="H19" s="114" t="s">
        <v>28912</v>
      </c>
      <c r="I19" s="114" t="s">
        <v>596</v>
      </c>
      <c r="J19" s="114">
        <v>131075</v>
      </c>
      <c r="K19" s="114">
        <v>69.45</v>
      </c>
      <c r="L19" s="114">
        <v>100</v>
      </c>
      <c r="M19" s="114">
        <v>10.45</v>
      </c>
      <c r="N19" s="114">
        <v>2.88</v>
      </c>
    </row>
    <row r="20" spans="1:14" x14ac:dyDescent="0.2">
      <c r="A20" s="114" t="s">
        <v>1457</v>
      </c>
      <c r="B20" s="114" t="s">
        <v>1458</v>
      </c>
      <c r="C20" s="115">
        <v>9.98E-2</v>
      </c>
      <c r="D20" s="114">
        <v>23.91</v>
      </c>
      <c r="E20" s="116">
        <v>0.4632060185185185</v>
      </c>
      <c r="F20" s="114">
        <v>1</v>
      </c>
      <c r="G20" s="114">
        <v>38218293000</v>
      </c>
      <c r="H20" s="114" t="s">
        <v>28911</v>
      </c>
      <c r="I20" s="114" t="s">
        <v>596</v>
      </c>
      <c r="J20" s="114">
        <v>65537</v>
      </c>
      <c r="K20" s="114">
        <v>30.3</v>
      </c>
      <c r="L20" s="114">
        <v>39.369999999999997</v>
      </c>
      <c r="M20" s="114">
        <v>2.88</v>
      </c>
      <c r="N20" s="114">
        <v>16.940000000000001</v>
      </c>
    </row>
    <row r="21" spans="1:14" x14ac:dyDescent="0.2">
      <c r="A21" s="114" t="s">
        <v>12130</v>
      </c>
      <c r="B21" s="114" t="s">
        <v>12131</v>
      </c>
      <c r="C21" s="115">
        <v>0.1051</v>
      </c>
      <c r="D21" s="114">
        <v>25.87</v>
      </c>
      <c r="E21" s="116">
        <v>0.3977430555555555</v>
      </c>
      <c r="F21" s="114">
        <v>0</v>
      </c>
      <c r="G21" s="114">
        <v>930587880</v>
      </c>
      <c r="H21" s="114" t="s">
        <v>390</v>
      </c>
      <c r="I21" s="114" t="s">
        <v>390</v>
      </c>
      <c r="J21" s="114">
        <v>0</v>
      </c>
      <c r="K21" s="114">
        <v>30.24</v>
      </c>
      <c r="L21" s="114">
        <v>66.38</v>
      </c>
      <c r="M21" s="114">
        <v>36.26</v>
      </c>
      <c r="N21" s="114" t="s">
        <v>390</v>
      </c>
    </row>
    <row r="22" spans="1:14" x14ac:dyDescent="0.2">
      <c r="A22" s="114" t="s">
        <v>12127</v>
      </c>
      <c r="B22" s="114" t="s">
        <v>12128</v>
      </c>
      <c r="C22" s="115">
        <v>0.17219999999999999</v>
      </c>
      <c r="D22" s="114">
        <v>19.600000000000001</v>
      </c>
      <c r="E22" s="116">
        <v>0.47449074074074077</v>
      </c>
      <c r="F22" s="114">
        <v>0</v>
      </c>
      <c r="G22" s="114">
        <v>9659289700</v>
      </c>
      <c r="H22" s="114" t="s">
        <v>390</v>
      </c>
      <c r="I22" s="114" t="s">
        <v>390</v>
      </c>
      <c r="J22" s="114">
        <v>0</v>
      </c>
      <c r="K22" s="114">
        <v>9.9700000000000006</v>
      </c>
      <c r="L22" s="114">
        <v>96.43</v>
      </c>
      <c r="M22" s="114">
        <v>45.89</v>
      </c>
      <c r="N22" s="114" t="s">
        <v>390</v>
      </c>
    </row>
    <row r="23" spans="1:14" x14ac:dyDescent="0.2">
      <c r="A23" s="114" t="s">
        <v>9765</v>
      </c>
      <c r="B23" s="114" t="s">
        <v>9766</v>
      </c>
      <c r="C23" s="115">
        <v>6.0999999999999999E-2</v>
      </c>
      <c r="D23" s="114">
        <v>14.95</v>
      </c>
      <c r="E23" s="116">
        <v>0.42501157407407408</v>
      </c>
      <c r="F23" s="114">
        <v>0</v>
      </c>
      <c r="G23" s="114">
        <v>3079700000</v>
      </c>
      <c r="H23" s="114" t="s">
        <v>390</v>
      </c>
      <c r="I23" s="114" t="s">
        <v>390</v>
      </c>
      <c r="J23" s="114">
        <v>0</v>
      </c>
      <c r="K23" s="114">
        <v>22.99</v>
      </c>
      <c r="L23" s="114">
        <v>43.47</v>
      </c>
      <c r="M23" s="114">
        <v>11.46</v>
      </c>
      <c r="N23" s="114" t="s">
        <v>390</v>
      </c>
    </row>
    <row r="24" spans="1:14" x14ac:dyDescent="0.2">
      <c r="A24" s="114" t="s">
        <v>5369</v>
      </c>
      <c r="B24" s="114" t="s">
        <v>5370</v>
      </c>
      <c r="C24" s="115">
        <v>4.7500000000000001E-2</v>
      </c>
      <c r="D24" s="114">
        <v>6.83</v>
      </c>
      <c r="E24" s="116">
        <v>0.40052083333333338</v>
      </c>
      <c r="F24" s="114">
        <v>0</v>
      </c>
      <c r="G24" s="114">
        <v>2707544400</v>
      </c>
      <c r="H24" s="114" t="s">
        <v>390</v>
      </c>
      <c r="I24" s="114" t="s">
        <v>390</v>
      </c>
      <c r="J24" s="114">
        <v>0</v>
      </c>
      <c r="K24" s="114">
        <v>0.55000000000000004</v>
      </c>
      <c r="L24" s="114">
        <v>48.2</v>
      </c>
      <c r="M24" s="114">
        <v>20.43</v>
      </c>
      <c r="N24" s="114" t="s">
        <v>390</v>
      </c>
    </row>
    <row r="25" spans="1:14" x14ac:dyDescent="0.2">
      <c r="A25" s="114" t="s">
        <v>12655</v>
      </c>
      <c r="B25" s="114" t="s">
        <v>12656</v>
      </c>
      <c r="C25" s="115">
        <v>6.5100000000000005E-2</v>
      </c>
      <c r="D25" s="114">
        <v>7.2</v>
      </c>
      <c r="E25" s="116">
        <v>0.4019212962962963</v>
      </c>
      <c r="F25" s="114">
        <v>0</v>
      </c>
      <c r="G25" s="114">
        <v>7364207900</v>
      </c>
      <c r="H25" s="114" t="s">
        <v>390</v>
      </c>
      <c r="I25" s="114" t="s">
        <v>390</v>
      </c>
      <c r="J25" s="114">
        <v>0</v>
      </c>
      <c r="K25" s="114">
        <v>54.97</v>
      </c>
      <c r="L25" s="114">
        <v>82.86</v>
      </c>
      <c r="M25" s="114">
        <v>7.99</v>
      </c>
      <c r="N25" s="114" t="s">
        <v>390</v>
      </c>
    </row>
    <row r="26" spans="1:14" x14ac:dyDescent="0.2">
      <c r="A26" s="114" t="s">
        <v>4719</v>
      </c>
      <c r="B26" s="114" t="s">
        <v>4720</v>
      </c>
      <c r="C26" s="115">
        <v>-9.9900000000000003E-2</v>
      </c>
      <c r="D26" s="114">
        <v>6.76</v>
      </c>
      <c r="E26" s="114" t="s">
        <v>390</v>
      </c>
      <c r="F26" s="114">
        <v>0</v>
      </c>
      <c r="G26" s="114">
        <v>1974525200</v>
      </c>
      <c r="H26" s="114" t="s">
        <v>390</v>
      </c>
      <c r="I26" s="114" t="s">
        <v>390</v>
      </c>
      <c r="J26" s="114">
        <v>0</v>
      </c>
      <c r="K26" s="114">
        <v>26.73</v>
      </c>
      <c r="L26" s="114">
        <v>39.840000000000003</v>
      </c>
      <c r="M26" s="114">
        <v>21.82</v>
      </c>
      <c r="N26" s="114" t="s">
        <v>390</v>
      </c>
    </row>
    <row r="27" spans="1:14" x14ac:dyDescent="0.2">
      <c r="A27" s="114" t="s">
        <v>132</v>
      </c>
      <c r="B27" s="114" t="s">
        <v>97</v>
      </c>
      <c r="C27" s="115">
        <v>5.2699999999999997E-2</v>
      </c>
      <c r="D27" s="114">
        <v>6.39</v>
      </c>
      <c r="E27" s="116">
        <v>0.39704861111111112</v>
      </c>
      <c r="F27" s="114">
        <v>0</v>
      </c>
      <c r="G27" s="114">
        <v>6965374000</v>
      </c>
      <c r="H27" s="114" t="s">
        <v>390</v>
      </c>
      <c r="I27" s="114" t="s">
        <v>390</v>
      </c>
      <c r="J27" s="114">
        <v>0</v>
      </c>
      <c r="K27" s="114">
        <v>56.06</v>
      </c>
      <c r="L27" s="114">
        <v>21.83</v>
      </c>
      <c r="M27" s="114">
        <v>7.25</v>
      </c>
      <c r="N27" s="114" t="s">
        <v>390</v>
      </c>
    </row>
    <row r="28" spans="1:14" x14ac:dyDescent="0.2">
      <c r="A28" s="114" t="s">
        <v>1142</v>
      </c>
      <c r="B28" s="114" t="s">
        <v>1143</v>
      </c>
      <c r="C28" s="115">
        <v>9.8699999999999996E-2</v>
      </c>
      <c r="D28" s="114">
        <v>8.24</v>
      </c>
      <c r="E28" s="116">
        <v>0.41476851851851854</v>
      </c>
      <c r="F28" s="114">
        <v>0</v>
      </c>
      <c r="G28" s="114">
        <v>13054347700</v>
      </c>
      <c r="H28" s="114" t="s">
        <v>390</v>
      </c>
      <c r="I28" s="114" t="s">
        <v>390</v>
      </c>
      <c r="J28" s="114">
        <v>0</v>
      </c>
      <c r="K28" s="114">
        <v>38.75</v>
      </c>
      <c r="L28" s="114">
        <v>92.69</v>
      </c>
      <c r="M28" s="114">
        <v>23.37</v>
      </c>
      <c r="N28" s="114" t="s">
        <v>390</v>
      </c>
    </row>
    <row r="29" spans="1:14" x14ac:dyDescent="0.2">
      <c r="A29" s="114" t="s">
        <v>5766</v>
      </c>
      <c r="B29" s="114" t="s">
        <v>5767</v>
      </c>
      <c r="C29" s="115">
        <v>6.6400000000000001E-2</v>
      </c>
      <c r="D29" s="114">
        <v>31</v>
      </c>
      <c r="E29" s="116">
        <v>0.54358796296296297</v>
      </c>
      <c r="F29" s="114">
        <v>0</v>
      </c>
      <c r="G29" s="114">
        <v>6186309800</v>
      </c>
      <c r="H29" s="114" t="s">
        <v>390</v>
      </c>
      <c r="I29" s="114" t="s">
        <v>390</v>
      </c>
      <c r="J29" s="114">
        <v>0</v>
      </c>
      <c r="K29" s="114">
        <v>66.62</v>
      </c>
      <c r="L29" s="114">
        <v>70.27</v>
      </c>
      <c r="M29" s="114">
        <v>4.66</v>
      </c>
      <c r="N29" s="114" t="s">
        <v>390</v>
      </c>
    </row>
    <row r="30" spans="1:14" x14ac:dyDescent="0.2">
      <c r="A30" s="114" t="s">
        <v>3717</v>
      </c>
      <c r="B30" s="114" t="s">
        <v>17444</v>
      </c>
      <c r="C30" s="115">
        <v>3.6600000000000001E-2</v>
      </c>
      <c r="D30" s="114">
        <v>9.34</v>
      </c>
      <c r="E30" s="116">
        <v>0.46789351851851851</v>
      </c>
      <c r="F30" s="114">
        <v>0</v>
      </c>
      <c r="G30" s="114">
        <v>3984451200</v>
      </c>
      <c r="H30" s="114" t="s">
        <v>390</v>
      </c>
      <c r="I30" s="114" t="s">
        <v>390</v>
      </c>
      <c r="J30" s="114">
        <v>0</v>
      </c>
      <c r="K30" s="114">
        <v>7.7</v>
      </c>
      <c r="L30" s="114">
        <v>57.96</v>
      </c>
      <c r="M30" s="114">
        <v>15.34</v>
      </c>
      <c r="N30" s="114" t="s">
        <v>390</v>
      </c>
    </row>
    <row r="31" spans="1:14" x14ac:dyDescent="0.2">
      <c r="A31" s="114" t="s">
        <v>12841</v>
      </c>
      <c r="B31" s="114" t="s">
        <v>12842</v>
      </c>
      <c r="C31" s="115">
        <v>6.7400000000000002E-2</v>
      </c>
      <c r="D31" s="114">
        <v>38.020000000000003</v>
      </c>
      <c r="E31" s="116">
        <v>0.60400462962962964</v>
      </c>
      <c r="F31" s="114">
        <v>0</v>
      </c>
      <c r="G31" s="114">
        <v>9306083200</v>
      </c>
      <c r="H31" s="114" t="s">
        <v>390</v>
      </c>
      <c r="I31" s="114" t="s">
        <v>390</v>
      </c>
      <c r="J31" s="114">
        <v>0</v>
      </c>
      <c r="K31" s="114">
        <v>9.14</v>
      </c>
      <c r="L31" s="114">
        <v>73.489999999999995</v>
      </c>
      <c r="M31" s="114">
        <v>12.25</v>
      </c>
      <c r="N31" s="114" t="s">
        <v>390</v>
      </c>
    </row>
    <row r="32" spans="1:14" x14ac:dyDescent="0.2">
      <c r="A32" s="114" t="s">
        <v>10867</v>
      </c>
      <c r="B32" s="114" t="s">
        <v>10868</v>
      </c>
      <c r="C32" s="115">
        <v>7.6899999999999996E-2</v>
      </c>
      <c r="D32" s="114">
        <v>18.21</v>
      </c>
      <c r="E32" s="116">
        <v>0.54445601851851855</v>
      </c>
      <c r="F32" s="114">
        <v>0</v>
      </c>
      <c r="G32" s="114">
        <v>7966704500</v>
      </c>
      <c r="H32" s="114" t="s">
        <v>390</v>
      </c>
      <c r="I32" s="114" t="s">
        <v>390</v>
      </c>
      <c r="J32" s="114">
        <v>0</v>
      </c>
      <c r="K32" s="114">
        <v>56.75</v>
      </c>
      <c r="L32" s="114">
        <v>24.45</v>
      </c>
      <c r="M32" s="114">
        <v>5.63</v>
      </c>
      <c r="N32" s="114" t="s">
        <v>390</v>
      </c>
    </row>
    <row r="33" spans="1:14" x14ac:dyDescent="0.2">
      <c r="A33" s="114" t="s">
        <v>19894</v>
      </c>
      <c r="B33" s="114" t="s">
        <v>19895</v>
      </c>
      <c r="C33" s="115">
        <v>9.9000000000000008E-3</v>
      </c>
      <c r="D33" s="114">
        <v>35.549999999999997</v>
      </c>
      <c r="E33" s="116">
        <v>0.39704861111111112</v>
      </c>
      <c r="F33" s="114">
        <v>0</v>
      </c>
      <c r="G33" s="114">
        <v>888750000</v>
      </c>
      <c r="H33" s="114" t="s">
        <v>390</v>
      </c>
      <c r="I33" s="114" t="s">
        <v>390</v>
      </c>
      <c r="J33" s="114">
        <v>0</v>
      </c>
      <c r="K33" s="114">
        <v>43.08</v>
      </c>
      <c r="L33" s="114">
        <v>11.3</v>
      </c>
      <c r="M33" s="114">
        <v>14.18</v>
      </c>
      <c r="N33" s="114" t="s">
        <v>390</v>
      </c>
    </row>
    <row r="34" spans="1:14" x14ac:dyDescent="0.2">
      <c r="A34" s="114" t="s">
        <v>1630</v>
      </c>
      <c r="B34" s="114" t="s">
        <v>1631</v>
      </c>
      <c r="C34" s="115">
        <v>9.4399999999999998E-2</v>
      </c>
      <c r="D34" s="114">
        <v>21.34</v>
      </c>
      <c r="E34" s="116">
        <v>0.5432407407407408</v>
      </c>
      <c r="F34" s="114">
        <v>0</v>
      </c>
      <c r="G34" s="114">
        <v>6001944100</v>
      </c>
      <c r="H34" s="114" t="s">
        <v>390</v>
      </c>
      <c r="I34" s="114" t="s">
        <v>390</v>
      </c>
      <c r="J34" s="114">
        <v>0</v>
      </c>
      <c r="K34" s="114">
        <v>5.08</v>
      </c>
      <c r="L34" s="114">
        <v>83.81</v>
      </c>
      <c r="M34" s="114">
        <v>11.39</v>
      </c>
      <c r="N34" s="114" t="s">
        <v>390</v>
      </c>
    </row>
    <row r="35" spans="1:14" x14ac:dyDescent="0.2">
      <c r="A35" s="114" t="s">
        <v>23366</v>
      </c>
      <c r="B35" s="114" t="s">
        <v>23367</v>
      </c>
      <c r="C35" s="115">
        <v>6.0999999999999999E-2</v>
      </c>
      <c r="D35" s="114">
        <v>34.450000000000003</v>
      </c>
      <c r="E35" s="116">
        <v>0.40886574074074072</v>
      </c>
      <c r="F35" s="114">
        <v>0</v>
      </c>
      <c r="G35" s="114">
        <v>1625147000</v>
      </c>
      <c r="H35" s="114" t="s">
        <v>390</v>
      </c>
      <c r="I35" s="114" t="s">
        <v>390</v>
      </c>
      <c r="J35" s="114">
        <v>0</v>
      </c>
      <c r="K35" s="114">
        <v>0.88</v>
      </c>
      <c r="L35" s="114">
        <v>80.22</v>
      </c>
      <c r="M35" s="114">
        <v>32.380000000000003</v>
      </c>
      <c r="N35" s="114" t="s">
        <v>390</v>
      </c>
    </row>
    <row r="36" spans="1:14" x14ac:dyDescent="0.2">
      <c r="A36" s="114" t="s">
        <v>1862</v>
      </c>
      <c r="B36" s="114" t="s">
        <v>23368</v>
      </c>
      <c r="C36" s="115">
        <v>1.95E-2</v>
      </c>
      <c r="D36" s="114">
        <v>13.1</v>
      </c>
      <c r="E36" s="116">
        <v>0.39704861111111112</v>
      </c>
      <c r="F36" s="114">
        <v>0</v>
      </c>
      <c r="G36" s="114">
        <v>2817024000</v>
      </c>
      <c r="H36" s="114" t="s">
        <v>390</v>
      </c>
      <c r="I36" s="114" t="s">
        <v>390</v>
      </c>
      <c r="J36" s="114">
        <v>0</v>
      </c>
      <c r="K36" s="114">
        <v>39.72</v>
      </c>
      <c r="L36" s="114">
        <v>71.31</v>
      </c>
      <c r="M36" s="114">
        <v>27.53</v>
      </c>
      <c r="N36" s="114" t="s">
        <v>390</v>
      </c>
    </row>
    <row r="37" spans="1:14" x14ac:dyDescent="0.2">
      <c r="A37" s="114" t="s">
        <v>12585</v>
      </c>
      <c r="B37" s="114" t="s">
        <v>12586</v>
      </c>
      <c r="C37" s="115">
        <v>-7.0499999999999993E-2</v>
      </c>
      <c r="D37" s="114">
        <v>6.33</v>
      </c>
      <c r="E37" s="114" t="s">
        <v>390</v>
      </c>
      <c r="F37" s="114">
        <v>0</v>
      </c>
      <c r="G37" s="114">
        <v>3753614600</v>
      </c>
      <c r="H37" s="114" t="s">
        <v>390</v>
      </c>
      <c r="I37" s="114" t="s">
        <v>390</v>
      </c>
      <c r="J37" s="114">
        <v>0</v>
      </c>
      <c r="K37" s="114">
        <v>31.3</v>
      </c>
      <c r="L37" s="114">
        <v>61.55</v>
      </c>
      <c r="M37" s="114">
        <v>12.64</v>
      </c>
      <c r="N37" s="114" t="s">
        <v>390</v>
      </c>
    </row>
    <row r="38" spans="1:14" x14ac:dyDescent="0.2">
      <c r="A38" s="114" t="s">
        <v>5211</v>
      </c>
      <c r="B38" s="114" t="s">
        <v>5212</v>
      </c>
      <c r="C38" s="115">
        <v>5.3100000000000001E-2</v>
      </c>
      <c r="D38" s="114">
        <v>4.3600000000000003</v>
      </c>
      <c r="E38" s="116">
        <v>0.45278935185185182</v>
      </c>
      <c r="F38" s="114">
        <v>0</v>
      </c>
      <c r="G38" s="114">
        <v>3348480000</v>
      </c>
      <c r="H38" s="114" t="s">
        <v>390</v>
      </c>
      <c r="I38" s="114" t="s">
        <v>390</v>
      </c>
      <c r="J38" s="114">
        <v>0</v>
      </c>
      <c r="K38" s="114">
        <v>18.96</v>
      </c>
      <c r="L38" s="114">
        <v>78.58</v>
      </c>
      <c r="M38" s="114">
        <v>11.01</v>
      </c>
      <c r="N38" s="114" t="s">
        <v>390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813018-1156-4727-93D4-CB71689C836F}">
  <dimension ref="A1:Q66"/>
  <sheetViews>
    <sheetView topLeftCell="A34" workbookViewId="0">
      <selection activeCell="H58" sqref="H58"/>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28892</v>
      </c>
      <c r="F1" s="3" t="s">
        <v>23597</v>
      </c>
      <c r="G1" s="3" t="s">
        <v>23596</v>
      </c>
      <c r="H1" s="3" t="s">
        <v>23595</v>
      </c>
      <c r="I1" s="114" t="s">
        <v>28891</v>
      </c>
      <c r="J1" s="114" t="s">
        <v>100</v>
      </c>
      <c r="K1" s="114" t="s">
        <v>28890</v>
      </c>
      <c r="L1" s="114" t="s">
        <v>595</v>
      </c>
      <c r="M1" s="114" t="s">
        <v>628</v>
      </c>
      <c r="N1" s="114" t="s">
        <v>624</v>
      </c>
      <c r="O1" s="114" t="s">
        <v>28889</v>
      </c>
      <c r="P1" s="114" t="s">
        <v>28888</v>
      </c>
      <c r="Q1" s="114" t="s">
        <v>28887</v>
      </c>
    </row>
    <row r="2" spans="1:17" x14ac:dyDescent="0.2">
      <c r="A2" s="114" t="s">
        <v>9796</v>
      </c>
      <c r="B2" s="114" t="s">
        <v>9797</v>
      </c>
      <c r="C2" s="115">
        <v>9.98E-2</v>
      </c>
      <c r="D2" s="114">
        <v>13.33</v>
      </c>
      <c r="E2" s="116">
        <v>0.39583333333333331</v>
      </c>
      <c r="I2" s="114">
        <v>6</v>
      </c>
      <c r="J2" s="114">
        <v>4205784000</v>
      </c>
      <c r="K2" s="114" t="s">
        <v>28886</v>
      </c>
      <c r="L2" s="114" t="s">
        <v>598</v>
      </c>
      <c r="M2" s="114">
        <v>393222</v>
      </c>
      <c r="N2" s="114">
        <v>16.809999999999999</v>
      </c>
      <c r="O2" s="114">
        <v>100</v>
      </c>
      <c r="P2" s="114">
        <v>0.93</v>
      </c>
      <c r="Q2" s="114">
        <v>291.97000000000003</v>
      </c>
    </row>
    <row r="3" spans="1:17" x14ac:dyDescent="0.2">
      <c r="A3" s="114" t="s">
        <v>3288</v>
      </c>
      <c r="B3" s="114" t="s">
        <v>3289</v>
      </c>
      <c r="C3" s="115">
        <v>0.1</v>
      </c>
      <c r="D3" s="114">
        <v>22.23</v>
      </c>
      <c r="E3" s="116">
        <v>0.56851851851851853</v>
      </c>
      <c r="I3" s="114">
        <v>5</v>
      </c>
      <c r="J3" s="114">
        <v>6834502400</v>
      </c>
      <c r="K3" s="114" t="s">
        <v>26253</v>
      </c>
      <c r="L3" s="114" t="s">
        <v>596</v>
      </c>
      <c r="M3" s="114">
        <v>327685</v>
      </c>
      <c r="N3" s="114">
        <v>56.33</v>
      </c>
      <c r="O3" s="114">
        <v>100</v>
      </c>
      <c r="P3" s="114">
        <v>16.989999999999998</v>
      </c>
      <c r="Q3" s="114">
        <v>4.99</v>
      </c>
    </row>
    <row r="4" spans="1:17" x14ac:dyDescent="0.2">
      <c r="A4" s="114" t="s">
        <v>5449</v>
      </c>
      <c r="B4" s="114" t="s">
        <v>5450</v>
      </c>
      <c r="C4" s="115">
        <v>9.9900000000000003E-2</v>
      </c>
      <c r="D4" s="114">
        <v>14.64</v>
      </c>
      <c r="E4" s="116">
        <v>0.40069444444444446</v>
      </c>
      <c r="I4" s="114">
        <v>4</v>
      </c>
      <c r="J4" s="114">
        <v>3603147300</v>
      </c>
      <c r="K4" s="114" t="s">
        <v>28746</v>
      </c>
      <c r="L4" s="114" t="s">
        <v>597</v>
      </c>
      <c r="M4" s="114">
        <v>262148</v>
      </c>
      <c r="N4" s="114">
        <v>70.16</v>
      </c>
      <c r="O4" s="114">
        <v>100</v>
      </c>
      <c r="P4" s="114">
        <v>6.78</v>
      </c>
      <c r="Q4" s="114">
        <v>21.39</v>
      </c>
    </row>
    <row r="5" spans="1:17" x14ac:dyDescent="0.2">
      <c r="A5" s="114" t="s">
        <v>9513</v>
      </c>
      <c r="B5" s="114" t="s">
        <v>9514</v>
      </c>
      <c r="C5" s="115">
        <v>9.9599999999999994E-2</v>
      </c>
      <c r="D5" s="114">
        <v>5.19</v>
      </c>
      <c r="E5" s="116">
        <v>0.39600694444444445</v>
      </c>
      <c r="I5" s="114">
        <v>2</v>
      </c>
      <c r="J5" s="114">
        <v>3409304500</v>
      </c>
      <c r="K5" s="114" t="s">
        <v>28828</v>
      </c>
      <c r="L5" s="114" t="s">
        <v>597</v>
      </c>
      <c r="M5" s="114">
        <v>131074</v>
      </c>
      <c r="N5" s="114">
        <v>1.17</v>
      </c>
      <c r="O5" s="114">
        <v>99.78</v>
      </c>
      <c r="P5" s="114">
        <v>6.95</v>
      </c>
      <c r="Q5" s="114">
        <v>51.22</v>
      </c>
    </row>
    <row r="6" spans="1:17" x14ac:dyDescent="0.2">
      <c r="A6" s="114" t="s">
        <v>4719</v>
      </c>
      <c r="B6" s="114" t="s">
        <v>4720</v>
      </c>
      <c r="C6" s="115">
        <v>9.9599999999999994E-2</v>
      </c>
      <c r="D6" s="114">
        <v>7.51</v>
      </c>
      <c r="E6" s="116">
        <v>0.40277777777777773</v>
      </c>
      <c r="I6" s="114">
        <v>2</v>
      </c>
      <c r="J6" s="114">
        <v>2193592300</v>
      </c>
      <c r="K6" s="114" t="s">
        <v>26548</v>
      </c>
      <c r="L6" s="114" t="s">
        <v>596</v>
      </c>
      <c r="M6" s="114">
        <v>327687</v>
      </c>
      <c r="N6" s="114">
        <v>26.62</v>
      </c>
      <c r="O6" s="114">
        <v>98.14</v>
      </c>
      <c r="P6" s="114">
        <v>23.08</v>
      </c>
      <c r="Q6" s="114">
        <v>7.65</v>
      </c>
    </row>
    <row r="7" spans="1:17" x14ac:dyDescent="0.2">
      <c r="A7" s="114" t="s">
        <v>14014</v>
      </c>
      <c r="B7" s="114" t="s">
        <v>14015</v>
      </c>
      <c r="C7" s="115">
        <v>9.9900000000000003E-2</v>
      </c>
      <c r="D7" s="114">
        <v>16.3</v>
      </c>
      <c r="E7" s="116">
        <v>0.39600694444444445</v>
      </c>
      <c r="I7" s="114">
        <v>2</v>
      </c>
      <c r="J7" s="114">
        <v>902368000</v>
      </c>
      <c r="K7" s="114" t="s">
        <v>28825</v>
      </c>
      <c r="L7" s="114" t="s">
        <v>596</v>
      </c>
      <c r="M7" s="114">
        <v>131074</v>
      </c>
      <c r="N7" s="114">
        <v>0.56000000000000005</v>
      </c>
      <c r="O7" s="114">
        <v>100</v>
      </c>
      <c r="P7" s="114">
        <v>15.42</v>
      </c>
      <c r="Q7" s="114">
        <v>27.85</v>
      </c>
    </row>
    <row r="8" spans="1:17" x14ac:dyDescent="0.2">
      <c r="A8" s="114" t="s">
        <v>6994</v>
      </c>
      <c r="B8" s="114" t="s">
        <v>6995</v>
      </c>
      <c r="C8" s="115">
        <v>0.1003</v>
      </c>
      <c r="D8" s="114">
        <v>4.0599999999999996</v>
      </c>
      <c r="E8" s="116">
        <v>0.39583333333333331</v>
      </c>
      <c r="I8" s="114">
        <v>2</v>
      </c>
      <c r="J8" s="114">
        <v>4019089800</v>
      </c>
      <c r="K8" s="114" t="s">
        <v>28822</v>
      </c>
      <c r="L8" s="114" t="s">
        <v>598</v>
      </c>
      <c r="M8" s="114">
        <v>131074</v>
      </c>
      <c r="N8" s="114">
        <v>74.22</v>
      </c>
      <c r="O8" s="114">
        <v>100</v>
      </c>
      <c r="P8" s="114">
        <v>1.47</v>
      </c>
      <c r="Q8" s="114">
        <v>141.51</v>
      </c>
    </row>
    <row r="9" spans="1:17" x14ac:dyDescent="0.2">
      <c r="A9" s="114" t="s">
        <v>11115</v>
      </c>
      <c r="B9" s="114" t="s">
        <v>11116</v>
      </c>
      <c r="C9" s="115">
        <v>0.2</v>
      </c>
      <c r="D9" s="114">
        <v>11.28</v>
      </c>
      <c r="E9" s="116">
        <v>0.46241898148148147</v>
      </c>
      <c r="I9" s="114">
        <v>1</v>
      </c>
      <c r="J9" s="114">
        <v>1750234100</v>
      </c>
      <c r="K9" s="114" t="s">
        <v>28885</v>
      </c>
      <c r="L9" s="114" t="s">
        <v>596</v>
      </c>
      <c r="M9" s="114">
        <v>65537</v>
      </c>
      <c r="N9" s="114">
        <v>15.11</v>
      </c>
      <c r="O9" s="114">
        <v>100</v>
      </c>
      <c r="P9" s="114">
        <v>22.75</v>
      </c>
      <c r="Q9" s="114">
        <v>11.29</v>
      </c>
    </row>
    <row r="10" spans="1:17" x14ac:dyDescent="0.2">
      <c r="A10" s="114" t="s">
        <v>14392</v>
      </c>
      <c r="B10" s="114" t="s">
        <v>14393</v>
      </c>
      <c r="C10" s="115">
        <v>0.2001</v>
      </c>
      <c r="D10" s="114">
        <v>36.47</v>
      </c>
      <c r="E10" s="116">
        <v>0.61986111111111108</v>
      </c>
      <c r="I10" s="114">
        <v>1</v>
      </c>
      <c r="J10" s="114">
        <v>23367171000</v>
      </c>
      <c r="K10" s="114" t="s">
        <v>28884</v>
      </c>
      <c r="L10" s="114" t="s">
        <v>596</v>
      </c>
      <c r="M10" s="114">
        <v>65537</v>
      </c>
      <c r="N10" s="114">
        <v>43.14</v>
      </c>
      <c r="O10" s="114">
        <v>90.91</v>
      </c>
      <c r="P10" s="114">
        <v>12.99</v>
      </c>
      <c r="Q10" s="114">
        <v>3.85</v>
      </c>
    </row>
    <row r="11" spans="1:17" x14ac:dyDescent="0.2">
      <c r="A11" s="114" t="s">
        <v>12127</v>
      </c>
      <c r="B11" s="114" t="s">
        <v>12128</v>
      </c>
      <c r="C11" s="115">
        <v>0.20030000000000001</v>
      </c>
      <c r="D11" s="114">
        <v>16.72</v>
      </c>
      <c r="E11" s="116">
        <v>0.5683449074074074</v>
      </c>
      <c r="I11" s="114">
        <v>1</v>
      </c>
      <c r="J11" s="114">
        <v>8239965500</v>
      </c>
      <c r="K11" s="114" t="s">
        <v>28883</v>
      </c>
      <c r="L11" s="114" t="s">
        <v>596</v>
      </c>
      <c r="M11" s="114">
        <v>65537</v>
      </c>
      <c r="N11" s="114">
        <v>7.23</v>
      </c>
      <c r="O11" s="114">
        <v>100</v>
      </c>
      <c r="P11" s="114">
        <v>35.64</v>
      </c>
      <c r="Q11" s="114">
        <v>3.08</v>
      </c>
    </row>
    <row r="12" spans="1:17" x14ac:dyDescent="0.2">
      <c r="A12" s="114" t="s">
        <v>1208</v>
      </c>
      <c r="B12" s="114" t="s">
        <v>1209</v>
      </c>
      <c r="C12" s="115">
        <v>0.1</v>
      </c>
      <c r="D12" s="114">
        <v>33.99</v>
      </c>
      <c r="E12" s="116">
        <v>0.57320601851851849</v>
      </c>
      <c r="I12" s="114">
        <v>1</v>
      </c>
      <c r="J12" s="114">
        <v>10163010000</v>
      </c>
      <c r="K12" s="114" t="s">
        <v>28882</v>
      </c>
      <c r="L12" s="114" t="s">
        <v>596</v>
      </c>
      <c r="M12" s="114">
        <v>65537</v>
      </c>
      <c r="N12" s="114">
        <v>57.91</v>
      </c>
      <c r="O12" s="114">
        <v>76.38</v>
      </c>
      <c r="P12" s="114">
        <v>1.81</v>
      </c>
      <c r="Q12" s="114">
        <v>40.49</v>
      </c>
    </row>
    <row r="13" spans="1:17" x14ac:dyDescent="0.2">
      <c r="A13" s="114" t="s">
        <v>6302</v>
      </c>
      <c r="B13" s="114" t="s">
        <v>6303</v>
      </c>
      <c r="C13" s="115">
        <v>9.98E-2</v>
      </c>
      <c r="D13" s="114">
        <v>16.09</v>
      </c>
      <c r="E13" s="116">
        <v>0.40976851851851853</v>
      </c>
      <c r="I13" s="114">
        <v>1</v>
      </c>
      <c r="J13" s="114">
        <v>3307607800</v>
      </c>
      <c r="K13" s="114" t="s">
        <v>15276</v>
      </c>
      <c r="L13" s="114" t="s">
        <v>596</v>
      </c>
      <c r="M13" s="114">
        <v>65537</v>
      </c>
      <c r="N13" s="114">
        <v>24.95</v>
      </c>
      <c r="O13" s="114">
        <v>68.819999999999993</v>
      </c>
      <c r="P13" s="114">
        <v>5.55</v>
      </c>
      <c r="Q13" s="114">
        <v>55.58</v>
      </c>
    </row>
    <row r="14" spans="1:17" x14ac:dyDescent="0.2">
      <c r="A14" s="114" t="s">
        <v>12958</v>
      </c>
      <c r="B14" s="114" t="s">
        <v>12959</v>
      </c>
      <c r="C14" s="115">
        <v>0.1</v>
      </c>
      <c r="D14" s="114">
        <v>16.5</v>
      </c>
      <c r="E14" s="116">
        <v>0.40508101851851852</v>
      </c>
      <c r="I14" s="114">
        <v>1</v>
      </c>
      <c r="J14" s="114">
        <v>2460261700</v>
      </c>
      <c r="K14" s="114" t="s">
        <v>28881</v>
      </c>
      <c r="L14" s="114" t="s">
        <v>596</v>
      </c>
      <c r="M14" s="114">
        <v>65537</v>
      </c>
      <c r="N14" s="114">
        <v>27.85</v>
      </c>
      <c r="O14" s="114">
        <v>88.45</v>
      </c>
      <c r="P14" s="114">
        <v>4.21</v>
      </c>
      <c r="Q14" s="114">
        <v>67.040000000000006</v>
      </c>
    </row>
    <row r="15" spans="1:17" x14ac:dyDescent="0.2">
      <c r="A15" s="114" t="s">
        <v>1800</v>
      </c>
      <c r="B15" s="114" t="s">
        <v>1801</v>
      </c>
      <c r="C15" s="115">
        <v>0.10009999999999999</v>
      </c>
      <c r="D15" s="114">
        <v>12.97</v>
      </c>
      <c r="E15" s="116">
        <v>0.58756944444444448</v>
      </c>
      <c r="I15" s="114">
        <v>1</v>
      </c>
      <c r="J15" s="114">
        <v>1422569000</v>
      </c>
      <c r="K15" s="114" t="s">
        <v>28880</v>
      </c>
      <c r="L15" s="114" t="s">
        <v>596</v>
      </c>
      <c r="M15" s="114">
        <v>65537</v>
      </c>
      <c r="N15" s="114">
        <v>5.8</v>
      </c>
      <c r="O15" s="114">
        <v>99.91</v>
      </c>
      <c r="P15" s="114">
        <v>13.72</v>
      </c>
      <c r="Q15" s="114">
        <v>11.93</v>
      </c>
    </row>
    <row r="16" spans="1:17" x14ac:dyDescent="0.2">
      <c r="A16" s="114" t="s">
        <v>14158</v>
      </c>
      <c r="B16" s="114" t="s">
        <v>14159</v>
      </c>
      <c r="C16" s="115">
        <v>0.1004</v>
      </c>
      <c r="D16" s="114">
        <v>7.45</v>
      </c>
      <c r="E16" s="116">
        <v>0.55098379629629635</v>
      </c>
      <c r="I16" s="114">
        <v>1</v>
      </c>
      <c r="J16" s="114">
        <v>2181432000</v>
      </c>
      <c r="K16" s="114" t="s">
        <v>28879</v>
      </c>
      <c r="L16" s="114" t="s">
        <v>596</v>
      </c>
      <c r="M16" s="114">
        <v>65537</v>
      </c>
      <c r="N16" s="114">
        <v>14.26</v>
      </c>
      <c r="O16" s="114">
        <v>83.59</v>
      </c>
      <c r="P16" s="114">
        <v>8.1999999999999993</v>
      </c>
      <c r="Q16" s="114">
        <v>16.21</v>
      </c>
    </row>
    <row r="17" spans="1:17" x14ac:dyDescent="0.2">
      <c r="A17" s="114" t="s">
        <v>14486</v>
      </c>
      <c r="B17" s="114" t="s">
        <v>14487</v>
      </c>
      <c r="C17" s="115">
        <v>0.10009999999999999</v>
      </c>
      <c r="D17" s="114">
        <v>64.3</v>
      </c>
      <c r="E17" s="116">
        <v>0.43969907407407405</v>
      </c>
      <c r="I17" s="114">
        <v>1</v>
      </c>
      <c r="J17" s="114">
        <v>10554308400</v>
      </c>
      <c r="K17" s="114" t="s">
        <v>28878</v>
      </c>
      <c r="L17" s="114" t="s">
        <v>596</v>
      </c>
      <c r="M17" s="114">
        <v>65537</v>
      </c>
      <c r="N17" s="114">
        <v>28.68</v>
      </c>
      <c r="O17" s="114">
        <v>64.39</v>
      </c>
      <c r="P17" s="114">
        <v>3.07</v>
      </c>
      <c r="Q17" s="114">
        <v>25.34</v>
      </c>
    </row>
    <row r="18" spans="1:17" x14ac:dyDescent="0.2">
      <c r="A18" s="114" t="s">
        <v>11671</v>
      </c>
      <c r="B18" s="114" t="s">
        <v>11672</v>
      </c>
      <c r="C18" s="115">
        <v>0.1018</v>
      </c>
      <c r="D18" s="114">
        <v>3.14</v>
      </c>
      <c r="E18" s="116">
        <v>0.3967013888888889</v>
      </c>
      <c r="I18" s="114">
        <v>1</v>
      </c>
      <c r="J18" s="114">
        <v>6331073800</v>
      </c>
      <c r="K18" s="114" t="s">
        <v>28877</v>
      </c>
      <c r="L18" s="114" t="s">
        <v>596</v>
      </c>
      <c r="M18" s="114">
        <v>65537</v>
      </c>
      <c r="N18" s="114">
        <v>53.87</v>
      </c>
      <c r="O18" s="114">
        <v>93.45</v>
      </c>
      <c r="P18" s="114">
        <v>1.66</v>
      </c>
      <c r="Q18" s="114">
        <v>67.5</v>
      </c>
    </row>
    <row r="19" spans="1:17" x14ac:dyDescent="0.2">
      <c r="A19" s="114" t="s">
        <v>1185</v>
      </c>
      <c r="B19" s="114" t="s">
        <v>1186</v>
      </c>
      <c r="C19" s="115">
        <v>0.1</v>
      </c>
      <c r="D19" s="114">
        <v>18.7</v>
      </c>
      <c r="E19" s="116">
        <v>0.61498842592592595</v>
      </c>
      <c r="I19" s="114">
        <v>1</v>
      </c>
      <c r="J19" s="114">
        <v>20971406000</v>
      </c>
      <c r="K19" s="114" t="s">
        <v>28741</v>
      </c>
      <c r="L19" s="114" t="s">
        <v>596</v>
      </c>
      <c r="M19" s="114">
        <v>131076</v>
      </c>
      <c r="N19" s="114">
        <v>3.26</v>
      </c>
      <c r="O19" s="114">
        <v>99.7</v>
      </c>
      <c r="P19" s="114">
        <v>25.18</v>
      </c>
      <c r="Q19" s="114">
        <v>2.21</v>
      </c>
    </row>
    <row r="20" spans="1:17" x14ac:dyDescent="0.2">
      <c r="A20" s="114" t="s">
        <v>7481</v>
      </c>
      <c r="B20" s="114" t="s">
        <v>7482</v>
      </c>
      <c r="C20" s="115">
        <v>9.9500000000000005E-2</v>
      </c>
      <c r="D20" s="114">
        <v>8.51</v>
      </c>
      <c r="E20" s="116">
        <v>0.43987268518518513</v>
      </c>
      <c r="I20" s="114">
        <v>1</v>
      </c>
      <c r="J20" s="114">
        <v>4665496500</v>
      </c>
      <c r="K20" s="114" t="s">
        <v>27933</v>
      </c>
      <c r="L20" s="114" t="s">
        <v>596</v>
      </c>
      <c r="M20" s="114">
        <v>65537</v>
      </c>
      <c r="N20" s="114">
        <v>0.28999999999999998</v>
      </c>
      <c r="O20" s="114">
        <v>83.07</v>
      </c>
      <c r="P20" s="114">
        <v>17.649999999999999</v>
      </c>
      <c r="Q20" s="114">
        <v>15.05</v>
      </c>
    </row>
    <row r="21" spans="1:17" x14ac:dyDescent="0.2">
      <c r="A21" s="114" t="s">
        <v>2993</v>
      </c>
      <c r="B21" s="114" t="s">
        <v>2994</v>
      </c>
      <c r="C21" s="115">
        <v>0.1007</v>
      </c>
      <c r="D21" s="114">
        <v>7.87</v>
      </c>
      <c r="E21" s="116">
        <v>0.40699074074074071</v>
      </c>
      <c r="I21" s="114">
        <v>1</v>
      </c>
      <c r="J21" s="114">
        <v>2052555800</v>
      </c>
      <c r="K21" s="114" t="s">
        <v>28876</v>
      </c>
      <c r="L21" s="114" t="s">
        <v>596</v>
      </c>
      <c r="M21" s="114">
        <v>65537</v>
      </c>
      <c r="N21" s="114">
        <v>30.4</v>
      </c>
      <c r="O21" s="114">
        <v>100</v>
      </c>
      <c r="P21" s="114">
        <v>6.42</v>
      </c>
      <c r="Q21" s="114">
        <v>29.03</v>
      </c>
    </row>
    <row r="22" spans="1:17" x14ac:dyDescent="0.2">
      <c r="A22" s="114" t="s">
        <v>1446</v>
      </c>
      <c r="B22" s="114" t="s">
        <v>1447</v>
      </c>
      <c r="C22" s="115">
        <v>9.8900000000000002E-2</v>
      </c>
      <c r="D22" s="114">
        <v>4</v>
      </c>
      <c r="E22" s="116">
        <v>0.3989583333333333</v>
      </c>
      <c r="I22" s="114">
        <v>1</v>
      </c>
      <c r="J22" s="114">
        <v>4654461700</v>
      </c>
      <c r="K22" s="114" t="s">
        <v>28875</v>
      </c>
      <c r="L22" s="114" t="s">
        <v>596</v>
      </c>
      <c r="M22" s="114">
        <v>65537</v>
      </c>
      <c r="N22" s="114">
        <v>22.46</v>
      </c>
      <c r="O22" s="114">
        <v>70.22</v>
      </c>
      <c r="P22" s="114">
        <v>3.37</v>
      </c>
      <c r="Q22" s="114">
        <v>32.36</v>
      </c>
    </row>
    <row r="23" spans="1:17" x14ac:dyDescent="0.2">
      <c r="A23" s="114" t="s">
        <v>4883</v>
      </c>
      <c r="B23" s="114" t="s">
        <v>4884</v>
      </c>
      <c r="C23" s="115">
        <v>0.10009999999999999</v>
      </c>
      <c r="D23" s="114">
        <v>11.76</v>
      </c>
      <c r="E23" s="116">
        <v>0.61071759259259262</v>
      </c>
      <c r="I23" s="114">
        <v>1</v>
      </c>
      <c r="J23" s="114">
        <v>17221648000</v>
      </c>
      <c r="K23" s="114" t="s">
        <v>28874</v>
      </c>
      <c r="L23" s="114" t="s">
        <v>596</v>
      </c>
      <c r="M23" s="114">
        <v>65537</v>
      </c>
      <c r="N23" s="114">
        <v>40.97</v>
      </c>
      <c r="O23" s="114">
        <v>89.65</v>
      </c>
      <c r="P23" s="114">
        <v>5.8</v>
      </c>
      <c r="Q23" s="114">
        <v>2.0499999999999998</v>
      </c>
    </row>
    <row r="24" spans="1:17" x14ac:dyDescent="0.2">
      <c r="A24" s="114" t="s">
        <v>4743</v>
      </c>
      <c r="B24" s="114" t="s">
        <v>4744</v>
      </c>
      <c r="C24" s="115">
        <v>0.10059999999999999</v>
      </c>
      <c r="D24" s="114">
        <v>7.99</v>
      </c>
      <c r="E24" s="116">
        <v>0.61968750000000006</v>
      </c>
      <c r="I24" s="114">
        <v>1</v>
      </c>
      <c r="J24" s="114">
        <v>7718101700</v>
      </c>
      <c r="K24" s="114" t="s">
        <v>28799</v>
      </c>
      <c r="L24" s="114" t="s">
        <v>596</v>
      </c>
      <c r="M24" s="114">
        <v>196612</v>
      </c>
      <c r="N24" s="114">
        <v>12.32</v>
      </c>
      <c r="O24" s="114">
        <v>99.03</v>
      </c>
      <c r="P24" s="114">
        <v>10.46</v>
      </c>
      <c r="Q24" s="114">
        <v>0.67</v>
      </c>
    </row>
    <row r="25" spans="1:17" x14ac:dyDescent="0.2">
      <c r="A25" s="114" t="s">
        <v>9321</v>
      </c>
      <c r="B25" s="114" t="s">
        <v>9322</v>
      </c>
      <c r="C25" s="115">
        <v>9.9299999999999999E-2</v>
      </c>
      <c r="D25" s="114">
        <v>5.98</v>
      </c>
      <c r="E25" s="116">
        <v>0.44265046296296301</v>
      </c>
      <c r="I25" s="114">
        <v>1</v>
      </c>
      <c r="J25" s="114">
        <v>4343104300</v>
      </c>
      <c r="K25" s="114" t="s">
        <v>18349</v>
      </c>
      <c r="L25" s="114" t="s">
        <v>596</v>
      </c>
      <c r="M25" s="114">
        <v>65537</v>
      </c>
      <c r="N25" s="114">
        <v>37.770000000000003</v>
      </c>
      <c r="O25" s="114">
        <v>69.010000000000005</v>
      </c>
      <c r="P25" s="114">
        <v>3.25</v>
      </c>
      <c r="Q25" s="114">
        <v>39.57</v>
      </c>
    </row>
    <row r="26" spans="1:17" x14ac:dyDescent="0.2">
      <c r="A26" s="114" t="s">
        <v>9992</v>
      </c>
      <c r="B26" s="114" t="s">
        <v>9993</v>
      </c>
      <c r="C26" s="115">
        <v>9.9000000000000005E-2</v>
      </c>
      <c r="D26" s="114">
        <v>3.44</v>
      </c>
      <c r="E26" s="116">
        <v>0.62222222222222223</v>
      </c>
      <c r="I26" s="114">
        <v>1</v>
      </c>
      <c r="J26" s="114">
        <v>7736678100</v>
      </c>
      <c r="K26" s="114" t="s">
        <v>28873</v>
      </c>
      <c r="L26" s="114" t="s">
        <v>596</v>
      </c>
      <c r="M26" s="114">
        <v>65537</v>
      </c>
      <c r="N26" s="114">
        <v>46.71</v>
      </c>
      <c r="O26" s="114">
        <v>100</v>
      </c>
      <c r="P26" s="114">
        <v>12.11</v>
      </c>
      <c r="Q26" s="114">
        <v>6.01</v>
      </c>
    </row>
    <row r="27" spans="1:17" x14ac:dyDescent="0.2">
      <c r="A27" s="114" t="s">
        <v>8738</v>
      </c>
      <c r="B27" s="114" t="s">
        <v>8739</v>
      </c>
      <c r="C27" s="115">
        <v>0.10100000000000001</v>
      </c>
      <c r="D27" s="114">
        <v>2.1800000000000002</v>
      </c>
      <c r="E27" s="116">
        <v>0.60548611111111106</v>
      </c>
      <c r="I27" s="114">
        <v>1</v>
      </c>
      <c r="J27" s="114">
        <v>6023519900</v>
      </c>
      <c r="K27" s="114" t="s">
        <v>28872</v>
      </c>
      <c r="L27" s="114" t="s">
        <v>596</v>
      </c>
      <c r="M27" s="114">
        <v>131075</v>
      </c>
      <c r="N27" s="114">
        <v>56.48</v>
      </c>
      <c r="O27" s="114">
        <v>93.57</v>
      </c>
      <c r="P27" s="114">
        <v>5.72</v>
      </c>
      <c r="Q27" s="114">
        <v>8.01</v>
      </c>
    </row>
    <row r="28" spans="1:17" x14ac:dyDescent="0.2">
      <c r="A28" s="114" t="s">
        <v>4020</v>
      </c>
      <c r="B28" s="114" t="s">
        <v>4021</v>
      </c>
      <c r="C28" s="115">
        <v>9.9199999999999997E-2</v>
      </c>
      <c r="D28" s="114">
        <v>5.21</v>
      </c>
      <c r="E28" s="116">
        <v>0.44056712962962963</v>
      </c>
      <c r="I28" s="114">
        <v>1</v>
      </c>
      <c r="J28" s="114">
        <v>4838375700</v>
      </c>
      <c r="K28" s="114" t="s">
        <v>28871</v>
      </c>
      <c r="L28" s="114" t="s">
        <v>596</v>
      </c>
      <c r="M28" s="114">
        <v>65537</v>
      </c>
      <c r="N28" s="114">
        <v>38.33</v>
      </c>
      <c r="O28" s="114">
        <v>97.69</v>
      </c>
      <c r="P28" s="114">
        <v>13.98</v>
      </c>
      <c r="Q28" s="114">
        <v>8.14</v>
      </c>
    </row>
    <row r="29" spans="1:17" x14ac:dyDescent="0.2">
      <c r="A29" s="114" t="s">
        <v>1142</v>
      </c>
      <c r="B29" s="114" t="s">
        <v>1143</v>
      </c>
      <c r="C29" s="115">
        <v>9.9699999999999997E-2</v>
      </c>
      <c r="D29" s="114">
        <v>7.5</v>
      </c>
      <c r="E29" s="116">
        <v>0.58791666666666664</v>
      </c>
      <c r="I29" s="114">
        <v>1</v>
      </c>
      <c r="J29" s="114">
        <v>11881991200</v>
      </c>
      <c r="K29" s="114" t="s">
        <v>28870</v>
      </c>
      <c r="L29" s="114" t="s">
        <v>596</v>
      </c>
      <c r="M29" s="114">
        <v>65537</v>
      </c>
      <c r="N29" s="114">
        <v>38.74</v>
      </c>
      <c r="O29" s="114">
        <v>69.599999999999994</v>
      </c>
      <c r="P29" s="114">
        <v>5.63</v>
      </c>
      <c r="Q29" s="114">
        <v>27.47</v>
      </c>
    </row>
    <row r="30" spans="1:17" x14ac:dyDescent="0.2">
      <c r="A30" s="114" t="s">
        <v>10848</v>
      </c>
      <c r="B30" s="114" t="s">
        <v>10849</v>
      </c>
      <c r="C30" s="115">
        <v>0.1002</v>
      </c>
      <c r="D30" s="114">
        <v>29.54</v>
      </c>
      <c r="E30" s="116">
        <v>0.42417824074074079</v>
      </c>
      <c r="I30" s="114">
        <v>1</v>
      </c>
      <c r="J30" s="114">
        <v>14984460000</v>
      </c>
      <c r="K30" s="114" t="s">
        <v>27484</v>
      </c>
      <c r="L30" s="114" t="s">
        <v>596</v>
      </c>
      <c r="M30" s="114">
        <v>65537</v>
      </c>
      <c r="N30" s="114">
        <v>70.86</v>
      </c>
      <c r="O30" s="114">
        <v>100</v>
      </c>
      <c r="P30" s="114">
        <v>3.32</v>
      </c>
      <c r="Q30" s="114">
        <v>15.96</v>
      </c>
    </row>
    <row r="31" spans="1:17" x14ac:dyDescent="0.2">
      <c r="A31" s="114" t="s">
        <v>5979</v>
      </c>
      <c r="B31" s="114" t="s">
        <v>5980</v>
      </c>
      <c r="C31" s="115">
        <v>0.1002</v>
      </c>
      <c r="D31" s="114">
        <v>19</v>
      </c>
      <c r="E31" s="116">
        <v>0.46571759259259254</v>
      </c>
      <c r="I31" s="114">
        <v>1</v>
      </c>
      <c r="J31" s="114">
        <v>1824000000</v>
      </c>
      <c r="K31" s="114" t="s">
        <v>28869</v>
      </c>
      <c r="L31" s="114" t="s">
        <v>596</v>
      </c>
      <c r="M31" s="114">
        <v>65537</v>
      </c>
      <c r="N31" s="114">
        <v>42.21</v>
      </c>
      <c r="O31" s="114">
        <v>100</v>
      </c>
      <c r="P31" s="114">
        <v>3.89</v>
      </c>
      <c r="Q31" s="114">
        <v>82.98</v>
      </c>
    </row>
    <row r="32" spans="1:17" x14ac:dyDescent="0.2">
      <c r="A32" s="114" t="s">
        <v>484</v>
      </c>
      <c r="B32" s="114" t="s">
        <v>485</v>
      </c>
      <c r="C32" s="115">
        <v>0.1002</v>
      </c>
      <c r="D32" s="114">
        <v>18.010000000000002</v>
      </c>
      <c r="E32" s="116">
        <v>0.42192129629629632</v>
      </c>
      <c r="I32" s="114">
        <v>1</v>
      </c>
      <c r="J32" s="114">
        <v>7852586900</v>
      </c>
      <c r="K32" s="114" t="s">
        <v>28868</v>
      </c>
      <c r="L32" s="114" t="s">
        <v>596</v>
      </c>
      <c r="M32" s="114">
        <v>65537</v>
      </c>
      <c r="N32" s="114">
        <v>12.66</v>
      </c>
      <c r="O32" s="114">
        <v>49.89</v>
      </c>
      <c r="P32" s="114">
        <v>3.14</v>
      </c>
      <c r="Q32" s="114">
        <v>24.19</v>
      </c>
    </row>
    <row r="33" spans="1:17" x14ac:dyDescent="0.2">
      <c r="A33" s="114" t="s">
        <v>1397</v>
      </c>
      <c r="B33" s="114" t="s">
        <v>1398</v>
      </c>
      <c r="C33" s="115">
        <v>0.1004</v>
      </c>
      <c r="D33" s="114">
        <v>10.85</v>
      </c>
      <c r="E33" s="116">
        <v>0.42591435185185184</v>
      </c>
      <c r="I33" s="114">
        <v>1</v>
      </c>
      <c r="J33" s="114">
        <v>5558353500</v>
      </c>
      <c r="K33" s="114" t="s">
        <v>28867</v>
      </c>
      <c r="L33" s="114" t="s">
        <v>596</v>
      </c>
      <c r="M33" s="114">
        <v>65537</v>
      </c>
      <c r="N33" s="114">
        <v>45.95</v>
      </c>
      <c r="O33" s="114">
        <v>19.61</v>
      </c>
      <c r="P33" s="114">
        <v>3.03</v>
      </c>
      <c r="Q33" s="114">
        <v>16.96</v>
      </c>
    </row>
    <row r="34" spans="1:17" x14ac:dyDescent="0.2">
      <c r="A34" s="114" t="s">
        <v>5168</v>
      </c>
      <c r="B34" s="114" t="s">
        <v>5169</v>
      </c>
      <c r="C34" s="115">
        <v>9.9699999999999997E-2</v>
      </c>
      <c r="D34" s="114">
        <v>6.62</v>
      </c>
      <c r="E34" s="116">
        <v>0.39878472222222222</v>
      </c>
      <c r="I34" s="114">
        <v>1</v>
      </c>
      <c r="J34" s="114">
        <v>1739418200</v>
      </c>
      <c r="K34" s="114" t="s">
        <v>28866</v>
      </c>
      <c r="L34" s="114" t="s">
        <v>596</v>
      </c>
      <c r="M34" s="114">
        <v>65537</v>
      </c>
      <c r="N34" s="114">
        <v>66.25</v>
      </c>
      <c r="O34" s="114">
        <v>100</v>
      </c>
      <c r="P34" s="114">
        <v>3.74</v>
      </c>
      <c r="Q34" s="114">
        <v>6.89</v>
      </c>
    </row>
    <row r="35" spans="1:17" x14ac:dyDescent="0.2">
      <c r="A35" s="114" t="s">
        <v>1092</v>
      </c>
      <c r="B35" s="114" t="s">
        <v>1093</v>
      </c>
      <c r="C35" s="115">
        <v>0.1003</v>
      </c>
      <c r="D35" s="114">
        <v>11.74</v>
      </c>
      <c r="E35" s="116">
        <v>0.39861111111111108</v>
      </c>
      <c r="I35" s="114">
        <v>1</v>
      </c>
      <c r="J35" s="114">
        <v>5031724600</v>
      </c>
      <c r="K35" s="114" t="s">
        <v>27371</v>
      </c>
      <c r="L35" s="114" t="s">
        <v>596</v>
      </c>
      <c r="M35" s="114">
        <v>65537</v>
      </c>
      <c r="N35" s="114">
        <v>57.74</v>
      </c>
      <c r="O35" s="114">
        <v>98.69</v>
      </c>
      <c r="P35" s="114">
        <v>1.5</v>
      </c>
      <c r="Q35" s="114">
        <v>53.87</v>
      </c>
    </row>
    <row r="36" spans="1:17" x14ac:dyDescent="0.2">
      <c r="A36" s="114" t="s">
        <v>3717</v>
      </c>
      <c r="B36" s="114" t="s">
        <v>17444</v>
      </c>
      <c r="C36" s="115">
        <v>0.10009999999999999</v>
      </c>
      <c r="D36" s="114">
        <v>9.01</v>
      </c>
      <c r="E36" s="116">
        <v>0.45096064814814812</v>
      </c>
      <c r="I36" s="114">
        <v>1</v>
      </c>
      <c r="J36" s="114">
        <v>3843673000</v>
      </c>
      <c r="K36" s="114" t="s">
        <v>28865</v>
      </c>
      <c r="L36" s="114" t="s">
        <v>596</v>
      </c>
      <c r="M36" s="114">
        <v>65537</v>
      </c>
      <c r="N36" s="114">
        <v>7.44</v>
      </c>
      <c r="O36" s="114">
        <v>51.51</v>
      </c>
      <c r="P36" s="114">
        <v>7.13</v>
      </c>
      <c r="Q36" s="114">
        <v>7.58</v>
      </c>
    </row>
    <row r="37" spans="1:17" x14ac:dyDescent="0.2">
      <c r="A37" s="114" t="s">
        <v>6459</v>
      </c>
      <c r="B37" s="114" t="s">
        <v>6460</v>
      </c>
      <c r="C37" s="115">
        <v>9.9900000000000003E-2</v>
      </c>
      <c r="D37" s="114">
        <v>10.35</v>
      </c>
      <c r="E37" s="116">
        <v>0.47318287037037038</v>
      </c>
      <c r="I37" s="114">
        <v>1</v>
      </c>
      <c r="J37" s="114">
        <v>2484000000</v>
      </c>
      <c r="K37" s="114" t="s">
        <v>28864</v>
      </c>
      <c r="L37" s="114" t="s">
        <v>596</v>
      </c>
      <c r="M37" s="114">
        <v>65537</v>
      </c>
      <c r="N37" s="114">
        <v>68.78</v>
      </c>
      <c r="O37" s="114">
        <v>100</v>
      </c>
      <c r="P37" s="114">
        <v>2.2999999999999998</v>
      </c>
      <c r="Q37" s="114">
        <v>105.9</v>
      </c>
    </row>
    <row r="38" spans="1:17" x14ac:dyDescent="0.2">
      <c r="A38" s="114" t="s">
        <v>13545</v>
      </c>
      <c r="B38" s="114" t="s">
        <v>13546</v>
      </c>
      <c r="C38" s="115">
        <v>0.10009999999999999</v>
      </c>
      <c r="D38" s="114">
        <v>32.08</v>
      </c>
      <c r="E38" s="116">
        <v>0.62291666666666667</v>
      </c>
      <c r="I38" s="114">
        <v>1</v>
      </c>
      <c r="J38" s="114">
        <v>4948560800</v>
      </c>
      <c r="K38" s="114" t="s">
        <v>19322</v>
      </c>
      <c r="L38" s="114" t="s">
        <v>596</v>
      </c>
      <c r="M38" s="114">
        <v>65537</v>
      </c>
      <c r="N38" s="114">
        <v>49.11</v>
      </c>
      <c r="O38" s="114">
        <v>50.96</v>
      </c>
      <c r="P38" s="114">
        <v>3.33</v>
      </c>
      <c r="Q38" s="114">
        <v>8.1300000000000008</v>
      </c>
    </row>
    <row r="39" spans="1:17" x14ac:dyDescent="0.2">
      <c r="A39" s="114" t="s">
        <v>1969</v>
      </c>
      <c r="B39" s="114" t="s">
        <v>1970</v>
      </c>
      <c r="C39" s="115">
        <v>0.1</v>
      </c>
      <c r="D39" s="114">
        <v>21.56</v>
      </c>
      <c r="E39" s="116">
        <v>0.58618055555555559</v>
      </c>
      <c r="I39" s="114">
        <v>1</v>
      </c>
      <c r="J39" s="114">
        <v>3423943600</v>
      </c>
      <c r="K39" s="114" t="s">
        <v>28863</v>
      </c>
      <c r="L39" s="114" t="s">
        <v>596</v>
      </c>
      <c r="M39" s="114">
        <v>65537</v>
      </c>
      <c r="N39" s="114">
        <v>9.74</v>
      </c>
      <c r="O39" s="114">
        <v>95.53</v>
      </c>
      <c r="P39" s="114">
        <v>6.88</v>
      </c>
      <c r="Q39" s="114">
        <v>23.2</v>
      </c>
    </row>
    <row r="40" spans="1:17" x14ac:dyDescent="0.2">
      <c r="A40" s="114" t="s">
        <v>675</v>
      </c>
      <c r="B40" s="114" t="s">
        <v>676</v>
      </c>
      <c r="C40" s="115">
        <v>9.98E-2</v>
      </c>
      <c r="D40" s="114">
        <v>16.309999999999999</v>
      </c>
      <c r="E40" s="116">
        <v>0.40664351851851849</v>
      </c>
      <c r="I40" s="114">
        <v>1</v>
      </c>
      <c r="J40" s="114">
        <v>2175754000</v>
      </c>
      <c r="K40" s="114" t="s">
        <v>28862</v>
      </c>
      <c r="L40" s="114" t="s">
        <v>597</v>
      </c>
      <c r="M40" s="114">
        <v>65537</v>
      </c>
      <c r="N40" s="114">
        <v>5.19</v>
      </c>
      <c r="O40" s="114">
        <v>98.01</v>
      </c>
      <c r="P40" s="114">
        <v>7.37</v>
      </c>
      <c r="Q40" s="114">
        <v>17.010000000000002</v>
      </c>
    </row>
    <row r="41" spans="1:17" x14ac:dyDescent="0.2">
      <c r="A41" s="114" t="s">
        <v>8932</v>
      </c>
      <c r="B41" s="114" t="s">
        <v>8933</v>
      </c>
      <c r="C41" s="115">
        <v>0.1012</v>
      </c>
      <c r="D41" s="114">
        <v>3.59</v>
      </c>
      <c r="E41" s="116">
        <v>0.42747685185185186</v>
      </c>
      <c r="I41" s="114">
        <v>1</v>
      </c>
      <c r="J41" s="114">
        <v>4724004100</v>
      </c>
      <c r="K41" s="114" t="s">
        <v>28861</v>
      </c>
      <c r="L41" s="114" t="s">
        <v>596</v>
      </c>
      <c r="M41" s="114">
        <v>65537</v>
      </c>
      <c r="N41" s="114">
        <v>72.42</v>
      </c>
      <c r="O41" s="114">
        <v>93.76</v>
      </c>
      <c r="P41" s="114">
        <v>3.11</v>
      </c>
      <c r="Q41" s="114">
        <v>9.49</v>
      </c>
    </row>
    <row r="42" spans="1:17" x14ac:dyDescent="0.2">
      <c r="A42" s="114" t="s">
        <v>3608</v>
      </c>
      <c r="B42" s="114" t="s">
        <v>3609</v>
      </c>
      <c r="C42" s="115">
        <v>0.1</v>
      </c>
      <c r="D42" s="114">
        <v>40.58</v>
      </c>
      <c r="E42" s="116">
        <v>0.56417824074074074</v>
      </c>
      <c r="I42" s="114">
        <v>1</v>
      </c>
      <c r="J42" s="114">
        <v>61169098000</v>
      </c>
      <c r="K42" s="114" t="s">
        <v>27011</v>
      </c>
      <c r="L42" s="114" t="s">
        <v>596</v>
      </c>
      <c r="M42" s="114">
        <v>65537</v>
      </c>
      <c r="N42" s="114">
        <v>58.63</v>
      </c>
      <c r="O42" s="114">
        <v>59.59</v>
      </c>
      <c r="P42" s="114">
        <v>4.9400000000000004</v>
      </c>
      <c r="Q42" s="114">
        <v>6.27</v>
      </c>
    </row>
    <row r="43" spans="1:17" x14ac:dyDescent="0.2">
      <c r="A43" s="114" t="s">
        <v>19449</v>
      </c>
      <c r="B43" s="114" t="s">
        <v>20083</v>
      </c>
      <c r="C43" s="115">
        <v>0.1002</v>
      </c>
      <c r="D43" s="114">
        <v>8.89</v>
      </c>
      <c r="E43" s="116">
        <v>0.42313657407407407</v>
      </c>
      <c r="I43" s="114">
        <v>1</v>
      </c>
      <c r="J43" s="114">
        <v>1778000000</v>
      </c>
      <c r="K43" s="114" t="s">
        <v>28860</v>
      </c>
      <c r="L43" s="114" t="s">
        <v>596</v>
      </c>
      <c r="M43" s="114">
        <v>65537</v>
      </c>
      <c r="N43" s="114">
        <v>1.79</v>
      </c>
      <c r="O43" s="114">
        <v>100</v>
      </c>
      <c r="P43" s="114">
        <v>17.62</v>
      </c>
      <c r="Q43" s="114">
        <v>24.33</v>
      </c>
    </row>
    <row r="44" spans="1:17" x14ac:dyDescent="0.2">
      <c r="A44" s="114" t="s">
        <v>13442</v>
      </c>
      <c r="B44" s="114" t="s">
        <v>13443</v>
      </c>
      <c r="C44" s="115">
        <v>0.1</v>
      </c>
      <c r="D44" s="114">
        <v>5.0599999999999996</v>
      </c>
      <c r="E44" s="116">
        <v>0.43501157407407409</v>
      </c>
      <c r="I44" s="114">
        <v>1</v>
      </c>
      <c r="J44" s="114">
        <v>6360642300</v>
      </c>
      <c r="K44" s="114" t="s">
        <v>28859</v>
      </c>
      <c r="L44" s="114" t="s">
        <v>596</v>
      </c>
      <c r="M44" s="114">
        <v>65537</v>
      </c>
      <c r="N44" s="114">
        <v>39.58</v>
      </c>
      <c r="O44" s="114">
        <v>78.790000000000006</v>
      </c>
      <c r="P44" s="114">
        <v>3.41</v>
      </c>
      <c r="Q44" s="114">
        <v>14.42</v>
      </c>
    </row>
    <row r="45" spans="1:17" x14ac:dyDescent="0.2">
      <c r="A45" s="114" t="s">
        <v>1862</v>
      </c>
      <c r="B45" s="114" t="s">
        <v>23368</v>
      </c>
      <c r="C45" s="115">
        <v>0.1002</v>
      </c>
      <c r="D45" s="114">
        <v>12.85</v>
      </c>
      <c r="E45" s="116">
        <v>0.54871527777777784</v>
      </c>
      <c r="I45" s="114">
        <v>1</v>
      </c>
      <c r="J45" s="114">
        <v>2763264000</v>
      </c>
      <c r="K45" s="114" t="s">
        <v>27553</v>
      </c>
      <c r="L45" s="114" t="s">
        <v>596</v>
      </c>
      <c r="M45" s="114">
        <v>262149</v>
      </c>
      <c r="N45" s="114">
        <v>39.67</v>
      </c>
      <c r="O45" s="114">
        <v>98.49</v>
      </c>
      <c r="P45" s="114">
        <v>21.3</v>
      </c>
      <c r="Q45" s="114">
        <v>4.24</v>
      </c>
    </row>
    <row r="46" spans="1:17" x14ac:dyDescent="0.2">
      <c r="A46" s="114" t="s">
        <v>4766</v>
      </c>
      <c r="B46" s="114" t="s">
        <v>4767</v>
      </c>
      <c r="C46" s="115">
        <v>9.8500000000000004E-2</v>
      </c>
      <c r="D46" s="114">
        <v>3.01</v>
      </c>
      <c r="E46" s="116">
        <v>0.40785879629629629</v>
      </c>
      <c r="I46" s="114">
        <v>1</v>
      </c>
      <c r="J46" s="114">
        <v>3709734700</v>
      </c>
      <c r="K46" s="114" t="s">
        <v>28858</v>
      </c>
      <c r="L46" s="114" t="s">
        <v>596</v>
      </c>
      <c r="M46" s="114">
        <v>65537</v>
      </c>
      <c r="N46" s="114">
        <v>42.54</v>
      </c>
      <c r="O46" s="114">
        <v>88.95</v>
      </c>
      <c r="P46" s="114">
        <v>1.35</v>
      </c>
      <c r="Q46" s="114">
        <v>77.48</v>
      </c>
    </row>
    <row r="47" spans="1:17" x14ac:dyDescent="0.2">
      <c r="A47" s="114" t="s">
        <v>11841</v>
      </c>
      <c r="B47" s="114" t="s">
        <v>11842</v>
      </c>
      <c r="C47" s="115">
        <v>0.1003</v>
      </c>
      <c r="D47" s="114">
        <v>3.4</v>
      </c>
      <c r="E47" s="116">
        <v>0.43275462962962963</v>
      </c>
      <c r="I47" s="114">
        <v>1</v>
      </c>
      <c r="J47" s="114">
        <v>8076992200</v>
      </c>
      <c r="K47" s="114" t="s">
        <v>28857</v>
      </c>
      <c r="L47" s="114" t="s">
        <v>596</v>
      </c>
      <c r="M47" s="114">
        <v>65537</v>
      </c>
      <c r="N47" s="114">
        <v>50.34</v>
      </c>
      <c r="O47" s="114">
        <v>87.58</v>
      </c>
      <c r="P47" s="114">
        <v>2.35</v>
      </c>
      <c r="Q47" s="114">
        <v>6.72</v>
      </c>
    </row>
    <row r="48" spans="1:17" x14ac:dyDescent="0.2">
      <c r="A48" s="114" t="s">
        <v>1468</v>
      </c>
      <c r="B48" s="114" t="s">
        <v>1469</v>
      </c>
      <c r="C48" s="115">
        <v>9.9299999999999999E-2</v>
      </c>
      <c r="D48" s="114">
        <v>6.42</v>
      </c>
      <c r="E48" s="116">
        <v>0.57685185185185184</v>
      </c>
      <c r="I48" s="114">
        <v>1</v>
      </c>
      <c r="J48" s="114">
        <v>7900132000</v>
      </c>
      <c r="K48" s="114" t="s">
        <v>28856</v>
      </c>
      <c r="L48" s="114" t="s">
        <v>596</v>
      </c>
      <c r="M48" s="114">
        <v>65537</v>
      </c>
      <c r="N48" s="114">
        <v>64.739999999999995</v>
      </c>
      <c r="O48" s="114">
        <v>37.9</v>
      </c>
      <c r="P48" s="114">
        <v>3.46</v>
      </c>
      <c r="Q48" s="114">
        <v>10.85</v>
      </c>
    </row>
    <row r="49" spans="1:17" x14ac:dyDescent="0.2">
      <c r="A49" s="114" t="s">
        <v>9695</v>
      </c>
      <c r="B49" s="114" t="s">
        <v>9696</v>
      </c>
      <c r="C49" s="115">
        <v>9.98E-2</v>
      </c>
      <c r="D49" s="114">
        <v>4.41</v>
      </c>
      <c r="E49" s="116">
        <v>0.62222222222222223</v>
      </c>
      <c r="I49" s="114">
        <v>1</v>
      </c>
      <c r="J49" s="114">
        <v>7911104000</v>
      </c>
      <c r="K49" s="114" t="s">
        <v>28855</v>
      </c>
      <c r="L49" s="114" t="s">
        <v>596</v>
      </c>
      <c r="M49" s="114">
        <v>65537</v>
      </c>
      <c r="N49" s="114">
        <v>42.88</v>
      </c>
      <c r="O49" s="114">
        <v>100</v>
      </c>
      <c r="P49" s="114">
        <v>15.07</v>
      </c>
      <c r="Q49" s="114">
        <v>0.71</v>
      </c>
    </row>
    <row r="50" spans="1:17" x14ac:dyDescent="0.2">
      <c r="A50" s="114" t="s">
        <v>11217</v>
      </c>
      <c r="B50" s="114" t="s">
        <v>11218</v>
      </c>
      <c r="C50" s="115">
        <v>0.1285</v>
      </c>
      <c r="D50" s="114">
        <v>6.5</v>
      </c>
      <c r="E50" s="116">
        <v>0.40612268518518518</v>
      </c>
      <c r="H50" s="3" t="e">
        <f t="shared" ref="H50" si="0">AVERAGE((G50-F50)*100/G50)</f>
        <v>#DIV/0!</v>
      </c>
      <c r="I50" s="114">
        <v>0</v>
      </c>
      <c r="J50" s="114">
        <v>3157964900</v>
      </c>
      <c r="K50" s="114" t="s">
        <v>390</v>
      </c>
      <c r="L50" s="114" t="s">
        <v>390</v>
      </c>
      <c r="M50" s="114">
        <v>0</v>
      </c>
      <c r="N50" s="114">
        <v>6.13</v>
      </c>
      <c r="O50" s="114">
        <v>90.84</v>
      </c>
      <c r="P50" s="114">
        <v>15.07</v>
      </c>
      <c r="Q50" s="114" t="s">
        <v>390</v>
      </c>
    </row>
    <row r="51" spans="1:17" x14ac:dyDescent="0.2">
      <c r="A51" s="114" t="s">
        <v>1768</v>
      </c>
      <c r="B51" s="114" t="s">
        <v>1769</v>
      </c>
      <c r="C51" s="115">
        <v>4.7899999999999998E-2</v>
      </c>
      <c r="D51" s="114">
        <v>14.45</v>
      </c>
      <c r="E51" s="116">
        <v>0.45252314814814815</v>
      </c>
      <c r="I51" s="114">
        <v>0</v>
      </c>
      <c r="J51" s="114">
        <v>2535770000</v>
      </c>
      <c r="K51" s="114" t="s">
        <v>390</v>
      </c>
      <c r="L51" s="114" t="s">
        <v>390</v>
      </c>
      <c r="M51" s="114">
        <v>0</v>
      </c>
      <c r="N51" s="114">
        <v>40.770000000000003</v>
      </c>
      <c r="O51" s="114">
        <v>80.87</v>
      </c>
      <c r="P51" s="114">
        <v>6.83</v>
      </c>
      <c r="Q51" s="114" t="s">
        <v>390</v>
      </c>
    </row>
    <row r="52" spans="1:17" x14ac:dyDescent="0.2">
      <c r="A52" s="114" t="s">
        <v>526</v>
      </c>
      <c r="B52" s="114" t="s">
        <v>527</v>
      </c>
      <c r="C52" s="115">
        <v>5.1200000000000002E-2</v>
      </c>
      <c r="D52" s="114">
        <v>14.38</v>
      </c>
      <c r="E52" s="116">
        <v>0.4059490740740741</v>
      </c>
      <c r="I52" s="114">
        <v>0</v>
      </c>
      <c r="J52" s="114">
        <v>7556098700</v>
      </c>
      <c r="K52" s="114" t="s">
        <v>390</v>
      </c>
      <c r="L52" s="114" t="s">
        <v>390</v>
      </c>
      <c r="M52" s="114">
        <v>0</v>
      </c>
      <c r="N52" s="114">
        <v>3.25</v>
      </c>
      <c r="O52" s="114">
        <v>85.19</v>
      </c>
      <c r="P52" s="114">
        <v>26</v>
      </c>
      <c r="Q52" s="114" t="s">
        <v>390</v>
      </c>
    </row>
    <row r="53" spans="1:17" x14ac:dyDescent="0.2">
      <c r="A53" s="114" t="s">
        <v>9324</v>
      </c>
      <c r="B53" s="114" t="s">
        <v>9325</v>
      </c>
      <c r="C53" s="115">
        <v>7.4700000000000003E-2</v>
      </c>
      <c r="D53" s="114">
        <v>2.59</v>
      </c>
      <c r="E53" s="116">
        <v>0.41636574074074079</v>
      </c>
      <c r="I53" s="114">
        <v>0</v>
      </c>
      <c r="J53" s="114">
        <v>8399766600</v>
      </c>
      <c r="K53" s="114" t="s">
        <v>390</v>
      </c>
      <c r="L53" s="114" t="s">
        <v>390</v>
      </c>
      <c r="M53" s="114">
        <v>0</v>
      </c>
      <c r="N53" s="114">
        <v>27.53</v>
      </c>
      <c r="O53" s="114">
        <v>36.630000000000003</v>
      </c>
      <c r="P53" s="114">
        <v>4.07</v>
      </c>
      <c r="Q53" s="114" t="s">
        <v>390</v>
      </c>
    </row>
    <row r="54" spans="1:17" x14ac:dyDescent="0.2">
      <c r="A54" s="114" t="s">
        <v>432</v>
      </c>
      <c r="B54" s="114" t="s">
        <v>433</v>
      </c>
      <c r="C54" s="115">
        <v>7.17E-2</v>
      </c>
      <c r="D54" s="114">
        <v>7.77</v>
      </c>
      <c r="E54" s="116">
        <v>0.60791666666666666</v>
      </c>
      <c r="I54" s="114">
        <v>0</v>
      </c>
      <c r="J54" s="114">
        <v>2512746700</v>
      </c>
      <c r="K54" s="114" t="s">
        <v>390</v>
      </c>
      <c r="L54" s="114" t="s">
        <v>390</v>
      </c>
      <c r="M54" s="114">
        <v>0</v>
      </c>
      <c r="N54" s="114">
        <v>31.8</v>
      </c>
      <c r="O54" s="114">
        <v>85.99</v>
      </c>
      <c r="P54" s="114">
        <v>19.41</v>
      </c>
      <c r="Q54" s="114" t="s">
        <v>390</v>
      </c>
    </row>
    <row r="55" spans="1:17" x14ac:dyDescent="0.2">
      <c r="A55" s="114" t="s">
        <v>7916</v>
      </c>
      <c r="B55" s="114" t="s">
        <v>7917</v>
      </c>
      <c r="C55" s="115">
        <v>2.9399999999999999E-2</v>
      </c>
      <c r="D55" s="114">
        <v>16.48</v>
      </c>
      <c r="E55" s="116">
        <v>0.43136574074074074</v>
      </c>
      <c r="I55" s="114">
        <v>0</v>
      </c>
      <c r="J55" s="114">
        <v>10347690700</v>
      </c>
      <c r="K55" s="114" t="s">
        <v>390</v>
      </c>
      <c r="L55" s="114" t="s">
        <v>390</v>
      </c>
      <c r="M55" s="114">
        <v>0</v>
      </c>
      <c r="N55" s="114">
        <v>49.26</v>
      </c>
      <c r="O55" s="114">
        <v>87.47</v>
      </c>
      <c r="P55" s="114">
        <v>10.220000000000001</v>
      </c>
      <c r="Q55" s="114" t="s">
        <v>390</v>
      </c>
    </row>
    <row r="56" spans="1:17" x14ac:dyDescent="0.2">
      <c r="A56" s="114" t="s">
        <v>12891</v>
      </c>
      <c r="B56" s="114" t="s">
        <v>12892</v>
      </c>
      <c r="C56" s="115">
        <v>-9.7799999999999998E-2</v>
      </c>
      <c r="D56" s="114">
        <v>14.95</v>
      </c>
      <c r="E56" s="114" t="s">
        <v>390</v>
      </c>
      <c r="I56" s="114">
        <v>0</v>
      </c>
      <c r="J56" s="114">
        <v>11150048300</v>
      </c>
      <c r="K56" s="114" t="s">
        <v>390</v>
      </c>
      <c r="L56" s="114" t="s">
        <v>390</v>
      </c>
      <c r="M56" s="114">
        <v>0</v>
      </c>
      <c r="N56" s="114">
        <v>52.89</v>
      </c>
      <c r="O56" s="114">
        <v>36.79</v>
      </c>
      <c r="P56" s="114">
        <v>4.75</v>
      </c>
      <c r="Q56" s="114" t="s">
        <v>390</v>
      </c>
    </row>
    <row r="57" spans="1:17" x14ac:dyDescent="0.2">
      <c r="A57" s="114" t="s">
        <v>7231</v>
      </c>
      <c r="B57" s="114" t="s">
        <v>7232</v>
      </c>
      <c r="C57" s="115">
        <v>6.0699999999999997E-2</v>
      </c>
      <c r="D57" s="114">
        <v>41.79</v>
      </c>
      <c r="E57" s="116">
        <v>0.41081018518518514</v>
      </c>
      <c r="I57" s="114">
        <v>0</v>
      </c>
      <c r="J57" s="114">
        <v>965330650</v>
      </c>
      <c r="K57" s="114" t="s">
        <v>390</v>
      </c>
      <c r="L57" s="114" t="s">
        <v>390</v>
      </c>
      <c r="M57" s="114">
        <v>0</v>
      </c>
      <c r="N57" s="114">
        <v>18.579999999999998</v>
      </c>
      <c r="O57" s="114">
        <v>81.13</v>
      </c>
      <c r="P57" s="114">
        <v>37.1</v>
      </c>
      <c r="Q57" s="114" t="s">
        <v>390</v>
      </c>
    </row>
    <row r="58" spans="1:17" x14ac:dyDescent="0.2">
      <c r="A58" s="114" t="s">
        <v>4691</v>
      </c>
      <c r="B58" s="114" t="s">
        <v>4692</v>
      </c>
      <c r="C58" s="115">
        <v>8.1699999999999995E-2</v>
      </c>
      <c r="D58" s="114">
        <v>18.010000000000002</v>
      </c>
      <c r="E58" s="116">
        <v>0.41393518518518518</v>
      </c>
      <c r="I58" s="114">
        <v>0</v>
      </c>
      <c r="J58" s="114">
        <v>2326372400</v>
      </c>
      <c r="K58" s="114" t="s">
        <v>390</v>
      </c>
      <c r="L58" s="114" t="s">
        <v>390</v>
      </c>
      <c r="M58" s="114">
        <v>0</v>
      </c>
      <c r="N58" s="114">
        <v>18.86</v>
      </c>
      <c r="O58" s="114">
        <v>97.71</v>
      </c>
      <c r="P58" s="114">
        <v>7.26</v>
      </c>
      <c r="Q58" s="114" t="s">
        <v>390</v>
      </c>
    </row>
    <row r="59" spans="1:17" x14ac:dyDescent="0.2">
      <c r="A59" s="114" t="s">
        <v>9255</v>
      </c>
      <c r="B59" s="114" t="s">
        <v>9256</v>
      </c>
      <c r="C59" s="115">
        <v>-9.9599999999999994E-2</v>
      </c>
      <c r="D59" s="114">
        <v>8.14</v>
      </c>
      <c r="E59" s="114" t="s">
        <v>390</v>
      </c>
      <c r="I59" s="114">
        <v>0</v>
      </c>
      <c r="J59" s="114">
        <v>2925063700</v>
      </c>
      <c r="K59" s="114" t="s">
        <v>390</v>
      </c>
      <c r="L59" s="114" t="s">
        <v>390</v>
      </c>
      <c r="M59" s="114">
        <v>0</v>
      </c>
      <c r="N59" s="114">
        <v>18.64</v>
      </c>
      <c r="O59" s="114">
        <v>11.07</v>
      </c>
      <c r="P59" s="114">
        <v>6.04</v>
      </c>
      <c r="Q59" s="114" t="s">
        <v>390</v>
      </c>
    </row>
    <row r="60" spans="1:17" x14ac:dyDescent="0.2">
      <c r="A60" s="114" t="s">
        <v>13030</v>
      </c>
      <c r="B60" s="114" t="s">
        <v>13031</v>
      </c>
      <c r="C60" s="115">
        <v>7.7200000000000005E-2</v>
      </c>
      <c r="D60" s="114">
        <v>27.78</v>
      </c>
      <c r="E60" s="116">
        <v>0.45148148148148143</v>
      </c>
      <c r="I60" s="114">
        <v>0</v>
      </c>
      <c r="J60" s="114">
        <v>12005962400</v>
      </c>
      <c r="K60" s="114" t="s">
        <v>390</v>
      </c>
      <c r="L60" s="114" t="s">
        <v>390</v>
      </c>
      <c r="M60" s="114">
        <v>0</v>
      </c>
      <c r="N60" s="114">
        <v>24.37</v>
      </c>
      <c r="O60" s="114">
        <v>99.51</v>
      </c>
      <c r="P60" s="114">
        <v>2.96</v>
      </c>
      <c r="Q60" s="114" t="s">
        <v>390</v>
      </c>
    </row>
    <row r="61" spans="1:17" x14ac:dyDescent="0.2">
      <c r="A61" s="114" t="s">
        <v>715</v>
      </c>
      <c r="B61" s="114" t="s">
        <v>716</v>
      </c>
      <c r="C61" s="115">
        <v>1.09E-2</v>
      </c>
      <c r="D61" s="114">
        <v>16.760000000000002</v>
      </c>
      <c r="E61" s="116">
        <v>0.39652777777777781</v>
      </c>
      <c r="I61" s="114">
        <v>0</v>
      </c>
      <c r="J61" s="114">
        <v>2371540000</v>
      </c>
      <c r="K61" s="114" t="s">
        <v>390</v>
      </c>
      <c r="L61" s="114" t="s">
        <v>390</v>
      </c>
      <c r="M61" s="114">
        <v>0</v>
      </c>
      <c r="N61" s="114">
        <v>7.63</v>
      </c>
      <c r="O61" s="114">
        <v>75.290000000000006</v>
      </c>
      <c r="P61" s="114">
        <v>20.47</v>
      </c>
      <c r="Q61" s="114" t="s">
        <v>390</v>
      </c>
    </row>
    <row r="62" spans="1:17" x14ac:dyDescent="0.2">
      <c r="A62" s="114" t="s">
        <v>9550</v>
      </c>
      <c r="B62" s="114" t="s">
        <v>9551</v>
      </c>
      <c r="C62" s="115">
        <v>8.2799999999999999E-2</v>
      </c>
      <c r="D62" s="114">
        <v>1.7</v>
      </c>
      <c r="E62" s="116">
        <v>0.45252314814814815</v>
      </c>
      <c r="I62" s="114">
        <v>0</v>
      </c>
      <c r="J62" s="114">
        <v>14246808000</v>
      </c>
      <c r="K62" s="114" t="s">
        <v>390</v>
      </c>
      <c r="L62" s="114" t="s">
        <v>390</v>
      </c>
      <c r="M62" s="114">
        <v>0</v>
      </c>
      <c r="N62" s="114">
        <v>50.5</v>
      </c>
      <c r="O62" s="114">
        <v>68.260000000000005</v>
      </c>
      <c r="P62" s="114">
        <v>4.88</v>
      </c>
      <c r="Q62" s="114" t="s">
        <v>390</v>
      </c>
    </row>
    <row r="63" spans="1:17" x14ac:dyDescent="0.2">
      <c r="A63" s="114" t="s">
        <v>5965</v>
      </c>
      <c r="B63" s="114" t="s">
        <v>5966</v>
      </c>
      <c r="C63" s="115">
        <v>2.3099999999999999E-2</v>
      </c>
      <c r="D63" s="114">
        <v>8.8699999999999992</v>
      </c>
      <c r="E63" s="116">
        <v>0.40751157407407407</v>
      </c>
      <c r="I63" s="114">
        <v>0</v>
      </c>
      <c r="J63" s="114">
        <v>6342287300</v>
      </c>
      <c r="K63" s="114" t="s">
        <v>390</v>
      </c>
      <c r="L63" s="114" t="s">
        <v>390</v>
      </c>
      <c r="M63" s="114">
        <v>0</v>
      </c>
      <c r="N63" s="114">
        <v>69.44</v>
      </c>
      <c r="O63" s="114">
        <v>51.96</v>
      </c>
      <c r="P63" s="114">
        <v>8.7799999999999994</v>
      </c>
      <c r="Q63" s="114" t="s">
        <v>390</v>
      </c>
    </row>
    <row r="64" spans="1:17" x14ac:dyDescent="0.2">
      <c r="A64" s="114" t="s">
        <v>10655</v>
      </c>
      <c r="B64" s="114" t="s">
        <v>10656</v>
      </c>
      <c r="C64" s="115">
        <v>1.0699999999999999E-2</v>
      </c>
      <c r="D64" s="114">
        <v>6.6</v>
      </c>
      <c r="E64" s="116">
        <v>0.39583333333333331</v>
      </c>
      <c r="I64" s="114">
        <v>0</v>
      </c>
      <c r="J64" s="114">
        <v>3837087900</v>
      </c>
      <c r="K64" s="114" t="s">
        <v>390</v>
      </c>
      <c r="L64" s="114" t="s">
        <v>390</v>
      </c>
      <c r="M64" s="114">
        <v>0</v>
      </c>
      <c r="N64" s="114">
        <v>53.16</v>
      </c>
      <c r="O64" s="114">
        <v>84.63</v>
      </c>
      <c r="P64" s="114">
        <v>19.59</v>
      </c>
      <c r="Q64" s="114" t="s">
        <v>390</v>
      </c>
    </row>
    <row r="65" spans="1:17" x14ac:dyDescent="0.2">
      <c r="A65" s="114" t="s">
        <v>4234</v>
      </c>
      <c r="B65" s="114" t="s">
        <v>4235</v>
      </c>
      <c r="C65" s="115">
        <v>7.7499999999999999E-2</v>
      </c>
      <c r="D65" s="114">
        <v>6.12</v>
      </c>
      <c r="E65" s="116">
        <v>0.41202546296296294</v>
      </c>
      <c r="I65" s="114">
        <v>0</v>
      </c>
      <c r="J65" s="114">
        <v>2346044900</v>
      </c>
      <c r="K65" s="114" t="s">
        <v>390</v>
      </c>
      <c r="L65" s="114" t="s">
        <v>390</v>
      </c>
      <c r="M65" s="114">
        <v>0</v>
      </c>
      <c r="N65" s="114">
        <v>34.729999999999997</v>
      </c>
      <c r="O65" s="114">
        <v>97.54</v>
      </c>
      <c r="P65" s="114">
        <v>11.03</v>
      </c>
      <c r="Q65" s="114" t="s">
        <v>390</v>
      </c>
    </row>
    <row r="66" spans="1:17" x14ac:dyDescent="0.2">
      <c r="A66" s="114" t="s">
        <v>8560</v>
      </c>
      <c r="B66" s="114" t="s">
        <v>8561</v>
      </c>
      <c r="C66" s="115">
        <v>-0.1002</v>
      </c>
      <c r="D66" s="114">
        <v>7.99</v>
      </c>
      <c r="E66" s="114" t="s">
        <v>390</v>
      </c>
      <c r="I66" s="114">
        <v>0</v>
      </c>
      <c r="J66" s="114">
        <v>53047995000</v>
      </c>
      <c r="K66" s="114" t="s">
        <v>390</v>
      </c>
      <c r="L66" s="114" t="s">
        <v>390</v>
      </c>
      <c r="M66" s="114">
        <v>0</v>
      </c>
      <c r="N66" s="114">
        <v>82.16</v>
      </c>
      <c r="O66" s="114">
        <v>0</v>
      </c>
      <c r="P66" s="114">
        <v>1.26</v>
      </c>
      <c r="Q66" s="114" t="s">
        <v>390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J22" sqref="J22"/>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198" t="s">
        <v>15591</v>
      </c>
      <c r="B1" s="100" t="s">
        <v>1</v>
      </c>
      <c r="C1" s="100" t="s">
        <v>19680</v>
      </c>
      <c r="D1" s="99" t="s">
        <v>19684</v>
      </c>
      <c r="E1" s="99" t="s">
        <v>19683</v>
      </c>
      <c r="F1" s="100" t="s">
        <v>15595</v>
      </c>
      <c r="G1" s="100" t="s">
        <v>15593</v>
      </c>
      <c r="H1" s="100" t="s">
        <v>15594</v>
      </c>
      <c r="I1" s="100" t="s">
        <v>15592</v>
      </c>
      <c r="J1" s="207" t="s">
        <v>80</v>
      </c>
      <c r="K1" s="208"/>
      <c r="L1" s="100" t="s">
        <v>3</v>
      </c>
      <c r="M1" s="111" t="s">
        <v>26466</v>
      </c>
      <c r="N1" s="111" t="s">
        <v>26468</v>
      </c>
      <c r="O1" s="111" t="s">
        <v>26467</v>
      </c>
      <c r="P1" s="111" t="s">
        <v>26469</v>
      </c>
      <c r="Q1" s="111" t="s">
        <v>26470</v>
      </c>
      <c r="R1" s="111" t="s">
        <v>26471</v>
      </c>
      <c r="S1" s="111" t="s">
        <v>26472</v>
      </c>
      <c r="T1" s="111" t="s">
        <v>26473</v>
      </c>
      <c r="U1" s="100" t="s">
        <v>4</v>
      </c>
      <c r="V1" s="100" t="s">
        <v>5</v>
      </c>
      <c r="W1" s="100" t="s">
        <v>2</v>
      </c>
      <c r="X1" s="100" t="s">
        <v>68</v>
      </c>
    </row>
    <row r="2" spans="1:24" ht="20.100000000000001" customHeight="1" x14ac:dyDescent="0.2">
      <c r="A2" s="198"/>
      <c r="B2" s="192" t="s">
        <v>26204</v>
      </c>
      <c r="C2" s="102" t="s">
        <v>26208</v>
      </c>
      <c r="D2" s="202" t="s">
        <v>19685</v>
      </c>
      <c r="E2" s="102"/>
      <c r="F2" s="197" t="s">
        <v>19694</v>
      </c>
      <c r="G2" s="197" t="s">
        <v>20435</v>
      </c>
      <c r="H2" s="197" t="s">
        <v>19518</v>
      </c>
      <c r="I2" s="197" t="s">
        <v>15599</v>
      </c>
      <c r="J2" s="209" t="s">
        <v>26580</v>
      </c>
      <c r="K2" s="210"/>
      <c r="L2" s="192" t="s">
        <v>19697</v>
      </c>
      <c r="M2" s="192" t="s">
        <v>26474</v>
      </c>
      <c r="N2" s="192" t="s">
        <v>26475</v>
      </c>
      <c r="O2" s="192" t="s">
        <v>26476</v>
      </c>
      <c r="P2" s="192" t="s">
        <v>26480</v>
      </c>
      <c r="Q2" s="192" t="s">
        <v>26477</v>
      </c>
      <c r="R2" s="192" t="s">
        <v>26478</v>
      </c>
      <c r="S2" s="192" t="s">
        <v>26479</v>
      </c>
      <c r="T2" s="192" t="s">
        <v>26481</v>
      </c>
      <c r="U2" s="192" t="s">
        <v>26213</v>
      </c>
      <c r="V2" s="192" t="s">
        <v>26220</v>
      </c>
      <c r="W2" s="196" t="s">
        <v>26219</v>
      </c>
      <c r="X2" s="196" t="s">
        <v>26210</v>
      </c>
    </row>
    <row r="3" spans="1:24" ht="20.100000000000001" customHeight="1" x14ac:dyDescent="0.2">
      <c r="A3" s="198"/>
      <c r="B3" s="193"/>
      <c r="C3" s="102" t="s">
        <v>19681</v>
      </c>
      <c r="D3" s="203"/>
      <c r="E3" s="102"/>
      <c r="F3" s="197"/>
      <c r="G3" s="197"/>
      <c r="H3" s="197"/>
      <c r="I3" s="197"/>
      <c r="J3" s="211"/>
      <c r="K3" s="212"/>
      <c r="L3" s="194"/>
      <c r="M3" s="193"/>
      <c r="N3" s="193"/>
      <c r="O3" s="193"/>
      <c r="P3" s="193"/>
      <c r="Q3" s="193"/>
      <c r="R3" s="193"/>
      <c r="S3" s="193"/>
      <c r="T3" s="193"/>
      <c r="U3" s="193"/>
      <c r="V3" s="193"/>
      <c r="W3" s="196"/>
      <c r="X3" s="196"/>
    </row>
    <row r="4" spans="1:24" ht="20.100000000000001" customHeight="1" x14ac:dyDescent="0.2">
      <c r="A4" s="198"/>
      <c r="B4" s="193"/>
      <c r="C4" s="102" t="s">
        <v>19342</v>
      </c>
      <c r="D4" s="203"/>
      <c r="E4" s="102"/>
      <c r="F4" s="200"/>
      <c r="G4" s="197"/>
      <c r="H4" s="197"/>
      <c r="I4" s="197"/>
      <c r="J4" s="211"/>
      <c r="K4" s="212"/>
      <c r="L4" s="192" t="s">
        <v>19699</v>
      </c>
      <c r="M4" s="193"/>
      <c r="N4" s="193"/>
      <c r="O4" s="193"/>
      <c r="P4" s="193"/>
      <c r="Q4" s="193"/>
      <c r="R4" s="193"/>
      <c r="S4" s="193"/>
      <c r="T4" s="193"/>
      <c r="U4" s="193"/>
      <c r="V4" s="193"/>
      <c r="W4" s="196"/>
      <c r="X4" s="196"/>
    </row>
    <row r="5" spans="1:24" ht="20.100000000000001" customHeight="1" x14ac:dyDescent="0.2">
      <c r="A5" s="198"/>
      <c r="B5" s="193"/>
      <c r="C5" s="102" t="s">
        <v>19682</v>
      </c>
      <c r="D5" s="204"/>
      <c r="E5" s="102"/>
      <c r="F5" s="200"/>
      <c r="G5" s="197"/>
      <c r="H5" s="197"/>
      <c r="I5" s="197"/>
      <c r="J5" s="211"/>
      <c r="K5" s="212"/>
      <c r="L5" s="194"/>
      <c r="M5" s="193"/>
      <c r="N5" s="193"/>
      <c r="O5" s="193"/>
      <c r="P5" s="193"/>
      <c r="Q5" s="193"/>
      <c r="R5" s="193"/>
      <c r="S5" s="193"/>
      <c r="T5" s="193"/>
      <c r="U5" s="194"/>
      <c r="V5" s="194"/>
      <c r="W5" s="196"/>
      <c r="X5" s="196"/>
    </row>
    <row r="6" spans="1:24" ht="42.75" customHeight="1" x14ac:dyDescent="0.2">
      <c r="A6" s="198"/>
      <c r="B6" s="193"/>
      <c r="C6" s="102" t="s">
        <v>19625</v>
      </c>
      <c r="D6" s="102" t="s">
        <v>26209</v>
      </c>
      <c r="E6" s="102"/>
      <c r="F6" s="200"/>
      <c r="G6" s="197"/>
      <c r="H6" s="197"/>
      <c r="I6" s="197"/>
      <c r="J6" s="211"/>
      <c r="K6" s="212"/>
      <c r="L6" s="101" t="s">
        <v>19698</v>
      </c>
      <c r="M6" s="193"/>
      <c r="N6" s="193"/>
      <c r="O6" s="193"/>
      <c r="P6" s="193"/>
      <c r="Q6" s="193"/>
      <c r="R6" s="193"/>
      <c r="S6" s="193"/>
      <c r="T6" s="193"/>
      <c r="U6" s="101" t="s">
        <v>26215</v>
      </c>
      <c r="V6" s="101" t="s">
        <v>26223</v>
      </c>
      <c r="W6" s="105" t="s">
        <v>26221</v>
      </c>
      <c r="X6" s="196"/>
    </row>
    <row r="7" spans="1:24" ht="20.100000000000001" customHeight="1" x14ac:dyDescent="0.2">
      <c r="A7" s="198"/>
      <c r="B7" s="193"/>
      <c r="C7" s="102" t="s">
        <v>19621</v>
      </c>
      <c r="D7" s="202" t="s">
        <v>19686</v>
      </c>
      <c r="E7" s="102"/>
      <c r="F7" s="200"/>
      <c r="G7" s="197"/>
      <c r="H7" s="197"/>
      <c r="I7" s="197"/>
      <c r="J7" s="211"/>
      <c r="K7" s="212"/>
      <c r="L7" s="192" t="s">
        <v>26207</v>
      </c>
      <c r="M7" s="193"/>
      <c r="N7" s="193"/>
      <c r="O7" s="193"/>
      <c r="P7" s="193"/>
      <c r="Q7" s="193"/>
      <c r="R7" s="193"/>
      <c r="S7" s="193"/>
      <c r="T7" s="193"/>
      <c r="U7" s="101" t="s">
        <v>26214</v>
      </c>
      <c r="V7" s="192" t="s">
        <v>26224</v>
      </c>
      <c r="W7" s="192" t="s">
        <v>26222</v>
      </c>
      <c r="X7" s="196"/>
    </row>
    <row r="8" spans="1:24" ht="28.5" customHeight="1" x14ac:dyDescent="0.2">
      <c r="A8" s="198"/>
      <c r="B8" s="193"/>
      <c r="C8" s="102" t="s">
        <v>19344</v>
      </c>
      <c r="D8" s="203"/>
      <c r="E8" s="102"/>
      <c r="F8" s="196" t="s">
        <v>19695</v>
      </c>
      <c r="G8" s="196"/>
      <c r="H8" s="196" t="s">
        <v>19519</v>
      </c>
      <c r="I8" s="196" t="s">
        <v>15597</v>
      </c>
      <c r="J8" s="211"/>
      <c r="K8" s="212"/>
      <c r="L8" s="194"/>
      <c r="M8" s="193"/>
      <c r="N8" s="193"/>
      <c r="O8" s="193"/>
      <c r="P8" s="193"/>
      <c r="Q8" s="193"/>
      <c r="R8" s="193"/>
      <c r="S8" s="193"/>
      <c r="T8" s="193"/>
      <c r="U8" s="101" t="s">
        <v>26217</v>
      </c>
      <c r="V8" s="194"/>
      <c r="W8" s="194"/>
      <c r="X8" s="196"/>
    </row>
    <row r="9" spans="1:24" ht="20.100000000000001" customHeight="1" x14ac:dyDescent="0.2">
      <c r="A9" s="198"/>
      <c r="B9" s="194"/>
      <c r="C9" s="102" t="s">
        <v>19341</v>
      </c>
      <c r="D9" s="204"/>
      <c r="E9" s="102"/>
      <c r="F9" s="201"/>
      <c r="G9" s="196"/>
      <c r="H9" s="196"/>
      <c r="I9" s="196"/>
      <c r="J9" s="213"/>
      <c r="K9" s="214"/>
      <c r="L9" s="101" t="s">
        <v>26216</v>
      </c>
      <c r="M9" s="194"/>
      <c r="N9" s="194"/>
      <c r="O9" s="194"/>
      <c r="P9" s="194"/>
      <c r="Q9" s="194"/>
      <c r="R9" s="194"/>
      <c r="S9" s="194"/>
      <c r="T9" s="194"/>
      <c r="U9" s="101" t="s">
        <v>26218</v>
      </c>
      <c r="V9" s="101" t="s">
        <v>25980</v>
      </c>
      <c r="W9" s="105" t="s">
        <v>26219</v>
      </c>
      <c r="X9" s="196"/>
    </row>
    <row r="10" spans="1:24" ht="96.75" customHeight="1" x14ac:dyDescent="0.2">
      <c r="A10" s="198"/>
      <c r="B10" s="195" t="s">
        <v>26205</v>
      </c>
      <c r="C10" s="103" t="s">
        <v>19517</v>
      </c>
      <c r="D10" s="205" t="s">
        <v>19577</v>
      </c>
      <c r="E10" s="103"/>
      <c r="F10" s="195" t="s">
        <v>19696</v>
      </c>
      <c r="G10" s="195" t="s">
        <v>15596</v>
      </c>
      <c r="H10" s="195" t="s">
        <v>19520</v>
      </c>
      <c r="I10" s="195" t="s">
        <v>15598</v>
      </c>
      <c r="J10" s="215" t="s">
        <v>26579</v>
      </c>
      <c r="K10" s="104" t="s">
        <v>26211</v>
      </c>
      <c r="L10" s="195" t="s">
        <v>26351</v>
      </c>
      <c r="M10" s="195" t="s">
        <v>26608</v>
      </c>
      <c r="N10" s="195" t="s">
        <v>26609</v>
      </c>
      <c r="O10" s="195" t="s">
        <v>26482</v>
      </c>
      <c r="P10" s="195" t="s">
        <v>26483</v>
      </c>
      <c r="Q10" s="195" t="s">
        <v>26610</v>
      </c>
      <c r="R10" s="195" t="s">
        <v>26484</v>
      </c>
      <c r="S10" s="195" t="s">
        <v>26611</v>
      </c>
      <c r="T10" s="195" t="s">
        <v>26485</v>
      </c>
      <c r="U10" s="104" t="s">
        <v>26347</v>
      </c>
      <c r="V10" s="104" t="s">
        <v>26349</v>
      </c>
      <c r="W10" s="104" t="s">
        <v>26206</v>
      </c>
      <c r="X10" s="195" t="s">
        <v>26465</v>
      </c>
    </row>
    <row r="11" spans="1:24" ht="75.75" customHeight="1" x14ac:dyDescent="0.2">
      <c r="A11" s="198"/>
      <c r="B11" s="195"/>
      <c r="C11" s="103" t="s">
        <v>19516</v>
      </c>
      <c r="D11" s="206"/>
      <c r="E11" s="103"/>
      <c r="F11" s="199"/>
      <c r="G11" s="195"/>
      <c r="H11" s="195"/>
      <c r="I11" s="195"/>
      <c r="J11" s="216"/>
      <c r="K11" s="104" t="s">
        <v>26212</v>
      </c>
      <c r="L11" s="195"/>
      <c r="M11" s="195"/>
      <c r="N11" s="195"/>
      <c r="O11" s="195"/>
      <c r="P11" s="195"/>
      <c r="Q11" s="195"/>
      <c r="R11" s="195"/>
      <c r="S11" s="195"/>
      <c r="T11" s="195"/>
      <c r="U11" s="104" t="s">
        <v>26346</v>
      </c>
      <c r="V11" s="104" t="s">
        <v>26350</v>
      </c>
      <c r="W11" s="104" t="s">
        <v>26348</v>
      </c>
      <c r="X11" s="195"/>
    </row>
    <row r="12" spans="1:24" ht="20.65" customHeight="1" x14ac:dyDescent="0.2"/>
  </sheetData>
  <mergeCells count="48">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s>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A81B4-98C3-4609-8B96-B01348AF17D6}">
  <dimension ref="A1:Q44"/>
  <sheetViews>
    <sheetView topLeftCell="A14" workbookViewId="0">
      <selection activeCell="F1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28840</v>
      </c>
      <c r="F1" s="3" t="s">
        <v>23597</v>
      </c>
      <c r="G1" s="3" t="s">
        <v>23596</v>
      </c>
      <c r="H1" s="3" t="s">
        <v>23595</v>
      </c>
      <c r="I1" s="114" t="s">
        <v>28839</v>
      </c>
      <c r="J1" s="114" t="s">
        <v>100</v>
      </c>
      <c r="K1" s="114" t="s">
        <v>28838</v>
      </c>
      <c r="L1" s="114" t="s">
        <v>595</v>
      </c>
      <c r="M1" s="114" t="s">
        <v>628</v>
      </c>
      <c r="N1" s="114" t="s">
        <v>624</v>
      </c>
      <c r="O1" s="114" t="s">
        <v>28837</v>
      </c>
      <c r="P1" s="114" t="s">
        <v>28836</v>
      </c>
      <c r="Q1" s="114" t="s">
        <v>28835</v>
      </c>
    </row>
    <row r="2" spans="1:17" x14ac:dyDescent="0.2">
      <c r="A2" s="114" t="s">
        <v>9796</v>
      </c>
      <c r="B2" s="114" t="s">
        <v>9797</v>
      </c>
      <c r="C2" s="115">
        <v>9.98E-2</v>
      </c>
      <c r="D2" s="114">
        <v>12.12</v>
      </c>
      <c r="E2" s="116">
        <v>0.39583333333333331</v>
      </c>
      <c r="I2" s="114">
        <v>5</v>
      </c>
      <c r="J2" s="114">
        <v>3824013700</v>
      </c>
      <c r="K2" s="114" t="s">
        <v>28610</v>
      </c>
      <c r="L2" s="114" t="s">
        <v>598</v>
      </c>
      <c r="M2" s="114">
        <v>327685</v>
      </c>
      <c r="N2" s="114">
        <v>16.809999999999999</v>
      </c>
      <c r="O2" s="114">
        <v>100</v>
      </c>
      <c r="P2" s="114">
        <v>0.54</v>
      </c>
      <c r="Q2" s="114">
        <v>373.09</v>
      </c>
    </row>
    <row r="3" spans="1:17" x14ac:dyDescent="0.2">
      <c r="A3" s="114" t="s">
        <v>3288</v>
      </c>
      <c r="B3" s="114" t="s">
        <v>3289</v>
      </c>
      <c r="C3" s="115">
        <v>0.1002</v>
      </c>
      <c r="D3" s="114">
        <v>20.21</v>
      </c>
      <c r="E3" s="116">
        <v>0.61082175925925919</v>
      </c>
      <c r="I3" s="114">
        <v>4</v>
      </c>
      <c r="J3" s="114">
        <v>6213463500</v>
      </c>
      <c r="K3" s="114" t="s">
        <v>26253</v>
      </c>
      <c r="L3" s="114" t="s">
        <v>596</v>
      </c>
      <c r="M3" s="114">
        <v>262148</v>
      </c>
      <c r="N3" s="114">
        <v>56.31</v>
      </c>
      <c r="O3" s="114">
        <v>100</v>
      </c>
      <c r="P3" s="114">
        <v>21.2</v>
      </c>
      <c r="Q3" s="114">
        <v>2.06</v>
      </c>
    </row>
    <row r="4" spans="1:17" x14ac:dyDescent="0.2">
      <c r="A4" s="114" t="s">
        <v>5449</v>
      </c>
      <c r="B4" s="114" t="s">
        <v>5450</v>
      </c>
      <c r="C4" s="115">
        <v>0.1</v>
      </c>
      <c r="D4" s="114">
        <v>13.31</v>
      </c>
      <c r="E4" s="116">
        <v>0.3967013888888889</v>
      </c>
      <c r="I4" s="114">
        <v>3</v>
      </c>
      <c r="J4" s="114">
        <v>3275812200</v>
      </c>
      <c r="K4" s="114" t="s">
        <v>28746</v>
      </c>
      <c r="L4" s="114" t="s">
        <v>596</v>
      </c>
      <c r="M4" s="114">
        <v>196611</v>
      </c>
      <c r="N4" s="114">
        <v>70.16</v>
      </c>
      <c r="O4" s="114">
        <v>100</v>
      </c>
      <c r="P4" s="114">
        <v>6.75</v>
      </c>
      <c r="Q4" s="114">
        <v>31.6</v>
      </c>
    </row>
    <row r="5" spans="1:17" x14ac:dyDescent="0.2">
      <c r="A5" s="114" t="s">
        <v>28793</v>
      </c>
      <c r="B5" s="114" t="s">
        <v>28792</v>
      </c>
      <c r="C5" s="115">
        <v>9.9900000000000003E-2</v>
      </c>
      <c r="D5" s="114">
        <v>30.29</v>
      </c>
      <c r="E5" s="116">
        <v>0.39600694444444445</v>
      </c>
      <c r="I5" s="114">
        <v>2</v>
      </c>
      <c r="J5" s="114">
        <v>848120000</v>
      </c>
      <c r="K5" s="114" t="s">
        <v>28834</v>
      </c>
      <c r="L5" s="114" t="s">
        <v>596</v>
      </c>
      <c r="M5" s="114">
        <v>131074</v>
      </c>
      <c r="N5" s="114">
        <v>4.28</v>
      </c>
      <c r="O5" s="114">
        <v>100</v>
      </c>
      <c r="P5" s="114">
        <v>11.98</v>
      </c>
      <c r="Q5" s="114">
        <v>79.010000000000005</v>
      </c>
    </row>
    <row r="6" spans="1:17" x14ac:dyDescent="0.2">
      <c r="A6" s="114" t="s">
        <v>10655</v>
      </c>
      <c r="B6" s="114" t="s">
        <v>10656</v>
      </c>
      <c r="C6" s="115">
        <v>9.9299999999999999E-2</v>
      </c>
      <c r="D6" s="114">
        <v>6.53</v>
      </c>
      <c r="E6" s="116">
        <v>0.39635416666666662</v>
      </c>
      <c r="I6" s="114">
        <v>2</v>
      </c>
      <c r="J6" s="114">
        <v>3796391500</v>
      </c>
      <c r="K6" s="114" t="s">
        <v>28783</v>
      </c>
      <c r="L6" s="114" t="s">
        <v>596</v>
      </c>
      <c r="M6" s="114">
        <v>131074</v>
      </c>
      <c r="N6" s="114">
        <v>53.16</v>
      </c>
      <c r="O6" s="114">
        <v>100</v>
      </c>
      <c r="P6" s="114">
        <v>3.9</v>
      </c>
      <c r="Q6" s="114">
        <v>48.36</v>
      </c>
    </row>
    <row r="7" spans="1:17" x14ac:dyDescent="0.2">
      <c r="A7" s="114" t="s">
        <v>28833</v>
      </c>
      <c r="B7" s="114" t="s">
        <v>28832</v>
      </c>
      <c r="C7" s="115">
        <v>0.19980000000000001</v>
      </c>
      <c r="D7" s="114">
        <v>25.34</v>
      </c>
      <c r="E7" s="116">
        <v>0.3979166666666667</v>
      </c>
      <c r="I7" s="114">
        <v>1</v>
      </c>
      <c r="J7" s="114">
        <v>1088725680</v>
      </c>
      <c r="K7" s="114" t="s">
        <v>28831</v>
      </c>
      <c r="L7" s="114" t="s">
        <v>596</v>
      </c>
      <c r="M7" s="114">
        <v>65537</v>
      </c>
      <c r="N7" s="114">
        <v>15.44</v>
      </c>
      <c r="O7" s="114">
        <v>99.95</v>
      </c>
      <c r="P7" s="114">
        <v>23.94</v>
      </c>
      <c r="Q7" s="114">
        <v>34.450000000000003</v>
      </c>
    </row>
    <row r="8" spans="1:17" x14ac:dyDescent="0.2">
      <c r="A8" s="114" t="s">
        <v>2981</v>
      </c>
      <c r="B8" s="114" t="s">
        <v>2982</v>
      </c>
      <c r="C8" s="115">
        <v>0.19980000000000001</v>
      </c>
      <c r="D8" s="114">
        <v>24.38</v>
      </c>
      <c r="E8" s="116">
        <v>0.46376157407407409</v>
      </c>
      <c r="I8" s="114">
        <v>1</v>
      </c>
      <c r="J8" s="114">
        <v>2561782800</v>
      </c>
      <c r="K8" s="114" t="s">
        <v>23409</v>
      </c>
      <c r="L8" s="114" t="s">
        <v>596</v>
      </c>
      <c r="M8" s="114">
        <v>65537</v>
      </c>
      <c r="N8" s="114">
        <v>17.37</v>
      </c>
      <c r="O8" s="114">
        <v>92.95</v>
      </c>
      <c r="P8" s="114">
        <v>13.15</v>
      </c>
      <c r="Q8" s="114">
        <v>16.97</v>
      </c>
    </row>
    <row r="9" spans="1:17" x14ac:dyDescent="0.2">
      <c r="A9" s="114" t="s">
        <v>11803</v>
      </c>
      <c r="B9" s="114" t="s">
        <v>11804</v>
      </c>
      <c r="C9" s="115">
        <v>0.20039999999999999</v>
      </c>
      <c r="D9" s="114">
        <v>11.62</v>
      </c>
      <c r="E9" s="116">
        <v>0.40069444444444446</v>
      </c>
      <c r="I9" s="114">
        <v>1</v>
      </c>
      <c r="J9" s="114">
        <v>2455681400</v>
      </c>
      <c r="K9" s="114" t="s">
        <v>28830</v>
      </c>
      <c r="L9" s="114" t="s">
        <v>596</v>
      </c>
      <c r="M9" s="114">
        <v>65537</v>
      </c>
      <c r="N9" s="114">
        <v>42.42</v>
      </c>
      <c r="O9" s="114">
        <v>100</v>
      </c>
      <c r="P9" s="114">
        <v>15.37</v>
      </c>
      <c r="Q9" s="114">
        <v>17.03</v>
      </c>
    </row>
    <row r="10" spans="1:17" x14ac:dyDescent="0.2">
      <c r="A10" s="114" t="s">
        <v>8007</v>
      </c>
      <c r="B10" s="114" t="s">
        <v>8008</v>
      </c>
      <c r="C10" s="115">
        <v>0.20050000000000001</v>
      </c>
      <c r="D10" s="114">
        <v>5.03</v>
      </c>
      <c r="E10" s="116">
        <v>0.59483796296296299</v>
      </c>
      <c r="I10" s="114">
        <v>1</v>
      </c>
      <c r="J10" s="114">
        <v>2738906700</v>
      </c>
      <c r="K10" s="114" t="s">
        <v>28829</v>
      </c>
      <c r="L10" s="114" t="s">
        <v>596</v>
      </c>
      <c r="M10" s="114">
        <v>65537</v>
      </c>
      <c r="N10" s="114">
        <v>11.32</v>
      </c>
      <c r="O10" s="114">
        <v>100</v>
      </c>
      <c r="P10" s="114">
        <v>11.59</v>
      </c>
      <c r="Q10" s="114">
        <v>31.37</v>
      </c>
    </row>
    <row r="11" spans="1:17" x14ac:dyDescent="0.2">
      <c r="A11" s="114" t="s">
        <v>9513</v>
      </c>
      <c r="B11" s="114" t="s">
        <v>9514</v>
      </c>
      <c r="C11" s="115">
        <v>0.1002</v>
      </c>
      <c r="D11" s="114">
        <v>4.72</v>
      </c>
      <c r="E11" s="116">
        <v>0.39809027777777778</v>
      </c>
      <c r="I11" s="114">
        <v>1</v>
      </c>
      <c r="J11" s="114">
        <v>3100562100</v>
      </c>
      <c r="K11" s="114" t="s">
        <v>28828</v>
      </c>
      <c r="L11" s="114" t="s">
        <v>596</v>
      </c>
      <c r="M11" s="114">
        <v>65537</v>
      </c>
      <c r="N11" s="114">
        <v>1.17</v>
      </c>
      <c r="O11" s="114">
        <v>92.91</v>
      </c>
      <c r="P11" s="114">
        <v>6.28</v>
      </c>
      <c r="Q11" s="114">
        <v>38.630000000000003</v>
      </c>
    </row>
    <row r="12" spans="1:17" x14ac:dyDescent="0.2">
      <c r="A12" s="114" t="s">
        <v>12215</v>
      </c>
      <c r="B12" s="114" t="s">
        <v>12216</v>
      </c>
      <c r="C12" s="115">
        <v>0.1002</v>
      </c>
      <c r="D12" s="114">
        <v>12.41</v>
      </c>
      <c r="E12" s="116">
        <v>0.41041666666666665</v>
      </c>
      <c r="I12" s="114">
        <v>1</v>
      </c>
      <c r="J12" s="114">
        <v>2008835200</v>
      </c>
      <c r="K12" s="114" t="s">
        <v>28827</v>
      </c>
      <c r="L12" s="114" t="s">
        <v>596</v>
      </c>
      <c r="M12" s="114">
        <v>65537</v>
      </c>
      <c r="N12" s="114">
        <v>44.02</v>
      </c>
      <c r="O12" s="114">
        <v>75.790000000000006</v>
      </c>
      <c r="P12" s="114">
        <v>18.61</v>
      </c>
      <c r="Q12" s="114">
        <v>27.12</v>
      </c>
    </row>
    <row r="13" spans="1:17" x14ac:dyDescent="0.2">
      <c r="A13" s="114" t="s">
        <v>3144</v>
      </c>
      <c r="B13" s="114" t="s">
        <v>3145</v>
      </c>
      <c r="C13" s="115">
        <v>0.1</v>
      </c>
      <c r="D13" s="114">
        <v>16.170000000000002</v>
      </c>
      <c r="E13" s="116">
        <v>0.40121527777777777</v>
      </c>
      <c r="I13" s="114">
        <v>1</v>
      </c>
      <c r="J13" s="114">
        <v>6034239800</v>
      </c>
      <c r="K13" s="114" t="s">
        <v>27355</v>
      </c>
      <c r="L13" s="114" t="s">
        <v>596</v>
      </c>
      <c r="M13" s="114">
        <v>65537</v>
      </c>
      <c r="N13" s="114">
        <v>59.26</v>
      </c>
      <c r="O13" s="114">
        <v>50.98</v>
      </c>
      <c r="P13" s="114">
        <v>4.6399999999999997</v>
      </c>
      <c r="Q13" s="114">
        <v>22.29</v>
      </c>
    </row>
    <row r="14" spans="1:17" x14ac:dyDescent="0.2">
      <c r="A14" s="114" t="s">
        <v>10739</v>
      </c>
      <c r="B14" s="114" t="s">
        <v>10740</v>
      </c>
      <c r="C14" s="115">
        <v>0.10009999999999999</v>
      </c>
      <c r="D14" s="114">
        <v>26.27</v>
      </c>
      <c r="E14" s="116">
        <v>0.40815972222222219</v>
      </c>
      <c r="I14" s="114">
        <v>1</v>
      </c>
      <c r="J14" s="114">
        <v>6612380100</v>
      </c>
      <c r="K14" s="114" t="s">
        <v>27894</v>
      </c>
      <c r="L14" s="114" t="s">
        <v>596</v>
      </c>
      <c r="M14" s="114">
        <v>131076</v>
      </c>
      <c r="N14" s="114">
        <v>51</v>
      </c>
      <c r="O14" s="114">
        <v>100</v>
      </c>
      <c r="P14" s="114">
        <v>10.36</v>
      </c>
      <c r="Q14" s="114">
        <v>18.7</v>
      </c>
    </row>
    <row r="15" spans="1:17" x14ac:dyDescent="0.2">
      <c r="A15" s="114" t="s">
        <v>7916</v>
      </c>
      <c r="B15" s="114" t="s">
        <v>7917</v>
      </c>
      <c r="C15" s="115">
        <v>0.1003</v>
      </c>
      <c r="D15" s="114">
        <v>16.010000000000002</v>
      </c>
      <c r="E15" s="116">
        <v>0.61759259259259258</v>
      </c>
      <c r="I15" s="114">
        <v>1</v>
      </c>
      <c r="J15" s="114">
        <v>10052580600</v>
      </c>
      <c r="K15" s="114" t="s">
        <v>28826</v>
      </c>
      <c r="L15" s="114" t="s">
        <v>596</v>
      </c>
      <c r="M15" s="114">
        <v>65537</v>
      </c>
      <c r="N15" s="114">
        <v>49.24</v>
      </c>
      <c r="O15" s="114">
        <v>100</v>
      </c>
      <c r="P15" s="114">
        <v>6.23</v>
      </c>
      <c r="Q15" s="114">
        <v>2.83</v>
      </c>
    </row>
    <row r="16" spans="1:17" x14ac:dyDescent="0.2">
      <c r="A16" s="114" t="s">
        <v>1058</v>
      </c>
      <c r="B16" s="114" t="s">
        <v>1059</v>
      </c>
      <c r="C16" s="115">
        <v>0.1</v>
      </c>
      <c r="D16" s="114">
        <v>8.14</v>
      </c>
      <c r="E16" s="116">
        <v>0.40347222222222223</v>
      </c>
      <c r="I16" s="114">
        <v>1</v>
      </c>
      <c r="J16" s="114">
        <v>3378584300</v>
      </c>
      <c r="K16" s="114" t="s">
        <v>27653</v>
      </c>
      <c r="L16" s="114" t="s">
        <v>596</v>
      </c>
      <c r="M16" s="114">
        <v>65537</v>
      </c>
      <c r="N16" s="114">
        <v>33.229999999999997</v>
      </c>
      <c r="O16" s="114">
        <v>75.67</v>
      </c>
      <c r="P16" s="114">
        <v>5.75</v>
      </c>
      <c r="Q16" s="114">
        <v>81.88</v>
      </c>
    </row>
    <row r="17" spans="1:17" x14ac:dyDescent="0.2">
      <c r="A17" s="114" t="s">
        <v>4719</v>
      </c>
      <c r="B17" s="114" t="s">
        <v>4720</v>
      </c>
      <c r="C17" s="115">
        <v>9.98E-2</v>
      </c>
      <c r="D17" s="114">
        <v>6.83</v>
      </c>
      <c r="E17" s="116">
        <v>0.56792824074074078</v>
      </c>
      <c r="I17" s="114">
        <v>1</v>
      </c>
      <c r="J17" s="114">
        <v>1994971400</v>
      </c>
      <c r="K17" s="114" t="s">
        <v>28571</v>
      </c>
      <c r="L17" s="114" t="s">
        <v>596</v>
      </c>
      <c r="M17" s="114">
        <v>262150</v>
      </c>
      <c r="N17" s="114">
        <v>26.62</v>
      </c>
      <c r="O17" s="114">
        <v>74.569999999999993</v>
      </c>
      <c r="P17" s="114">
        <v>31.83</v>
      </c>
      <c r="Q17" s="114">
        <v>1.29</v>
      </c>
    </row>
    <row r="18" spans="1:17" x14ac:dyDescent="0.2">
      <c r="A18" s="114" t="s">
        <v>7034</v>
      </c>
      <c r="B18" s="114" t="s">
        <v>7035</v>
      </c>
      <c r="C18" s="115">
        <v>9.9699999999999997E-2</v>
      </c>
      <c r="D18" s="114">
        <v>10.26</v>
      </c>
      <c r="E18" s="116">
        <v>0.3989583333333333</v>
      </c>
      <c r="I18" s="114">
        <v>1</v>
      </c>
      <c r="J18" s="114">
        <v>5084650800</v>
      </c>
      <c r="K18" s="114" t="s">
        <v>24072</v>
      </c>
      <c r="L18" s="114" t="s">
        <v>596</v>
      </c>
      <c r="M18" s="114">
        <v>65537</v>
      </c>
      <c r="N18" s="114">
        <v>5.38</v>
      </c>
      <c r="O18" s="114">
        <v>35.65</v>
      </c>
      <c r="P18" s="114">
        <v>1.55</v>
      </c>
      <c r="Q18" s="114">
        <v>49.1</v>
      </c>
    </row>
    <row r="19" spans="1:17" x14ac:dyDescent="0.2">
      <c r="A19" s="114" t="s">
        <v>14014</v>
      </c>
      <c r="B19" s="114" t="s">
        <v>14015</v>
      </c>
      <c r="C19" s="115">
        <v>0.1002</v>
      </c>
      <c r="D19" s="114">
        <v>14.82</v>
      </c>
      <c r="E19" s="116">
        <v>0.39652777777777781</v>
      </c>
      <c r="I19" s="114">
        <v>1</v>
      </c>
      <c r="J19" s="114">
        <v>820435200</v>
      </c>
      <c r="K19" s="114" t="s">
        <v>28825</v>
      </c>
      <c r="L19" s="114" t="s">
        <v>596</v>
      </c>
      <c r="M19" s="114">
        <v>65537</v>
      </c>
      <c r="N19" s="114">
        <v>0.56000000000000005</v>
      </c>
      <c r="O19" s="114">
        <v>99.66</v>
      </c>
      <c r="P19" s="114">
        <v>6.84</v>
      </c>
      <c r="Q19" s="114">
        <v>46.47</v>
      </c>
    </row>
    <row r="20" spans="1:17" x14ac:dyDescent="0.2">
      <c r="A20" s="114" t="s">
        <v>715</v>
      </c>
      <c r="B20" s="114" t="s">
        <v>716</v>
      </c>
      <c r="C20" s="115">
        <v>0.1002</v>
      </c>
      <c r="D20" s="114">
        <v>16.579999999999998</v>
      </c>
      <c r="E20" s="116">
        <v>0.57799768518518524</v>
      </c>
      <c r="I20" s="114">
        <v>1</v>
      </c>
      <c r="J20" s="114">
        <v>2346070000</v>
      </c>
      <c r="K20" s="114" t="s">
        <v>14777</v>
      </c>
      <c r="L20" s="114" t="s">
        <v>596</v>
      </c>
      <c r="M20" s="114">
        <v>65537</v>
      </c>
      <c r="N20" s="114">
        <v>7.63</v>
      </c>
      <c r="O20" s="114">
        <v>100</v>
      </c>
      <c r="P20" s="114">
        <v>9.06</v>
      </c>
      <c r="Q20" s="114">
        <v>10.18</v>
      </c>
    </row>
    <row r="21" spans="1:17" x14ac:dyDescent="0.2">
      <c r="A21" s="114" t="s">
        <v>5234</v>
      </c>
      <c r="B21" s="114" t="s">
        <v>5235</v>
      </c>
      <c r="C21" s="115">
        <v>0.1</v>
      </c>
      <c r="D21" s="114">
        <v>13.31</v>
      </c>
      <c r="E21" s="116">
        <v>0.61221064814814818</v>
      </c>
      <c r="I21" s="114">
        <v>1</v>
      </c>
      <c r="J21" s="114">
        <v>7289599500</v>
      </c>
      <c r="K21" s="114" t="s">
        <v>28824</v>
      </c>
      <c r="L21" s="114" t="s">
        <v>596</v>
      </c>
      <c r="M21" s="114">
        <v>65537</v>
      </c>
      <c r="N21" s="114">
        <v>69.08</v>
      </c>
      <c r="O21" s="114">
        <v>57.12</v>
      </c>
      <c r="P21" s="114">
        <v>6.41</v>
      </c>
      <c r="Q21" s="114">
        <v>14.33</v>
      </c>
    </row>
    <row r="22" spans="1:17" x14ac:dyDescent="0.2">
      <c r="A22" s="114" t="s">
        <v>5794</v>
      </c>
      <c r="B22" s="114" t="s">
        <v>5795</v>
      </c>
      <c r="C22" s="115">
        <v>9.98E-2</v>
      </c>
      <c r="D22" s="114">
        <v>6.61</v>
      </c>
      <c r="E22" s="116">
        <v>0.4045138888888889</v>
      </c>
      <c r="I22" s="114">
        <v>1</v>
      </c>
      <c r="J22" s="114">
        <v>4402260000</v>
      </c>
      <c r="K22" s="114" t="s">
        <v>27372</v>
      </c>
      <c r="L22" s="114" t="s">
        <v>596</v>
      </c>
      <c r="M22" s="114">
        <v>65537</v>
      </c>
      <c r="N22" s="114">
        <v>0.22</v>
      </c>
      <c r="O22" s="114">
        <v>66.42</v>
      </c>
      <c r="P22" s="114">
        <v>8.2200000000000006</v>
      </c>
      <c r="Q22" s="114">
        <v>2.0299999999999998</v>
      </c>
    </row>
    <row r="23" spans="1:17" x14ac:dyDescent="0.2">
      <c r="A23" s="114" t="s">
        <v>9380</v>
      </c>
      <c r="B23" s="114" t="s">
        <v>9381</v>
      </c>
      <c r="C23" s="115">
        <v>9.9500000000000005E-2</v>
      </c>
      <c r="D23" s="114">
        <v>4.6399999999999997</v>
      </c>
      <c r="E23" s="116">
        <v>0.41563657407407412</v>
      </c>
      <c r="I23" s="114">
        <v>1</v>
      </c>
      <c r="J23" s="114">
        <v>9477189000</v>
      </c>
      <c r="K23" s="114" t="s">
        <v>28458</v>
      </c>
      <c r="L23" s="114" t="s">
        <v>596</v>
      </c>
      <c r="M23" s="114">
        <v>65537</v>
      </c>
      <c r="N23" s="114">
        <v>60.07</v>
      </c>
      <c r="O23" s="114">
        <v>90.24</v>
      </c>
      <c r="P23" s="114">
        <v>3.27</v>
      </c>
      <c r="Q23" s="114">
        <v>16.87</v>
      </c>
    </row>
    <row r="24" spans="1:17" x14ac:dyDescent="0.2">
      <c r="A24" s="114" t="s">
        <v>5965</v>
      </c>
      <c r="B24" s="114" t="s">
        <v>5966</v>
      </c>
      <c r="C24" s="115">
        <v>0.1003</v>
      </c>
      <c r="D24" s="114">
        <v>8.67</v>
      </c>
      <c r="E24" s="116">
        <v>0.47331018518518514</v>
      </c>
      <c r="I24" s="114">
        <v>1</v>
      </c>
      <c r="J24" s="114">
        <v>6199282000</v>
      </c>
      <c r="K24" s="114" t="s">
        <v>28823</v>
      </c>
      <c r="L24" s="114" t="s">
        <v>596</v>
      </c>
      <c r="M24" s="114">
        <v>65537</v>
      </c>
      <c r="N24" s="114">
        <v>69.430000000000007</v>
      </c>
      <c r="O24" s="114">
        <v>44.19</v>
      </c>
      <c r="P24" s="114">
        <v>2.1800000000000002</v>
      </c>
      <c r="Q24" s="114">
        <v>57.31</v>
      </c>
    </row>
    <row r="25" spans="1:17" x14ac:dyDescent="0.2">
      <c r="A25" s="114" t="s">
        <v>6994</v>
      </c>
      <c r="B25" s="114" t="s">
        <v>6995</v>
      </c>
      <c r="C25" s="115">
        <v>0.10150000000000001</v>
      </c>
      <c r="D25" s="114">
        <v>3.69</v>
      </c>
      <c r="E25" s="116">
        <v>0.41876157407407405</v>
      </c>
      <c r="I25" s="114">
        <v>1</v>
      </c>
      <c r="J25" s="114">
        <v>3652818100</v>
      </c>
      <c r="K25" s="114" t="s">
        <v>28822</v>
      </c>
      <c r="L25" s="114" t="s">
        <v>596</v>
      </c>
      <c r="M25" s="114">
        <v>65537</v>
      </c>
      <c r="N25" s="114">
        <v>74.22</v>
      </c>
      <c r="O25" s="114">
        <v>96.27</v>
      </c>
      <c r="P25" s="114">
        <v>2.13</v>
      </c>
      <c r="Q25" s="114">
        <v>90.24</v>
      </c>
    </row>
    <row r="26" spans="1:17" x14ac:dyDescent="0.2">
      <c r="A26" s="114" t="s">
        <v>10098</v>
      </c>
      <c r="B26" s="114" t="s">
        <v>10099</v>
      </c>
      <c r="C26" s="115">
        <v>0.1002</v>
      </c>
      <c r="D26" s="114">
        <v>4.6100000000000003</v>
      </c>
      <c r="E26" s="116">
        <v>0.39826388888888892</v>
      </c>
      <c r="I26" s="114">
        <v>1</v>
      </c>
      <c r="J26" s="114">
        <v>5201623400</v>
      </c>
      <c r="K26" s="114" t="s">
        <v>21414</v>
      </c>
      <c r="L26" s="114" t="s">
        <v>596</v>
      </c>
      <c r="M26" s="114">
        <v>65537</v>
      </c>
      <c r="N26" s="114">
        <v>16.28</v>
      </c>
      <c r="O26" s="114">
        <v>50.8</v>
      </c>
      <c r="P26" s="114">
        <v>6.12</v>
      </c>
      <c r="Q26" s="114">
        <v>43.66</v>
      </c>
    </row>
    <row r="27" spans="1:17" x14ac:dyDescent="0.2">
      <c r="A27" s="114" t="s">
        <v>977</v>
      </c>
      <c r="B27" s="114" t="s">
        <v>978</v>
      </c>
      <c r="C27" s="115">
        <v>0.1084</v>
      </c>
      <c r="D27" s="114">
        <v>39.79</v>
      </c>
      <c r="E27" s="116">
        <v>0.42518518518518517</v>
      </c>
      <c r="F27" s="3">
        <v>43.08</v>
      </c>
      <c r="G27" s="3">
        <v>36.880000000000003</v>
      </c>
      <c r="H27" s="3">
        <f t="shared" ref="H27:H44" si="0">AVERAGE((G27-F27)*100/G27)</f>
        <v>-16.811279826464194</v>
      </c>
      <c r="I27" s="114">
        <v>0</v>
      </c>
      <c r="J27" s="114">
        <v>1328816530</v>
      </c>
      <c r="K27" s="114" t="s">
        <v>390</v>
      </c>
      <c r="L27" s="114" t="s">
        <v>390</v>
      </c>
      <c r="M27" s="114">
        <v>0</v>
      </c>
      <c r="N27" s="114">
        <v>19.03</v>
      </c>
      <c r="O27" s="114">
        <v>71.760000000000005</v>
      </c>
      <c r="P27" s="114">
        <v>42.53</v>
      </c>
      <c r="Q27" s="114" t="s">
        <v>390</v>
      </c>
    </row>
    <row r="28" spans="1:17" x14ac:dyDescent="0.2">
      <c r="A28" s="114" t="s">
        <v>13796</v>
      </c>
      <c r="B28" s="114" t="s">
        <v>13797</v>
      </c>
      <c r="C28" s="115">
        <v>9.4399999999999998E-2</v>
      </c>
      <c r="D28" s="114">
        <v>29.1</v>
      </c>
      <c r="E28" s="116">
        <v>0.41180555555555554</v>
      </c>
      <c r="F28" s="3">
        <v>29.1</v>
      </c>
      <c r="G28" s="3">
        <v>27.35</v>
      </c>
      <c r="H28" s="3">
        <f t="shared" si="0"/>
        <v>-6.3985374771480803</v>
      </c>
      <c r="I28" s="114">
        <v>0</v>
      </c>
      <c r="J28" s="114">
        <v>920978630</v>
      </c>
      <c r="K28" s="114" t="s">
        <v>390</v>
      </c>
      <c r="L28" s="114" t="s">
        <v>390</v>
      </c>
      <c r="M28" s="114">
        <v>0</v>
      </c>
      <c r="N28" s="114">
        <v>4.5599999999999996</v>
      </c>
      <c r="O28" s="114">
        <v>68.23</v>
      </c>
      <c r="P28" s="114">
        <v>40.270000000000003</v>
      </c>
      <c r="Q28" s="114" t="s">
        <v>390</v>
      </c>
    </row>
    <row r="29" spans="1:17" x14ac:dyDescent="0.2">
      <c r="A29" s="114" t="s">
        <v>700</v>
      </c>
      <c r="B29" s="114" t="s">
        <v>701</v>
      </c>
      <c r="C29" s="115">
        <v>4.7500000000000001E-2</v>
      </c>
      <c r="D29" s="114">
        <v>3.97</v>
      </c>
      <c r="E29" s="116">
        <v>0.40138888888888885</v>
      </c>
      <c r="F29" s="3">
        <v>4.17</v>
      </c>
      <c r="G29" s="3">
        <v>3.99</v>
      </c>
      <c r="H29" s="3">
        <f t="shared" si="0"/>
        <v>-4.511278195488714</v>
      </c>
      <c r="I29" s="114">
        <v>0</v>
      </c>
      <c r="J29" s="114">
        <v>4319176500</v>
      </c>
      <c r="K29" s="114" t="s">
        <v>390</v>
      </c>
      <c r="L29" s="114" t="s">
        <v>390</v>
      </c>
      <c r="M29" s="114">
        <v>0</v>
      </c>
      <c r="N29" s="114">
        <v>18.39</v>
      </c>
      <c r="O29" s="114">
        <v>29.23</v>
      </c>
      <c r="P29" s="114">
        <v>4.46</v>
      </c>
      <c r="Q29" s="114" t="s">
        <v>390</v>
      </c>
    </row>
    <row r="30" spans="1:17" x14ac:dyDescent="0.2">
      <c r="A30" s="114" t="s">
        <v>244</v>
      </c>
      <c r="B30" s="114" t="s">
        <v>95</v>
      </c>
      <c r="C30" s="115">
        <v>4.0000000000000002E-4</v>
      </c>
      <c r="D30" s="114">
        <v>72.36</v>
      </c>
      <c r="E30" s="116">
        <v>0.3979166666666667</v>
      </c>
      <c r="F30" s="3">
        <v>79.56</v>
      </c>
      <c r="G30" s="3">
        <v>76.5</v>
      </c>
      <c r="H30" s="3">
        <f t="shared" si="0"/>
        <v>-4.0000000000000027</v>
      </c>
      <c r="I30" s="114">
        <v>0</v>
      </c>
      <c r="J30" s="114">
        <v>4853587400</v>
      </c>
      <c r="K30" s="114" t="s">
        <v>390</v>
      </c>
      <c r="L30" s="114" t="s">
        <v>390</v>
      </c>
      <c r="M30" s="114">
        <v>0</v>
      </c>
      <c r="N30" s="114">
        <v>66.25</v>
      </c>
      <c r="O30" s="114">
        <v>49.55</v>
      </c>
      <c r="P30" s="114">
        <v>8.65</v>
      </c>
      <c r="Q30" s="114" t="s">
        <v>390</v>
      </c>
    </row>
    <row r="31" spans="1:17" x14ac:dyDescent="0.2">
      <c r="A31" s="114" t="s">
        <v>12999</v>
      </c>
      <c r="B31" s="114" t="s">
        <v>28317</v>
      </c>
      <c r="C31" s="115">
        <v>4.9500000000000002E-2</v>
      </c>
      <c r="D31" s="114">
        <v>17.809999999999999</v>
      </c>
      <c r="E31" s="116">
        <v>0.41093750000000001</v>
      </c>
      <c r="F31" s="3">
        <v>18.670000000000002</v>
      </c>
      <c r="G31" s="3">
        <v>19.16</v>
      </c>
      <c r="H31" s="3">
        <f t="shared" si="0"/>
        <v>2.5574112734864221</v>
      </c>
      <c r="I31" s="114">
        <v>0</v>
      </c>
      <c r="J31" s="114">
        <v>3159636500</v>
      </c>
      <c r="K31" s="114" t="s">
        <v>390</v>
      </c>
      <c r="L31" s="114" t="s">
        <v>390</v>
      </c>
      <c r="M31" s="114">
        <v>0</v>
      </c>
      <c r="N31" s="114">
        <v>28.22</v>
      </c>
      <c r="O31" s="114">
        <v>47.36</v>
      </c>
      <c r="P31" s="114">
        <v>10.66</v>
      </c>
      <c r="Q31" s="114" t="s">
        <v>390</v>
      </c>
    </row>
    <row r="32" spans="1:17" x14ac:dyDescent="0.2">
      <c r="A32" s="114" t="s">
        <v>13655</v>
      </c>
      <c r="B32" s="114" t="s">
        <v>16508</v>
      </c>
      <c r="C32" s="115">
        <v>8.8200000000000001E-2</v>
      </c>
      <c r="D32" s="114">
        <v>3.95</v>
      </c>
      <c r="E32" s="116">
        <v>0.41945601851851855</v>
      </c>
      <c r="F32" s="3">
        <v>3.99</v>
      </c>
      <c r="G32" s="3">
        <v>4.0599999999999996</v>
      </c>
      <c r="H32" s="3">
        <f t="shared" si="0"/>
        <v>1.724137931034468</v>
      </c>
      <c r="I32" s="114">
        <v>0</v>
      </c>
      <c r="J32" s="114">
        <v>16891396000</v>
      </c>
      <c r="K32" s="114" t="s">
        <v>390</v>
      </c>
      <c r="L32" s="114" t="s">
        <v>390</v>
      </c>
      <c r="M32" s="114">
        <v>0</v>
      </c>
      <c r="N32" s="114">
        <v>44.78</v>
      </c>
      <c r="O32" s="114">
        <v>52.64</v>
      </c>
      <c r="P32" s="114">
        <v>11.82</v>
      </c>
      <c r="Q32" s="114" t="s">
        <v>390</v>
      </c>
    </row>
    <row r="33" spans="1:17" x14ac:dyDescent="0.2">
      <c r="A33" s="114" t="s">
        <v>618</v>
      </c>
      <c r="B33" s="114" t="s">
        <v>619</v>
      </c>
      <c r="C33" s="115">
        <v>7.4999999999999997E-2</v>
      </c>
      <c r="D33" s="114">
        <v>10.75</v>
      </c>
      <c r="E33" s="116">
        <v>0.43334490740740739</v>
      </c>
      <c r="F33" s="3">
        <v>11</v>
      </c>
      <c r="G33" s="3">
        <v>10.74</v>
      </c>
      <c r="H33" s="3">
        <f t="shared" si="0"/>
        <v>-2.420856610800743</v>
      </c>
      <c r="I33" s="114">
        <v>0</v>
      </c>
      <c r="J33" s="114">
        <v>6373717300</v>
      </c>
      <c r="K33" s="114" t="s">
        <v>390</v>
      </c>
      <c r="L33" s="114" t="s">
        <v>390</v>
      </c>
      <c r="M33" s="114">
        <v>0</v>
      </c>
      <c r="N33" s="114">
        <v>35.56</v>
      </c>
      <c r="O33" s="114">
        <v>42.3</v>
      </c>
      <c r="P33" s="114">
        <v>13.54</v>
      </c>
      <c r="Q33" s="114" t="s">
        <v>390</v>
      </c>
    </row>
    <row r="34" spans="1:17" x14ac:dyDescent="0.2">
      <c r="A34" s="114" t="s">
        <v>7881</v>
      </c>
      <c r="B34" s="114" t="s">
        <v>7882</v>
      </c>
      <c r="C34" s="115">
        <v>8.6599999999999996E-2</v>
      </c>
      <c r="D34" s="114">
        <v>15.69</v>
      </c>
      <c r="E34" s="116">
        <v>0.45872685185185186</v>
      </c>
      <c r="F34" s="3">
        <v>15.88</v>
      </c>
      <c r="G34" s="3">
        <v>16.21</v>
      </c>
      <c r="H34" s="3">
        <f t="shared" si="0"/>
        <v>2.0357803824799512</v>
      </c>
      <c r="I34" s="114">
        <v>0</v>
      </c>
      <c r="J34" s="114">
        <v>54411508000</v>
      </c>
      <c r="K34" s="114" t="s">
        <v>390</v>
      </c>
      <c r="L34" s="114" t="s">
        <v>390</v>
      </c>
      <c r="M34" s="114">
        <v>0</v>
      </c>
      <c r="N34" s="114">
        <v>67.489999999999995</v>
      </c>
      <c r="O34" s="114">
        <v>98.78</v>
      </c>
      <c r="P34" s="114">
        <v>2.65</v>
      </c>
      <c r="Q34" s="114" t="s">
        <v>390</v>
      </c>
    </row>
    <row r="35" spans="1:17" x14ac:dyDescent="0.2">
      <c r="A35" s="114" t="s">
        <v>1347</v>
      </c>
      <c r="B35" s="114" t="s">
        <v>1348</v>
      </c>
      <c r="C35" s="115">
        <v>5.21E-2</v>
      </c>
      <c r="D35" s="114">
        <v>7.68</v>
      </c>
      <c r="E35" s="116">
        <v>0.4236226851851852</v>
      </c>
      <c r="F35" s="3">
        <v>8.0299999999999994</v>
      </c>
      <c r="G35" s="3">
        <v>7.54</v>
      </c>
      <c r="H35" s="3">
        <f t="shared" si="0"/>
        <v>-6.4986737400530412</v>
      </c>
      <c r="I35" s="114">
        <v>0</v>
      </c>
      <c r="J35" s="114">
        <v>3529818600</v>
      </c>
      <c r="K35" s="114" t="s">
        <v>390</v>
      </c>
      <c r="L35" s="114" t="s">
        <v>390</v>
      </c>
      <c r="M35" s="114">
        <v>0</v>
      </c>
      <c r="N35" s="114">
        <v>49.04</v>
      </c>
      <c r="O35" s="114">
        <v>84.61</v>
      </c>
      <c r="P35" s="114">
        <v>26.46</v>
      </c>
      <c r="Q35" s="114" t="s">
        <v>390</v>
      </c>
    </row>
    <row r="36" spans="1:17" x14ac:dyDescent="0.2">
      <c r="A36" s="114" t="s">
        <v>28734</v>
      </c>
      <c r="B36" s="114" t="s">
        <v>28733</v>
      </c>
      <c r="C36" s="115">
        <v>3.8199999999999998E-2</v>
      </c>
      <c r="D36" s="114">
        <v>15.78</v>
      </c>
      <c r="E36" s="116">
        <v>0.43959490740740742</v>
      </c>
      <c r="F36" s="3">
        <v>18.239999999999998</v>
      </c>
      <c r="G36" s="3">
        <v>15.03</v>
      </c>
      <c r="H36" s="3">
        <f t="shared" si="0"/>
        <v>-21.357285429141712</v>
      </c>
      <c r="I36" s="114">
        <v>0</v>
      </c>
      <c r="J36" s="114">
        <v>1337018490</v>
      </c>
      <c r="K36" s="114" t="s">
        <v>390</v>
      </c>
      <c r="L36" s="114" t="s">
        <v>390</v>
      </c>
      <c r="M36" s="114">
        <v>0</v>
      </c>
      <c r="N36" s="114">
        <v>0</v>
      </c>
      <c r="O36" s="114">
        <v>46.46</v>
      </c>
      <c r="P36" s="114">
        <v>65.67</v>
      </c>
      <c r="Q36" s="114" t="s">
        <v>390</v>
      </c>
    </row>
    <row r="37" spans="1:17" x14ac:dyDescent="0.2">
      <c r="A37" s="114" t="s">
        <v>1451</v>
      </c>
      <c r="B37" s="114" t="s">
        <v>1452</v>
      </c>
      <c r="C37" s="115">
        <v>9.1999999999999998E-2</v>
      </c>
      <c r="D37" s="114">
        <v>71.8</v>
      </c>
      <c r="E37" s="116">
        <v>0.59414351851851854</v>
      </c>
      <c r="F37" s="3">
        <v>72.33</v>
      </c>
      <c r="G37" s="3">
        <v>70.2</v>
      </c>
      <c r="H37" s="3">
        <f t="shared" si="0"/>
        <v>-3.0341880341880274</v>
      </c>
      <c r="I37" s="114">
        <v>0</v>
      </c>
      <c r="J37" s="114">
        <v>30064003000</v>
      </c>
      <c r="K37" s="114" t="s">
        <v>390</v>
      </c>
      <c r="L37" s="114" t="s">
        <v>390</v>
      </c>
      <c r="M37" s="114">
        <v>0</v>
      </c>
      <c r="N37" s="114">
        <v>78.849999999999994</v>
      </c>
      <c r="O37" s="114">
        <v>87.04</v>
      </c>
      <c r="P37" s="114">
        <v>3.47</v>
      </c>
      <c r="Q37" s="114" t="s">
        <v>390</v>
      </c>
    </row>
    <row r="38" spans="1:17" x14ac:dyDescent="0.2">
      <c r="A38" s="114" t="s">
        <v>13815</v>
      </c>
      <c r="B38" s="114" t="s">
        <v>13816</v>
      </c>
      <c r="C38" s="115">
        <v>3.8800000000000001E-2</v>
      </c>
      <c r="D38" s="114">
        <v>7.22</v>
      </c>
      <c r="E38" s="116">
        <v>0.41215277777777781</v>
      </c>
      <c r="F38" s="3">
        <v>7.65</v>
      </c>
      <c r="G38" s="3">
        <v>7.16</v>
      </c>
      <c r="H38" s="3">
        <f t="shared" si="0"/>
        <v>-6.8435754189944165</v>
      </c>
      <c r="I38" s="114">
        <v>0</v>
      </c>
      <c r="J38" s="114">
        <v>2094855900</v>
      </c>
      <c r="K38" s="114" t="s">
        <v>390</v>
      </c>
      <c r="L38" s="114" t="s">
        <v>390</v>
      </c>
      <c r="M38" s="114">
        <v>0</v>
      </c>
      <c r="N38" s="114">
        <v>0.23</v>
      </c>
      <c r="O38" s="114">
        <v>87.05</v>
      </c>
      <c r="P38" s="114">
        <v>9.2899999999999991</v>
      </c>
      <c r="Q38" s="114" t="s">
        <v>390</v>
      </c>
    </row>
    <row r="39" spans="1:17" x14ac:dyDescent="0.2">
      <c r="A39" s="114" t="s">
        <v>7825</v>
      </c>
      <c r="B39" s="114" t="s">
        <v>7826</v>
      </c>
      <c r="C39" s="115">
        <v>4.4499999999999998E-2</v>
      </c>
      <c r="D39" s="114">
        <v>8.69</v>
      </c>
      <c r="E39" s="116">
        <v>0.4128472222222222</v>
      </c>
      <c r="F39" s="3">
        <v>9.15</v>
      </c>
      <c r="G39" s="3">
        <v>8.5</v>
      </c>
      <c r="H39" s="3">
        <f t="shared" si="0"/>
        <v>-7.6470588235294148</v>
      </c>
      <c r="I39" s="114">
        <v>0</v>
      </c>
      <c r="J39" s="114">
        <v>2125941600</v>
      </c>
      <c r="K39" s="114" t="s">
        <v>390</v>
      </c>
      <c r="L39" s="114" t="s">
        <v>390</v>
      </c>
      <c r="M39" s="114">
        <v>0</v>
      </c>
      <c r="N39" s="114">
        <v>33.43</v>
      </c>
      <c r="O39" s="114">
        <v>54.99</v>
      </c>
      <c r="P39" s="114">
        <v>12.29</v>
      </c>
      <c r="Q39" s="114" t="s">
        <v>390</v>
      </c>
    </row>
    <row r="40" spans="1:17" x14ac:dyDescent="0.2">
      <c r="A40" s="114" t="s">
        <v>9572</v>
      </c>
      <c r="B40" s="114" t="s">
        <v>9573</v>
      </c>
      <c r="C40" s="115">
        <v>8.77E-2</v>
      </c>
      <c r="D40" s="114">
        <v>40.32</v>
      </c>
      <c r="E40" s="116">
        <v>0.41876157407407405</v>
      </c>
      <c r="F40" s="3">
        <v>40.78</v>
      </c>
      <c r="G40" s="3">
        <v>41.85</v>
      </c>
      <c r="H40" s="3">
        <f t="shared" si="0"/>
        <v>2.5567502986857833</v>
      </c>
      <c r="I40" s="114">
        <v>0</v>
      </c>
      <c r="J40" s="114">
        <v>7143602200</v>
      </c>
      <c r="K40" s="114" t="s">
        <v>390</v>
      </c>
      <c r="L40" s="114" t="s">
        <v>390</v>
      </c>
      <c r="M40" s="114">
        <v>0</v>
      </c>
      <c r="N40" s="114">
        <v>10.199999999999999</v>
      </c>
      <c r="O40" s="114">
        <v>77.3</v>
      </c>
      <c r="P40" s="114">
        <v>2.74</v>
      </c>
      <c r="Q40" s="114" t="s">
        <v>390</v>
      </c>
    </row>
    <row r="41" spans="1:17" x14ac:dyDescent="0.2">
      <c r="A41" s="114" t="s">
        <v>1862</v>
      </c>
      <c r="B41" s="114" t="s">
        <v>23368</v>
      </c>
      <c r="C41" s="115">
        <v>-0.1002</v>
      </c>
      <c r="D41" s="114">
        <v>11.68</v>
      </c>
      <c r="E41" s="114" t="s">
        <v>390</v>
      </c>
      <c r="I41" s="114">
        <v>0</v>
      </c>
      <c r="J41" s="114">
        <v>2511667200</v>
      </c>
      <c r="K41" s="114" t="s">
        <v>390</v>
      </c>
      <c r="L41" s="114" t="s">
        <v>390</v>
      </c>
      <c r="M41" s="114">
        <v>0</v>
      </c>
      <c r="N41" s="114">
        <v>39.67</v>
      </c>
      <c r="O41" s="114">
        <v>56.96</v>
      </c>
      <c r="P41" s="114">
        <v>21.91</v>
      </c>
      <c r="Q41" s="114" t="s">
        <v>390</v>
      </c>
    </row>
    <row r="42" spans="1:17" x14ac:dyDescent="0.2">
      <c r="A42" s="114" t="s">
        <v>685</v>
      </c>
      <c r="B42" s="114" t="s">
        <v>686</v>
      </c>
      <c r="C42" s="115">
        <v>3.6299999999999999E-2</v>
      </c>
      <c r="D42" s="114">
        <v>6.28</v>
      </c>
      <c r="E42" s="116">
        <v>0.61047453703703702</v>
      </c>
      <c r="F42" s="3">
        <v>6.67</v>
      </c>
      <c r="G42" s="3">
        <v>6.08</v>
      </c>
      <c r="H42" s="3">
        <f t="shared" si="0"/>
        <v>-9.7039473684210495</v>
      </c>
      <c r="I42" s="114">
        <v>0</v>
      </c>
      <c r="J42" s="114">
        <v>5011532700</v>
      </c>
      <c r="K42" s="114" t="s">
        <v>390</v>
      </c>
      <c r="L42" s="114" t="s">
        <v>390</v>
      </c>
      <c r="M42" s="114">
        <v>0</v>
      </c>
      <c r="N42" s="114">
        <v>43.76</v>
      </c>
      <c r="O42" s="114">
        <v>78.91</v>
      </c>
      <c r="P42" s="114">
        <v>13.9</v>
      </c>
      <c r="Q42" s="114" t="s">
        <v>390</v>
      </c>
    </row>
    <row r="43" spans="1:17" x14ac:dyDescent="0.2">
      <c r="A43" s="114" t="s">
        <v>4178</v>
      </c>
      <c r="B43" s="114" t="s">
        <v>4179</v>
      </c>
      <c r="C43" s="115">
        <v>5.9200000000000003E-2</v>
      </c>
      <c r="D43" s="114">
        <v>3.22</v>
      </c>
      <c r="E43" s="116">
        <v>0.45802083333333332</v>
      </c>
      <c r="F43" s="3">
        <v>3.34</v>
      </c>
      <c r="G43" s="3">
        <v>3.29</v>
      </c>
      <c r="H43" s="3">
        <f t="shared" si="0"/>
        <v>-1.5197568389057696</v>
      </c>
      <c r="I43" s="114">
        <v>0</v>
      </c>
      <c r="J43" s="114">
        <v>5729940200</v>
      </c>
      <c r="K43" s="114" t="s">
        <v>390</v>
      </c>
      <c r="L43" s="114" t="s">
        <v>390</v>
      </c>
      <c r="M43" s="114">
        <v>0</v>
      </c>
      <c r="N43" s="114">
        <v>64.84</v>
      </c>
      <c r="O43" s="114">
        <v>49.1</v>
      </c>
      <c r="P43" s="114">
        <v>5.5</v>
      </c>
      <c r="Q43" s="114" t="s">
        <v>390</v>
      </c>
    </row>
    <row r="44" spans="1:17" x14ac:dyDescent="0.2">
      <c r="A44" s="114" t="s">
        <v>9695</v>
      </c>
      <c r="B44" s="114" t="s">
        <v>9696</v>
      </c>
      <c r="C44" s="115">
        <v>6.93E-2</v>
      </c>
      <c r="D44" s="114">
        <v>4.01</v>
      </c>
      <c r="E44" s="116">
        <v>0.4145949074074074</v>
      </c>
      <c r="F44" s="3">
        <v>4.13</v>
      </c>
      <c r="G44" s="3">
        <v>4.41</v>
      </c>
      <c r="H44" s="3">
        <f t="shared" si="0"/>
        <v>6.3492063492063551</v>
      </c>
      <c r="I44" s="114">
        <v>0</v>
      </c>
      <c r="J44" s="114">
        <v>7193543600</v>
      </c>
      <c r="K44" s="114" t="s">
        <v>390</v>
      </c>
      <c r="L44" s="114" t="s">
        <v>390</v>
      </c>
      <c r="M44" s="114">
        <v>0</v>
      </c>
      <c r="N44" s="114">
        <v>40.200000000000003</v>
      </c>
      <c r="O44" s="114">
        <v>97.54</v>
      </c>
      <c r="P44" s="114">
        <v>9.32</v>
      </c>
      <c r="Q44" s="114" t="s">
        <v>390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C77E-B1BD-4D99-B21C-55D5CC5C5FEB}">
  <dimension ref="A1:Q51"/>
  <sheetViews>
    <sheetView topLeftCell="A19" workbookViewId="0">
      <selection activeCell="G52" sqref="G5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28807</v>
      </c>
      <c r="F1" s="3" t="s">
        <v>23597</v>
      </c>
      <c r="G1" s="3" t="s">
        <v>23596</v>
      </c>
      <c r="H1" s="3" t="s">
        <v>23595</v>
      </c>
      <c r="I1" s="114" t="s">
        <v>28806</v>
      </c>
      <c r="J1" s="114" t="s">
        <v>100</v>
      </c>
      <c r="K1" s="114" t="s">
        <v>28805</v>
      </c>
      <c r="L1" s="114" t="s">
        <v>595</v>
      </c>
      <c r="M1" s="114" t="s">
        <v>628</v>
      </c>
      <c r="N1" s="114" t="s">
        <v>624</v>
      </c>
      <c r="O1" s="114" t="s">
        <v>28804</v>
      </c>
      <c r="P1" s="114" t="s">
        <v>28803</v>
      </c>
      <c r="Q1" s="114" t="s">
        <v>28802</v>
      </c>
    </row>
    <row r="2" spans="1:17" x14ac:dyDescent="0.2">
      <c r="A2" s="114" t="s">
        <v>9796</v>
      </c>
      <c r="B2" s="114" t="s">
        <v>9797</v>
      </c>
      <c r="C2" s="115">
        <v>9.98E-2</v>
      </c>
      <c r="D2" s="114">
        <v>11.02</v>
      </c>
      <c r="E2" s="116">
        <v>0.39618055555555554</v>
      </c>
      <c r="I2" s="114">
        <v>4</v>
      </c>
      <c r="J2" s="114">
        <v>3476949700</v>
      </c>
      <c r="K2" s="114" t="s">
        <v>28610</v>
      </c>
      <c r="L2" s="114" t="s">
        <v>596</v>
      </c>
      <c r="M2" s="114">
        <v>262148</v>
      </c>
      <c r="N2" s="114">
        <v>16.760000000000002</v>
      </c>
      <c r="O2" s="114">
        <v>100</v>
      </c>
      <c r="P2" s="114">
        <v>1.87</v>
      </c>
      <c r="Q2" s="114">
        <v>59.7</v>
      </c>
    </row>
    <row r="3" spans="1:17" x14ac:dyDescent="0.2">
      <c r="A3" s="114" t="s">
        <v>28672</v>
      </c>
      <c r="B3" s="114" t="s">
        <v>28671</v>
      </c>
      <c r="C3" s="115">
        <v>0.2001</v>
      </c>
      <c r="D3" s="114">
        <v>78.64</v>
      </c>
      <c r="E3" s="116">
        <v>0.42743055555555554</v>
      </c>
      <c r="I3" s="114">
        <v>3</v>
      </c>
      <c r="J3" s="114">
        <v>1240644060</v>
      </c>
      <c r="K3" s="114" t="s">
        <v>28801</v>
      </c>
      <c r="L3" s="114" t="s">
        <v>596</v>
      </c>
      <c r="M3" s="114">
        <v>196611</v>
      </c>
      <c r="N3" s="114">
        <v>0</v>
      </c>
      <c r="O3" s="114">
        <v>100</v>
      </c>
      <c r="P3" s="114">
        <v>35.54</v>
      </c>
      <c r="Q3" s="114">
        <v>14.32</v>
      </c>
    </row>
    <row r="4" spans="1:17" x14ac:dyDescent="0.2">
      <c r="A4" s="114" t="s">
        <v>3288</v>
      </c>
      <c r="B4" s="114" t="s">
        <v>3289</v>
      </c>
      <c r="C4" s="115">
        <v>0.1</v>
      </c>
      <c r="D4" s="114">
        <v>18.37</v>
      </c>
      <c r="E4" s="116">
        <v>0.40295138888888887</v>
      </c>
      <c r="I4" s="114">
        <v>3</v>
      </c>
      <c r="J4" s="114">
        <v>5647764700</v>
      </c>
      <c r="K4" s="114" t="s">
        <v>28657</v>
      </c>
      <c r="L4" s="114" t="s">
        <v>596</v>
      </c>
      <c r="M4" s="114">
        <v>196611</v>
      </c>
      <c r="N4" s="114">
        <v>56.31</v>
      </c>
      <c r="O4" s="114">
        <v>100</v>
      </c>
      <c r="P4" s="114">
        <v>10.55</v>
      </c>
      <c r="Q4" s="114">
        <v>10.59</v>
      </c>
    </row>
    <row r="5" spans="1:17" x14ac:dyDescent="0.2">
      <c r="A5" s="114" t="s">
        <v>1862</v>
      </c>
      <c r="B5" s="114" t="s">
        <v>23368</v>
      </c>
      <c r="C5" s="115">
        <v>0.1</v>
      </c>
      <c r="D5" s="114">
        <v>12.98</v>
      </c>
      <c r="E5" s="116">
        <v>0.40989583333333335</v>
      </c>
      <c r="I5" s="114">
        <v>3</v>
      </c>
      <c r="J5" s="114">
        <v>2791219200</v>
      </c>
      <c r="K5" s="114" t="s">
        <v>27553</v>
      </c>
      <c r="L5" s="114" t="s">
        <v>596</v>
      </c>
      <c r="M5" s="114">
        <v>196611</v>
      </c>
      <c r="N5" s="114">
        <v>39.479999999999997</v>
      </c>
      <c r="O5" s="114">
        <v>99.23</v>
      </c>
      <c r="P5" s="114">
        <v>17.010000000000002</v>
      </c>
      <c r="Q5" s="114">
        <v>9.1</v>
      </c>
    </row>
    <row r="6" spans="1:17" x14ac:dyDescent="0.2">
      <c r="A6" s="114" t="s">
        <v>10939</v>
      </c>
      <c r="B6" s="114" t="s">
        <v>10940</v>
      </c>
      <c r="C6" s="115">
        <v>0.20019999999999999</v>
      </c>
      <c r="D6" s="114">
        <v>9.77</v>
      </c>
      <c r="E6" s="116">
        <v>0.42690972222222223</v>
      </c>
      <c r="I6" s="114">
        <v>2</v>
      </c>
      <c r="J6" s="114">
        <v>2638085100</v>
      </c>
      <c r="K6" s="114" t="s">
        <v>28800</v>
      </c>
      <c r="L6" s="114" t="s">
        <v>596</v>
      </c>
      <c r="M6" s="114">
        <v>131074</v>
      </c>
      <c r="N6" s="114">
        <v>16.29</v>
      </c>
      <c r="O6" s="114">
        <v>100</v>
      </c>
      <c r="P6" s="114">
        <v>28.15</v>
      </c>
      <c r="Q6" s="114">
        <v>4.99</v>
      </c>
    </row>
    <row r="7" spans="1:17" x14ac:dyDescent="0.2">
      <c r="A7" s="114" t="s">
        <v>5449</v>
      </c>
      <c r="B7" s="114" t="s">
        <v>5450</v>
      </c>
      <c r="C7" s="115">
        <v>0.1</v>
      </c>
      <c r="D7" s="114">
        <v>12.1</v>
      </c>
      <c r="E7" s="116">
        <v>0.39583333333333331</v>
      </c>
      <c r="I7" s="114">
        <v>2</v>
      </c>
      <c r="J7" s="114">
        <v>2978011100</v>
      </c>
      <c r="K7" s="114" t="s">
        <v>28746</v>
      </c>
      <c r="L7" s="114" t="s">
        <v>598</v>
      </c>
      <c r="M7" s="114">
        <v>131074</v>
      </c>
      <c r="N7" s="114">
        <v>70.08</v>
      </c>
      <c r="O7" s="114">
        <v>100</v>
      </c>
      <c r="P7" s="114">
        <v>1.46</v>
      </c>
      <c r="Q7" s="114">
        <v>258.06</v>
      </c>
    </row>
    <row r="8" spans="1:17" x14ac:dyDescent="0.2">
      <c r="A8" s="114" t="s">
        <v>4743</v>
      </c>
      <c r="B8" s="114" t="s">
        <v>4744</v>
      </c>
      <c r="C8" s="115">
        <v>0.10009999999999999</v>
      </c>
      <c r="D8" s="114">
        <v>7.47</v>
      </c>
      <c r="E8" s="116">
        <v>0.4758680555555555</v>
      </c>
      <c r="I8" s="114">
        <v>2</v>
      </c>
      <c r="J8" s="114">
        <v>7215797300</v>
      </c>
      <c r="K8" s="114" t="s">
        <v>28799</v>
      </c>
      <c r="L8" s="114" t="s">
        <v>596</v>
      </c>
      <c r="M8" s="114">
        <v>131074</v>
      </c>
      <c r="N8" s="114">
        <v>12.32</v>
      </c>
      <c r="O8" s="114">
        <v>100</v>
      </c>
      <c r="P8" s="114">
        <v>6.9</v>
      </c>
      <c r="Q8" s="114">
        <v>14.4</v>
      </c>
    </row>
    <row r="9" spans="1:17" x14ac:dyDescent="0.2">
      <c r="A9" s="114" t="s">
        <v>10294</v>
      </c>
      <c r="B9" s="114" t="s">
        <v>10295</v>
      </c>
      <c r="C9" s="115">
        <v>0.10059999999999999</v>
      </c>
      <c r="D9" s="114">
        <v>9.08</v>
      </c>
      <c r="E9" s="116">
        <v>0.39687500000000003</v>
      </c>
      <c r="I9" s="114">
        <v>2</v>
      </c>
      <c r="J9" s="114">
        <v>7987925700</v>
      </c>
      <c r="K9" s="114" t="s">
        <v>28725</v>
      </c>
      <c r="L9" s="114" t="s">
        <v>596</v>
      </c>
      <c r="M9" s="114">
        <v>131074</v>
      </c>
      <c r="N9" s="114">
        <v>84.71</v>
      </c>
      <c r="O9" s="114">
        <v>99.93</v>
      </c>
      <c r="P9" s="114">
        <v>1.65</v>
      </c>
      <c r="Q9" s="114">
        <v>49.63</v>
      </c>
    </row>
    <row r="10" spans="1:17" x14ac:dyDescent="0.2">
      <c r="A10" s="114" t="s">
        <v>7416</v>
      </c>
      <c r="B10" s="114" t="s">
        <v>7417</v>
      </c>
      <c r="C10" s="115">
        <v>0.20019999999999999</v>
      </c>
      <c r="D10" s="114">
        <v>31.36</v>
      </c>
      <c r="E10" s="116">
        <v>0.40138888888888885</v>
      </c>
      <c r="I10" s="114">
        <v>1</v>
      </c>
      <c r="J10" s="114">
        <v>1592962600</v>
      </c>
      <c r="K10" s="114" t="s">
        <v>28798</v>
      </c>
      <c r="L10" s="114" t="s">
        <v>596</v>
      </c>
      <c r="M10" s="114">
        <v>65537</v>
      </c>
      <c r="N10" s="114">
        <v>0</v>
      </c>
      <c r="O10" s="114">
        <v>98.82</v>
      </c>
      <c r="P10" s="114">
        <v>24.9</v>
      </c>
      <c r="Q10" s="114">
        <v>23.56</v>
      </c>
    </row>
    <row r="11" spans="1:17" x14ac:dyDescent="0.2">
      <c r="A11" s="114" t="s">
        <v>5317</v>
      </c>
      <c r="B11" s="114" t="s">
        <v>5318</v>
      </c>
      <c r="C11" s="115">
        <v>0.20030000000000001</v>
      </c>
      <c r="D11" s="114">
        <v>15.34</v>
      </c>
      <c r="E11" s="116">
        <v>0.43229166666666669</v>
      </c>
      <c r="I11" s="114">
        <v>1</v>
      </c>
      <c r="J11" s="114">
        <v>15075926000</v>
      </c>
      <c r="K11" s="114" t="s">
        <v>28797</v>
      </c>
      <c r="L11" s="114" t="s">
        <v>596</v>
      </c>
      <c r="M11" s="114">
        <v>65537</v>
      </c>
      <c r="N11" s="114">
        <v>78.650000000000006</v>
      </c>
      <c r="O11" s="114">
        <v>100</v>
      </c>
      <c r="P11" s="114">
        <v>5.79</v>
      </c>
      <c r="Q11" s="114">
        <v>3.96</v>
      </c>
    </row>
    <row r="12" spans="1:17" x14ac:dyDescent="0.2">
      <c r="A12" s="114" t="s">
        <v>6472</v>
      </c>
      <c r="B12" s="114" t="s">
        <v>6473</v>
      </c>
      <c r="C12" s="115">
        <v>0.2001</v>
      </c>
      <c r="D12" s="114">
        <v>42.41</v>
      </c>
      <c r="E12" s="116">
        <v>0.61616898148148147</v>
      </c>
      <c r="I12" s="114">
        <v>1</v>
      </c>
      <c r="J12" s="114">
        <v>6019343100</v>
      </c>
      <c r="K12" s="114" t="s">
        <v>28796</v>
      </c>
      <c r="L12" s="114" t="s">
        <v>596</v>
      </c>
      <c r="M12" s="114">
        <v>65537</v>
      </c>
      <c r="N12" s="114">
        <v>2.12</v>
      </c>
      <c r="O12" s="114">
        <v>96.85</v>
      </c>
      <c r="P12" s="114">
        <v>32.369999999999997</v>
      </c>
      <c r="Q12" s="114">
        <v>3.67</v>
      </c>
    </row>
    <row r="13" spans="1:17" x14ac:dyDescent="0.2">
      <c r="A13" s="114" t="s">
        <v>3464</v>
      </c>
      <c r="B13" s="114" t="s">
        <v>3465</v>
      </c>
      <c r="C13" s="115">
        <v>0.10009999999999999</v>
      </c>
      <c r="D13" s="114">
        <v>17.8</v>
      </c>
      <c r="E13" s="116">
        <v>0.57516203703703705</v>
      </c>
      <c r="I13" s="114">
        <v>1</v>
      </c>
      <c r="J13" s="114">
        <v>11378442500</v>
      </c>
      <c r="K13" s="114" t="s">
        <v>28140</v>
      </c>
      <c r="L13" s="114" t="s">
        <v>596</v>
      </c>
      <c r="M13" s="114">
        <v>65537</v>
      </c>
      <c r="N13" s="114">
        <v>70.28</v>
      </c>
      <c r="O13" s="114">
        <v>87.66</v>
      </c>
      <c r="P13" s="114">
        <v>9.9499999999999993</v>
      </c>
      <c r="Q13" s="114">
        <v>3.66</v>
      </c>
    </row>
    <row r="14" spans="1:17" x14ac:dyDescent="0.2">
      <c r="A14" s="114" t="s">
        <v>12808</v>
      </c>
      <c r="B14" s="114" t="s">
        <v>12809</v>
      </c>
      <c r="C14" s="115">
        <v>0.10009999999999999</v>
      </c>
      <c r="D14" s="114">
        <v>17.04</v>
      </c>
      <c r="E14" s="116">
        <v>0.55565972222222226</v>
      </c>
      <c r="I14" s="114">
        <v>1</v>
      </c>
      <c r="J14" s="114">
        <v>5263410700</v>
      </c>
      <c r="K14" s="114" t="s">
        <v>28208</v>
      </c>
      <c r="L14" s="114" t="s">
        <v>596</v>
      </c>
      <c r="M14" s="114">
        <v>65537</v>
      </c>
      <c r="N14" s="114">
        <v>64.2</v>
      </c>
      <c r="O14" s="114">
        <v>52.21</v>
      </c>
      <c r="P14" s="114">
        <v>5.27</v>
      </c>
      <c r="Q14" s="114">
        <v>31.35</v>
      </c>
    </row>
    <row r="15" spans="1:17" x14ac:dyDescent="0.2">
      <c r="A15" s="114" t="s">
        <v>13672</v>
      </c>
      <c r="B15" s="114" t="s">
        <v>13673</v>
      </c>
      <c r="C15" s="115">
        <v>0.10009999999999999</v>
      </c>
      <c r="D15" s="114">
        <v>10.99</v>
      </c>
      <c r="E15" s="116">
        <v>0.4614583333333333</v>
      </c>
      <c r="I15" s="114">
        <v>1</v>
      </c>
      <c r="J15" s="114">
        <v>4382110800</v>
      </c>
      <c r="K15" s="114" t="s">
        <v>27978</v>
      </c>
      <c r="L15" s="114" t="s">
        <v>596</v>
      </c>
      <c r="M15" s="114">
        <v>65537</v>
      </c>
      <c r="N15" s="114">
        <v>0</v>
      </c>
      <c r="O15" s="114">
        <v>96.09</v>
      </c>
      <c r="P15" s="114">
        <v>8.73</v>
      </c>
      <c r="Q15" s="114">
        <v>15.34</v>
      </c>
    </row>
    <row r="16" spans="1:17" x14ac:dyDescent="0.2">
      <c r="A16" s="114" t="s">
        <v>1426</v>
      </c>
      <c r="B16" s="114" t="s">
        <v>1427</v>
      </c>
      <c r="C16" s="115">
        <v>0.10150000000000001</v>
      </c>
      <c r="D16" s="114">
        <v>3.58</v>
      </c>
      <c r="E16" s="116">
        <v>0.45468749999999997</v>
      </c>
      <c r="I16" s="114">
        <v>1</v>
      </c>
      <c r="J16" s="114">
        <v>3779159600</v>
      </c>
      <c r="K16" s="114" t="s">
        <v>27414</v>
      </c>
      <c r="L16" s="114" t="s">
        <v>596</v>
      </c>
      <c r="M16" s="114">
        <v>65537</v>
      </c>
      <c r="N16" s="114">
        <v>21.6</v>
      </c>
      <c r="O16" s="114">
        <v>89.43</v>
      </c>
      <c r="P16" s="114">
        <v>7.61</v>
      </c>
      <c r="Q16" s="114">
        <v>14.09</v>
      </c>
    </row>
    <row r="17" spans="1:17" x14ac:dyDescent="0.2">
      <c r="A17" s="114" t="s">
        <v>1033</v>
      </c>
      <c r="B17" s="114" t="s">
        <v>1034</v>
      </c>
      <c r="C17" s="115">
        <v>0.10050000000000001</v>
      </c>
      <c r="D17" s="114">
        <v>2.41</v>
      </c>
      <c r="E17" s="116">
        <v>0.61975694444444451</v>
      </c>
      <c r="I17" s="114">
        <v>1</v>
      </c>
      <c r="J17" s="114">
        <v>7592807900</v>
      </c>
      <c r="K17" s="114" t="s">
        <v>28795</v>
      </c>
      <c r="L17" s="114" t="s">
        <v>596</v>
      </c>
      <c r="M17" s="114">
        <v>65537</v>
      </c>
      <c r="N17" s="114">
        <v>19.84</v>
      </c>
      <c r="O17" s="114">
        <v>79.11</v>
      </c>
      <c r="P17" s="114">
        <v>6.56</v>
      </c>
      <c r="Q17" s="114">
        <v>20.69</v>
      </c>
    </row>
    <row r="18" spans="1:17" x14ac:dyDescent="0.2">
      <c r="A18" s="114" t="s">
        <v>333</v>
      </c>
      <c r="B18" s="114" t="s">
        <v>334</v>
      </c>
      <c r="C18" s="115">
        <v>9.98E-2</v>
      </c>
      <c r="D18" s="114">
        <v>4.74</v>
      </c>
      <c r="E18" s="116">
        <v>0.58124999999999993</v>
      </c>
      <c r="I18" s="114">
        <v>1</v>
      </c>
      <c r="J18" s="114">
        <v>6260503500</v>
      </c>
      <c r="K18" s="114" t="s">
        <v>28794</v>
      </c>
      <c r="L18" s="114" t="s">
        <v>596</v>
      </c>
      <c r="M18" s="114">
        <v>65537</v>
      </c>
      <c r="N18" s="114">
        <v>0</v>
      </c>
      <c r="O18" s="114">
        <v>44.41</v>
      </c>
      <c r="P18" s="114">
        <v>4.37</v>
      </c>
      <c r="Q18" s="114">
        <v>5.13</v>
      </c>
    </row>
    <row r="19" spans="1:17" x14ac:dyDescent="0.2">
      <c r="A19" s="114" t="s">
        <v>28793</v>
      </c>
      <c r="B19" s="114" t="s">
        <v>28792</v>
      </c>
      <c r="C19" s="115">
        <v>9.98E-2</v>
      </c>
      <c r="D19" s="114">
        <v>27.54</v>
      </c>
      <c r="E19" s="116">
        <v>0.40711805555555558</v>
      </c>
      <c r="I19" s="114">
        <v>1</v>
      </c>
      <c r="J19" s="114">
        <v>771120000</v>
      </c>
      <c r="K19" s="114" t="s">
        <v>28791</v>
      </c>
      <c r="L19" s="114" t="s">
        <v>596</v>
      </c>
      <c r="M19" s="114">
        <v>65537</v>
      </c>
      <c r="N19" s="114">
        <v>4.24</v>
      </c>
      <c r="O19" s="114">
        <v>95.38</v>
      </c>
      <c r="P19" s="114">
        <v>16.579999999999998</v>
      </c>
      <c r="Q19" s="114">
        <v>57.78</v>
      </c>
    </row>
    <row r="20" spans="1:17" x14ac:dyDescent="0.2">
      <c r="A20" s="114" t="s">
        <v>3474</v>
      </c>
      <c r="B20" s="114" t="s">
        <v>14725</v>
      </c>
      <c r="C20" s="115">
        <v>9.9500000000000005E-2</v>
      </c>
      <c r="D20" s="114">
        <v>4.3099999999999996</v>
      </c>
      <c r="E20" s="116">
        <v>0.4296875</v>
      </c>
      <c r="I20" s="114">
        <v>1</v>
      </c>
      <c r="J20" s="114">
        <v>1239801330</v>
      </c>
      <c r="K20" s="114" t="s">
        <v>15986</v>
      </c>
      <c r="L20" s="114" t="s">
        <v>596</v>
      </c>
      <c r="M20" s="114">
        <v>65537</v>
      </c>
      <c r="N20" s="114">
        <v>4.1900000000000004</v>
      </c>
      <c r="O20" s="114">
        <v>95.56</v>
      </c>
      <c r="P20" s="114">
        <v>10.9</v>
      </c>
      <c r="Q20" s="114">
        <v>24.43</v>
      </c>
    </row>
    <row r="21" spans="1:17" x14ac:dyDescent="0.2">
      <c r="A21" s="114" t="s">
        <v>1347</v>
      </c>
      <c r="B21" s="114" t="s">
        <v>1348</v>
      </c>
      <c r="C21" s="115">
        <v>9.9400000000000002E-2</v>
      </c>
      <c r="D21" s="114">
        <v>7.3</v>
      </c>
      <c r="E21" s="116">
        <v>0.40468750000000003</v>
      </c>
      <c r="I21" s="114">
        <v>1</v>
      </c>
      <c r="J21" s="114">
        <v>3355166100</v>
      </c>
      <c r="K21" s="114" t="s">
        <v>26594</v>
      </c>
      <c r="L21" s="114" t="s">
        <v>596</v>
      </c>
      <c r="M21" s="114">
        <v>65537</v>
      </c>
      <c r="N21" s="114">
        <v>49.04</v>
      </c>
      <c r="O21" s="114">
        <v>85.78</v>
      </c>
      <c r="P21" s="114">
        <v>5.86</v>
      </c>
      <c r="Q21" s="114">
        <v>46.12</v>
      </c>
    </row>
    <row r="22" spans="1:17" x14ac:dyDescent="0.2">
      <c r="A22" s="114" t="s">
        <v>8738</v>
      </c>
      <c r="B22" s="114" t="s">
        <v>8739</v>
      </c>
      <c r="C22" s="115">
        <v>0.10050000000000001</v>
      </c>
      <c r="D22" s="114">
        <v>2.08</v>
      </c>
      <c r="E22" s="116">
        <v>0.44253472222222223</v>
      </c>
      <c r="I22" s="114">
        <v>1</v>
      </c>
      <c r="J22" s="114">
        <v>5747211600</v>
      </c>
      <c r="K22" s="114" t="s">
        <v>28790</v>
      </c>
      <c r="L22" s="114" t="s">
        <v>596</v>
      </c>
      <c r="M22" s="114">
        <v>65537</v>
      </c>
      <c r="N22" s="114">
        <v>56.48</v>
      </c>
      <c r="O22" s="114">
        <v>78.94</v>
      </c>
      <c r="P22" s="114">
        <v>4.96</v>
      </c>
      <c r="Q22" s="114">
        <v>10.23</v>
      </c>
    </row>
    <row r="23" spans="1:17" x14ac:dyDescent="0.2">
      <c r="A23" s="114" t="s">
        <v>20846</v>
      </c>
      <c r="B23" s="114" t="s">
        <v>20847</v>
      </c>
      <c r="C23" s="115">
        <v>0.19969999999999999</v>
      </c>
      <c r="D23" s="114">
        <v>17.36</v>
      </c>
      <c r="E23" s="116">
        <v>0.4135416666666667</v>
      </c>
      <c r="I23" s="114">
        <v>1</v>
      </c>
      <c r="J23" s="114">
        <v>1433903800</v>
      </c>
      <c r="K23" s="114" t="s">
        <v>28789</v>
      </c>
      <c r="L23" s="114" t="s">
        <v>596</v>
      </c>
      <c r="M23" s="114">
        <v>65537</v>
      </c>
      <c r="N23" s="114">
        <v>9.1199999999999992</v>
      </c>
      <c r="O23" s="114">
        <v>79.23</v>
      </c>
      <c r="P23" s="114">
        <v>11.59</v>
      </c>
      <c r="Q23" s="114">
        <v>45.67</v>
      </c>
    </row>
    <row r="24" spans="1:17" x14ac:dyDescent="0.2">
      <c r="A24" s="114" t="s">
        <v>19</v>
      </c>
      <c r="B24" s="114" t="s">
        <v>20</v>
      </c>
      <c r="C24" s="115">
        <v>0.10050000000000001</v>
      </c>
      <c r="D24" s="114">
        <v>11.28</v>
      </c>
      <c r="E24" s="116">
        <v>0.5695486111111111</v>
      </c>
      <c r="I24" s="114">
        <v>1</v>
      </c>
      <c r="J24" s="114">
        <v>2478216000</v>
      </c>
      <c r="K24" s="114" t="s">
        <v>26599</v>
      </c>
      <c r="L24" s="114" t="s">
        <v>596</v>
      </c>
      <c r="M24" s="114">
        <v>65537</v>
      </c>
      <c r="N24" s="114">
        <v>33.590000000000003</v>
      </c>
      <c r="O24" s="114">
        <v>43.66</v>
      </c>
      <c r="P24" s="114">
        <v>7.96</v>
      </c>
      <c r="Q24" s="114">
        <v>2.79</v>
      </c>
    </row>
    <row r="25" spans="1:17" x14ac:dyDescent="0.2">
      <c r="A25" s="114" t="s">
        <v>5766</v>
      </c>
      <c r="B25" s="114" t="s">
        <v>5767</v>
      </c>
      <c r="C25" s="115">
        <v>0.1002</v>
      </c>
      <c r="D25" s="114">
        <v>29.87</v>
      </c>
      <c r="E25" s="116">
        <v>0.43263888888888885</v>
      </c>
      <c r="I25" s="114">
        <v>1</v>
      </c>
      <c r="J25" s="114">
        <v>5960808800</v>
      </c>
      <c r="K25" s="114" t="s">
        <v>28788</v>
      </c>
      <c r="L25" s="114" t="s">
        <v>596</v>
      </c>
      <c r="M25" s="114">
        <v>65537</v>
      </c>
      <c r="N25" s="114">
        <v>61.53</v>
      </c>
      <c r="O25" s="114">
        <v>49.54</v>
      </c>
      <c r="P25" s="114">
        <v>2.92</v>
      </c>
      <c r="Q25" s="114">
        <v>6.72</v>
      </c>
    </row>
    <row r="26" spans="1:17" x14ac:dyDescent="0.2">
      <c r="A26" s="114" t="s">
        <v>2627</v>
      </c>
      <c r="B26" s="114" t="s">
        <v>2628</v>
      </c>
      <c r="C26" s="115">
        <v>0.10009999999999999</v>
      </c>
      <c r="D26" s="114">
        <v>25.71</v>
      </c>
      <c r="E26" s="116">
        <v>0.43055555555555558</v>
      </c>
      <c r="I26" s="114">
        <v>1</v>
      </c>
      <c r="J26" s="114">
        <v>4026361900</v>
      </c>
      <c r="K26" s="114" t="s">
        <v>28787</v>
      </c>
      <c r="L26" s="114" t="s">
        <v>596</v>
      </c>
      <c r="M26" s="114">
        <v>65537</v>
      </c>
      <c r="N26" s="114">
        <v>10.43</v>
      </c>
      <c r="O26" s="114">
        <v>73.790000000000006</v>
      </c>
      <c r="P26" s="114">
        <v>13.79</v>
      </c>
      <c r="Q26" s="114">
        <v>13.86</v>
      </c>
    </row>
    <row r="27" spans="1:17" x14ac:dyDescent="0.2">
      <c r="A27" s="114" t="s">
        <v>23366</v>
      </c>
      <c r="B27" s="114" t="s">
        <v>23367</v>
      </c>
      <c r="C27" s="115">
        <v>9.9900000000000003E-2</v>
      </c>
      <c r="D27" s="114">
        <v>33.79</v>
      </c>
      <c r="E27" s="116">
        <v>0.44427083333333334</v>
      </c>
      <c r="I27" s="114">
        <v>1</v>
      </c>
      <c r="J27" s="114">
        <v>1594012100</v>
      </c>
      <c r="K27" s="114" t="s">
        <v>28786</v>
      </c>
      <c r="L27" s="114" t="s">
        <v>596</v>
      </c>
      <c r="M27" s="114">
        <v>65537</v>
      </c>
      <c r="N27" s="114">
        <v>0.44</v>
      </c>
      <c r="O27" s="114">
        <v>84.09</v>
      </c>
      <c r="P27" s="114">
        <v>15.85</v>
      </c>
      <c r="Q27" s="114">
        <v>22.12</v>
      </c>
    </row>
    <row r="28" spans="1:17" x14ac:dyDescent="0.2">
      <c r="A28" s="114" t="s">
        <v>1858</v>
      </c>
      <c r="B28" s="114" t="s">
        <v>1859</v>
      </c>
      <c r="C28" s="115">
        <v>0.1</v>
      </c>
      <c r="D28" s="114">
        <v>21.34</v>
      </c>
      <c r="E28" s="116">
        <v>0.61212962962962958</v>
      </c>
      <c r="I28" s="114">
        <v>1</v>
      </c>
      <c r="J28" s="114">
        <v>13917344000</v>
      </c>
      <c r="K28" s="114" t="s">
        <v>28785</v>
      </c>
      <c r="L28" s="114" t="s">
        <v>596</v>
      </c>
      <c r="M28" s="114">
        <v>65537</v>
      </c>
      <c r="N28" s="114">
        <v>27.75</v>
      </c>
      <c r="O28" s="114">
        <v>46.8</v>
      </c>
      <c r="P28" s="114">
        <v>6.97</v>
      </c>
      <c r="Q28" s="114">
        <v>31.05</v>
      </c>
    </row>
    <row r="29" spans="1:17" x14ac:dyDescent="0.2">
      <c r="A29" s="114" t="s">
        <v>7367</v>
      </c>
      <c r="B29" s="114" t="s">
        <v>7368</v>
      </c>
      <c r="C29" s="115">
        <v>0.1003</v>
      </c>
      <c r="D29" s="114">
        <v>8.01</v>
      </c>
      <c r="E29" s="116">
        <v>0.56763888888888892</v>
      </c>
      <c r="I29" s="114">
        <v>1</v>
      </c>
      <c r="J29" s="114">
        <v>3839353000</v>
      </c>
      <c r="K29" s="114" t="s">
        <v>28784</v>
      </c>
      <c r="L29" s="114" t="s">
        <v>596</v>
      </c>
      <c r="M29" s="114">
        <v>65537</v>
      </c>
      <c r="N29" s="114">
        <v>0</v>
      </c>
      <c r="O29" s="114">
        <v>62.99</v>
      </c>
      <c r="P29" s="114">
        <v>9.41</v>
      </c>
      <c r="Q29" s="114">
        <v>14.36</v>
      </c>
    </row>
    <row r="30" spans="1:17" x14ac:dyDescent="0.2">
      <c r="A30" s="114" t="s">
        <v>10655</v>
      </c>
      <c r="B30" s="114" t="s">
        <v>10656</v>
      </c>
      <c r="C30" s="115">
        <v>0.1</v>
      </c>
      <c r="D30" s="114">
        <v>5.94</v>
      </c>
      <c r="E30" s="116">
        <v>0.4147569444444445</v>
      </c>
      <c r="I30" s="114">
        <v>1</v>
      </c>
      <c r="J30" s="114">
        <v>3453379100</v>
      </c>
      <c r="K30" s="114" t="s">
        <v>28783</v>
      </c>
      <c r="L30" s="114" t="s">
        <v>596</v>
      </c>
      <c r="M30" s="114">
        <v>65537</v>
      </c>
      <c r="N30" s="114">
        <v>0</v>
      </c>
      <c r="O30" s="114">
        <v>100</v>
      </c>
      <c r="P30" s="114">
        <v>5.0599999999999996</v>
      </c>
      <c r="Q30" s="114">
        <v>15.88</v>
      </c>
    </row>
    <row r="31" spans="1:17" x14ac:dyDescent="0.2">
      <c r="A31" s="114" t="s">
        <v>829</v>
      </c>
      <c r="B31" s="114" t="s">
        <v>830</v>
      </c>
      <c r="C31" s="115">
        <v>9.98E-2</v>
      </c>
      <c r="D31" s="114">
        <v>14.55</v>
      </c>
      <c r="E31" s="116">
        <v>0.59756944444444449</v>
      </c>
      <c r="I31" s="114">
        <v>1</v>
      </c>
      <c r="J31" s="114">
        <v>4266592500</v>
      </c>
      <c r="K31" s="114" t="s">
        <v>23839</v>
      </c>
      <c r="L31" s="114" t="s">
        <v>596</v>
      </c>
      <c r="M31" s="114">
        <v>65537</v>
      </c>
      <c r="N31" s="114">
        <v>36.380000000000003</v>
      </c>
      <c r="O31" s="114">
        <v>52.11</v>
      </c>
      <c r="P31" s="114">
        <v>5.87</v>
      </c>
      <c r="Q31" s="114">
        <v>22.2</v>
      </c>
    </row>
    <row r="32" spans="1:17" x14ac:dyDescent="0.2">
      <c r="A32" s="114" t="s">
        <v>685</v>
      </c>
      <c r="B32" s="114" t="s">
        <v>686</v>
      </c>
      <c r="C32" s="115">
        <v>9.98E-2</v>
      </c>
      <c r="D32" s="114">
        <v>6.06</v>
      </c>
      <c r="E32" s="116">
        <v>0.39583333333333331</v>
      </c>
      <c r="I32" s="114">
        <v>1</v>
      </c>
      <c r="J32" s="114">
        <v>4835969500</v>
      </c>
      <c r="K32" s="114" t="s">
        <v>28782</v>
      </c>
      <c r="L32" s="114" t="s">
        <v>598</v>
      </c>
      <c r="M32" s="114">
        <v>65537</v>
      </c>
      <c r="N32" s="114">
        <v>43.76</v>
      </c>
      <c r="O32" s="114">
        <v>98.36</v>
      </c>
      <c r="P32" s="114">
        <v>2.42</v>
      </c>
      <c r="Q32" s="114">
        <v>101.8</v>
      </c>
    </row>
    <row r="33" spans="1:17" x14ac:dyDescent="0.2">
      <c r="A33" s="114" t="s">
        <v>688</v>
      </c>
      <c r="B33" s="114" t="s">
        <v>689</v>
      </c>
      <c r="C33" s="115">
        <v>9.98E-2</v>
      </c>
      <c r="D33" s="114">
        <v>16.420000000000002</v>
      </c>
      <c r="E33" s="116">
        <v>0.56972222222222224</v>
      </c>
      <c r="I33" s="114">
        <v>1</v>
      </c>
      <c r="J33" s="114">
        <v>2627200000</v>
      </c>
      <c r="K33" s="114" t="s">
        <v>28015</v>
      </c>
      <c r="L33" s="114" t="s">
        <v>596</v>
      </c>
      <c r="M33" s="114">
        <v>65537</v>
      </c>
      <c r="N33" s="114">
        <v>45.04</v>
      </c>
      <c r="O33" s="114">
        <v>97.14</v>
      </c>
      <c r="P33" s="114">
        <v>30.25</v>
      </c>
      <c r="Q33" s="114">
        <v>5.41</v>
      </c>
    </row>
    <row r="34" spans="1:17" x14ac:dyDescent="0.2">
      <c r="A34" s="114" t="s">
        <v>7302</v>
      </c>
      <c r="B34" s="114" t="s">
        <v>7303</v>
      </c>
      <c r="C34" s="115">
        <v>3.7900000000000003E-2</v>
      </c>
      <c r="D34" s="114">
        <v>13.7</v>
      </c>
      <c r="E34" s="116">
        <v>0.39826388888888892</v>
      </c>
      <c r="F34" s="3">
        <v>15.84</v>
      </c>
      <c r="G34" s="3">
        <v>13.08</v>
      </c>
      <c r="H34" s="3">
        <f t="shared" ref="H34:H36" si="0">AVERAGE((G34-F34)*100/G34)</f>
        <v>-21.100917431192659</v>
      </c>
      <c r="I34" s="114">
        <v>0</v>
      </c>
      <c r="J34" s="114">
        <v>1972787100</v>
      </c>
      <c r="K34" s="114" t="s">
        <v>390</v>
      </c>
      <c r="L34" s="114" t="s">
        <v>390</v>
      </c>
      <c r="M34" s="114">
        <v>0</v>
      </c>
      <c r="N34" s="114">
        <v>45.53</v>
      </c>
      <c r="O34" s="114">
        <v>57.4</v>
      </c>
      <c r="P34" s="114">
        <v>12.79</v>
      </c>
      <c r="Q34" s="114" t="s">
        <v>390</v>
      </c>
    </row>
    <row r="35" spans="1:17" x14ac:dyDescent="0.2">
      <c r="A35" s="114" t="s">
        <v>4719</v>
      </c>
      <c r="B35" s="114" t="s">
        <v>4720</v>
      </c>
      <c r="C35" s="115">
        <v>-0.1</v>
      </c>
      <c r="D35" s="114">
        <v>6.21</v>
      </c>
      <c r="E35" s="114" t="s">
        <v>390</v>
      </c>
      <c r="I35" s="114">
        <v>0</v>
      </c>
      <c r="J35" s="114">
        <v>1813875900</v>
      </c>
      <c r="K35" s="114" t="s">
        <v>390</v>
      </c>
      <c r="L35" s="114" t="s">
        <v>390</v>
      </c>
      <c r="M35" s="114">
        <v>0</v>
      </c>
      <c r="N35" s="114">
        <v>26.42</v>
      </c>
      <c r="O35" s="114">
        <v>30.34</v>
      </c>
      <c r="P35" s="114">
        <v>23.79</v>
      </c>
      <c r="Q35" s="114" t="s">
        <v>390</v>
      </c>
    </row>
    <row r="36" spans="1:17" x14ac:dyDescent="0.2">
      <c r="A36" s="114" t="s">
        <v>2832</v>
      </c>
      <c r="B36" s="114" t="s">
        <v>2833</v>
      </c>
      <c r="C36" s="115">
        <v>6.13E-2</v>
      </c>
      <c r="D36" s="114">
        <v>6.58</v>
      </c>
      <c r="E36" s="116">
        <v>0.41892361111111115</v>
      </c>
      <c r="F36" s="3">
        <v>6.82</v>
      </c>
      <c r="G36" s="3">
        <v>6.73</v>
      </c>
      <c r="H36" s="3">
        <f t="shared" si="0"/>
        <v>-1.3372956909361049</v>
      </c>
      <c r="I36" s="114">
        <v>0</v>
      </c>
      <c r="J36" s="114">
        <v>3162913800</v>
      </c>
      <c r="K36" s="114" t="s">
        <v>390</v>
      </c>
      <c r="L36" s="114" t="s">
        <v>390</v>
      </c>
      <c r="M36" s="114">
        <v>0</v>
      </c>
      <c r="N36" s="114">
        <v>22.82</v>
      </c>
      <c r="O36" s="114">
        <v>16.100000000000001</v>
      </c>
      <c r="P36" s="114">
        <v>5.25</v>
      </c>
      <c r="Q36" s="114" t="s">
        <v>390</v>
      </c>
    </row>
    <row r="37" spans="1:17" x14ac:dyDescent="0.2">
      <c r="A37" s="114" t="s">
        <v>5612</v>
      </c>
      <c r="B37" s="114" t="s">
        <v>5613</v>
      </c>
      <c r="C37" s="115">
        <v>-9.9400000000000002E-2</v>
      </c>
      <c r="D37" s="114">
        <v>6.52</v>
      </c>
      <c r="E37" s="114" t="s">
        <v>390</v>
      </c>
      <c r="I37" s="114">
        <v>0</v>
      </c>
      <c r="J37" s="114">
        <v>12182358800</v>
      </c>
      <c r="K37" s="114" t="s">
        <v>390</v>
      </c>
      <c r="L37" s="114" t="s">
        <v>390</v>
      </c>
      <c r="M37" s="114">
        <v>0</v>
      </c>
      <c r="N37" s="114">
        <v>46.97</v>
      </c>
      <c r="O37" s="114">
        <v>62.36</v>
      </c>
      <c r="P37" s="114">
        <v>5.01</v>
      </c>
      <c r="Q37" s="114" t="s">
        <v>390</v>
      </c>
    </row>
    <row r="38" spans="1:17" x14ac:dyDescent="0.2">
      <c r="A38" s="114" t="s">
        <v>6311</v>
      </c>
      <c r="B38" s="114" t="s">
        <v>6312</v>
      </c>
      <c r="C38" s="115">
        <v>-9.98E-2</v>
      </c>
      <c r="D38" s="114">
        <v>5.23</v>
      </c>
      <c r="E38" s="114" t="s">
        <v>390</v>
      </c>
      <c r="I38" s="114">
        <v>0</v>
      </c>
      <c r="J38" s="114">
        <v>7060434100</v>
      </c>
      <c r="K38" s="114" t="s">
        <v>390</v>
      </c>
      <c r="L38" s="114" t="s">
        <v>390</v>
      </c>
      <c r="M38" s="114">
        <v>0</v>
      </c>
      <c r="N38" s="114">
        <v>40.53</v>
      </c>
      <c r="O38" s="114">
        <v>17.079999999999998</v>
      </c>
      <c r="P38" s="114">
        <v>8.5399999999999991</v>
      </c>
      <c r="Q38" s="114" t="s">
        <v>390</v>
      </c>
    </row>
    <row r="39" spans="1:17" x14ac:dyDescent="0.2">
      <c r="A39" s="114" t="s">
        <v>28734</v>
      </c>
      <c r="B39" s="114" t="s">
        <v>28733</v>
      </c>
      <c r="C39" s="115">
        <v>0.1193</v>
      </c>
      <c r="D39" s="114">
        <v>15.2</v>
      </c>
      <c r="E39" s="116">
        <v>0.43315972222222227</v>
      </c>
      <c r="F39" s="3">
        <v>16.3</v>
      </c>
      <c r="G39" s="3">
        <v>15.78</v>
      </c>
      <c r="H39" s="3">
        <f t="shared" ref="H39:H44" si="1">AVERAGE((G39-F39)*100/G39)</f>
        <v>-3.2953105196451289</v>
      </c>
      <c r="I39" s="114">
        <v>0</v>
      </c>
      <c r="J39" s="114">
        <v>1287875860</v>
      </c>
      <c r="K39" s="114" t="s">
        <v>390</v>
      </c>
      <c r="L39" s="114" t="s">
        <v>390</v>
      </c>
      <c r="M39" s="114">
        <v>0</v>
      </c>
      <c r="N39" s="114">
        <v>0</v>
      </c>
      <c r="O39" s="114">
        <v>84.46</v>
      </c>
      <c r="P39" s="114">
        <v>65.569999999999993</v>
      </c>
      <c r="Q39" s="114" t="s">
        <v>390</v>
      </c>
    </row>
    <row r="40" spans="1:17" x14ac:dyDescent="0.2">
      <c r="A40" s="114" t="s">
        <v>27249</v>
      </c>
      <c r="B40" s="114" t="s">
        <v>27248</v>
      </c>
      <c r="C40" s="115">
        <v>4.9200000000000001E-2</v>
      </c>
      <c r="D40" s="114">
        <v>32.630000000000003</v>
      </c>
      <c r="E40" s="116">
        <v>0.39635416666666662</v>
      </c>
      <c r="F40" s="3">
        <v>37.32</v>
      </c>
      <c r="G40" s="3">
        <v>31.11</v>
      </c>
      <c r="H40" s="3">
        <f t="shared" si="1"/>
        <v>-19.961427193828357</v>
      </c>
      <c r="I40" s="114">
        <v>0</v>
      </c>
      <c r="J40" s="114">
        <v>795629200</v>
      </c>
      <c r="K40" s="114" t="s">
        <v>390</v>
      </c>
      <c r="L40" s="114" t="s">
        <v>390</v>
      </c>
      <c r="M40" s="114">
        <v>0</v>
      </c>
      <c r="N40" s="114">
        <v>0</v>
      </c>
      <c r="O40" s="114">
        <v>51.11</v>
      </c>
      <c r="P40" s="114">
        <v>40.07</v>
      </c>
      <c r="Q40" s="114" t="s">
        <v>390</v>
      </c>
    </row>
    <row r="41" spans="1:17" x14ac:dyDescent="0.2">
      <c r="A41" s="114" t="s">
        <v>3783</v>
      </c>
      <c r="B41" s="114" t="s">
        <v>3784</v>
      </c>
      <c r="C41" s="115">
        <v>6.0600000000000001E-2</v>
      </c>
      <c r="D41" s="114">
        <v>13.83</v>
      </c>
      <c r="E41" s="116">
        <v>0.45520833333333338</v>
      </c>
      <c r="F41" s="3">
        <v>14.33</v>
      </c>
      <c r="G41" s="3">
        <v>14.14</v>
      </c>
      <c r="H41" s="3">
        <f t="shared" si="1"/>
        <v>-1.3437057991513401</v>
      </c>
      <c r="I41" s="114">
        <v>0</v>
      </c>
      <c r="J41" s="114">
        <v>8109168600</v>
      </c>
      <c r="K41" s="114" t="s">
        <v>390</v>
      </c>
      <c r="L41" s="114" t="s">
        <v>390</v>
      </c>
      <c r="M41" s="114">
        <v>0</v>
      </c>
      <c r="N41" s="114">
        <v>78.23</v>
      </c>
      <c r="O41" s="114">
        <v>65.180000000000007</v>
      </c>
      <c r="P41" s="114">
        <v>8.1999999999999993</v>
      </c>
      <c r="Q41" s="114" t="s">
        <v>390</v>
      </c>
    </row>
    <row r="42" spans="1:17" x14ac:dyDescent="0.2">
      <c r="A42" s="114" t="s">
        <v>13659</v>
      </c>
      <c r="B42" s="114" t="s">
        <v>13660</v>
      </c>
      <c r="C42" s="115">
        <v>7.8399999999999997E-2</v>
      </c>
      <c r="D42" s="114">
        <v>37.130000000000003</v>
      </c>
      <c r="E42" s="116">
        <v>0.4368055555555555</v>
      </c>
      <c r="F42" s="3">
        <v>37.869999999999997</v>
      </c>
      <c r="G42" s="3">
        <v>35.340000000000003</v>
      </c>
      <c r="H42" s="3">
        <f t="shared" si="1"/>
        <v>-7.1590265987549344</v>
      </c>
      <c r="I42" s="114">
        <v>0</v>
      </c>
      <c r="J42" s="114">
        <v>1647822000</v>
      </c>
      <c r="K42" s="114" t="s">
        <v>390</v>
      </c>
      <c r="L42" s="114" t="s">
        <v>390</v>
      </c>
      <c r="M42" s="114">
        <v>0</v>
      </c>
      <c r="N42" s="114">
        <v>25.22</v>
      </c>
      <c r="O42" s="114">
        <v>70.239999999999995</v>
      </c>
      <c r="P42" s="114">
        <v>13.62</v>
      </c>
      <c r="Q42" s="114" t="s">
        <v>390</v>
      </c>
    </row>
    <row r="43" spans="1:17" x14ac:dyDescent="0.2">
      <c r="A43" s="114" t="s">
        <v>6815</v>
      </c>
      <c r="B43" s="114" t="s">
        <v>6816</v>
      </c>
      <c r="C43" s="115">
        <v>0</v>
      </c>
      <c r="D43" s="114">
        <v>5.91</v>
      </c>
      <c r="E43" s="116">
        <v>0.39635416666666662</v>
      </c>
      <c r="F43" s="3">
        <v>6.5</v>
      </c>
      <c r="G43" s="3">
        <v>5.91</v>
      </c>
      <c r="H43" s="3">
        <f t="shared" si="1"/>
        <v>-9.9830795262267316</v>
      </c>
      <c r="I43" s="114">
        <v>0</v>
      </c>
      <c r="J43" s="114">
        <v>2100956400</v>
      </c>
      <c r="K43" s="114" t="s">
        <v>390</v>
      </c>
      <c r="L43" s="114" t="s">
        <v>390</v>
      </c>
      <c r="M43" s="114">
        <v>0</v>
      </c>
      <c r="N43" s="114">
        <v>74.89</v>
      </c>
      <c r="O43" s="114">
        <v>88.31</v>
      </c>
      <c r="P43" s="114">
        <v>5.54</v>
      </c>
      <c r="Q43" s="114" t="s">
        <v>390</v>
      </c>
    </row>
    <row r="44" spans="1:17" x14ac:dyDescent="0.2">
      <c r="A44" s="114" t="s">
        <v>4962</v>
      </c>
      <c r="B44" s="114" t="s">
        <v>4963</v>
      </c>
      <c r="C44" s="115">
        <v>6.8900000000000003E-2</v>
      </c>
      <c r="D44" s="114">
        <v>6.52</v>
      </c>
      <c r="E44" s="116">
        <v>0.41701388888888885</v>
      </c>
      <c r="F44" s="3">
        <v>6.71</v>
      </c>
      <c r="G44" s="3">
        <v>6.68</v>
      </c>
      <c r="H44" s="3">
        <f t="shared" si="1"/>
        <v>-0.44910179640718939</v>
      </c>
      <c r="I44" s="114">
        <v>0</v>
      </c>
      <c r="J44" s="114">
        <v>3067008000</v>
      </c>
      <c r="K44" s="114" t="s">
        <v>390</v>
      </c>
      <c r="L44" s="114" t="s">
        <v>390</v>
      </c>
      <c r="M44" s="114">
        <v>0</v>
      </c>
      <c r="N44" s="114">
        <v>7.61</v>
      </c>
      <c r="O44" s="114">
        <v>53.02</v>
      </c>
      <c r="P44" s="114">
        <v>7.33</v>
      </c>
      <c r="Q44" s="114" t="s">
        <v>390</v>
      </c>
    </row>
    <row r="45" spans="1:17" x14ac:dyDescent="0.2">
      <c r="A45" s="114" t="s">
        <v>10900</v>
      </c>
      <c r="B45" s="114" t="s">
        <v>10901</v>
      </c>
      <c r="C45" s="115">
        <v>-9.9699999999999997E-2</v>
      </c>
      <c r="D45" s="114">
        <v>15.17</v>
      </c>
      <c r="E45" s="114" t="s">
        <v>390</v>
      </c>
      <c r="I45" s="114">
        <v>0</v>
      </c>
      <c r="J45" s="114">
        <v>16804331000</v>
      </c>
      <c r="K45" s="114" t="s">
        <v>390</v>
      </c>
      <c r="L45" s="114" t="s">
        <v>390</v>
      </c>
      <c r="M45" s="114">
        <v>0</v>
      </c>
      <c r="N45" s="114">
        <v>33.43</v>
      </c>
      <c r="O45" s="114">
        <v>73.56</v>
      </c>
      <c r="P45" s="114">
        <v>6.05</v>
      </c>
      <c r="Q45" s="114" t="s">
        <v>390</v>
      </c>
    </row>
    <row r="46" spans="1:17" x14ac:dyDescent="0.2">
      <c r="A46" s="114" t="s">
        <v>7725</v>
      </c>
      <c r="B46" s="114" t="s">
        <v>7726</v>
      </c>
      <c r="C46" s="115">
        <v>-9.6500000000000002E-2</v>
      </c>
      <c r="D46" s="114">
        <v>4.59</v>
      </c>
      <c r="E46" s="114" t="s">
        <v>390</v>
      </c>
      <c r="I46" s="114">
        <v>0</v>
      </c>
      <c r="J46" s="114">
        <v>3917384700</v>
      </c>
      <c r="K46" s="114" t="s">
        <v>390</v>
      </c>
      <c r="L46" s="114" t="s">
        <v>390</v>
      </c>
      <c r="M46" s="114">
        <v>0</v>
      </c>
      <c r="N46" s="114">
        <v>37.08</v>
      </c>
      <c r="O46" s="114">
        <v>43.64</v>
      </c>
      <c r="P46" s="114">
        <v>16.46</v>
      </c>
      <c r="Q46" s="114" t="s">
        <v>390</v>
      </c>
    </row>
    <row r="47" spans="1:17" x14ac:dyDescent="0.2">
      <c r="A47" s="114" t="s">
        <v>6509</v>
      </c>
      <c r="B47" s="114" t="s">
        <v>6510</v>
      </c>
      <c r="C47" s="115">
        <v>-0.1009</v>
      </c>
      <c r="D47" s="114">
        <v>3.83</v>
      </c>
      <c r="E47" s="114" t="s">
        <v>390</v>
      </c>
      <c r="I47" s="114">
        <v>0</v>
      </c>
      <c r="J47" s="114">
        <v>23348198000</v>
      </c>
      <c r="K47" s="114" t="s">
        <v>390</v>
      </c>
      <c r="L47" s="114" t="s">
        <v>390</v>
      </c>
      <c r="M47" s="114">
        <v>0</v>
      </c>
      <c r="N47" s="114">
        <v>82.96</v>
      </c>
      <c r="O47" s="114">
        <v>62.96</v>
      </c>
      <c r="P47" s="114">
        <v>0.69</v>
      </c>
      <c r="Q47" s="114" t="s">
        <v>390</v>
      </c>
    </row>
    <row r="48" spans="1:17" x14ac:dyDescent="0.2">
      <c r="A48" s="114" t="s">
        <v>10954</v>
      </c>
      <c r="B48" s="114" t="s">
        <v>10955</v>
      </c>
      <c r="C48" s="115">
        <v>-0.1002</v>
      </c>
      <c r="D48" s="114">
        <v>4.49</v>
      </c>
      <c r="E48" s="114" t="s">
        <v>390</v>
      </c>
      <c r="I48" s="114">
        <v>0</v>
      </c>
      <c r="J48" s="114">
        <v>11582247900</v>
      </c>
      <c r="K48" s="114" t="s">
        <v>390</v>
      </c>
      <c r="L48" s="114" t="s">
        <v>390</v>
      </c>
      <c r="M48" s="114">
        <v>0</v>
      </c>
      <c r="N48" s="114">
        <v>72.36</v>
      </c>
      <c r="O48" s="114">
        <v>39.53</v>
      </c>
      <c r="P48" s="114">
        <v>1.93</v>
      </c>
      <c r="Q48" s="114" t="s">
        <v>390</v>
      </c>
    </row>
    <row r="49" spans="1:17" x14ac:dyDescent="0.2">
      <c r="A49" s="114" t="s">
        <v>7173</v>
      </c>
      <c r="B49" s="114" t="s">
        <v>7174</v>
      </c>
      <c r="C49" s="115">
        <v>6.0999999999999999E-2</v>
      </c>
      <c r="D49" s="114">
        <v>3.13</v>
      </c>
      <c r="E49" s="116">
        <v>0.40277777777777773</v>
      </c>
      <c r="F49" s="3">
        <v>3.25</v>
      </c>
      <c r="G49" s="3">
        <v>3.02</v>
      </c>
      <c r="H49" s="3">
        <f t="shared" ref="H49" si="2">AVERAGE((G49-F49)*100/G49)</f>
        <v>-7.6158940397350996</v>
      </c>
      <c r="I49" s="114">
        <v>0</v>
      </c>
      <c r="J49" s="114">
        <v>3631254000</v>
      </c>
      <c r="K49" s="114" t="s">
        <v>390</v>
      </c>
      <c r="L49" s="114" t="s">
        <v>390</v>
      </c>
      <c r="M49" s="114">
        <v>0</v>
      </c>
      <c r="N49" s="114">
        <v>33.22</v>
      </c>
      <c r="O49" s="114">
        <v>92.2</v>
      </c>
      <c r="P49" s="114">
        <v>10.48</v>
      </c>
      <c r="Q49" s="114" t="s">
        <v>390</v>
      </c>
    </row>
    <row r="50" spans="1:17" x14ac:dyDescent="0.2">
      <c r="A50" s="114" t="s">
        <v>8064</v>
      </c>
      <c r="B50" s="114" t="s">
        <v>8065</v>
      </c>
      <c r="C50" s="115">
        <v>-9.9599999999999994E-2</v>
      </c>
      <c r="D50" s="114">
        <v>6.87</v>
      </c>
      <c r="E50" s="114" t="s">
        <v>390</v>
      </c>
      <c r="I50" s="114">
        <v>0</v>
      </c>
      <c r="J50" s="114">
        <v>15502413000</v>
      </c>
      <c r="K50" s="114" t="s">
        <v>390</v>
      </c>
      <c r="L50" s="114" t="s">
        <v>390</v>
      </c>
      <c r="M50" s="114">
        <v>0</v>
      </c>
      <c r="N50" s="114">
        <v>0</v>
      </c>
      <c r="O50" s="114">
        <v>17.21</v>
      </c>
      <c r="P50" s="114">
        <v>5.84</v>
      </c>
      <c r="Q50" s="114" t="s">
        <v>390</v>
      </c>
    </row>
    <row r="51" spans="1:17" x14ac:dyDescent="0.2">
      <c r="A51" s="114" t="s">
        <v>7503</v>
      </c>
      <c r="B51" s="114" t="s">
        <v>7504</v>
      </c>
      <c r="C51" s="115">
        <v>-9.9500000000000005E-2</v>
      </c>
      <c r="D51" s="114">
        <v>3.53</v>
      </c>
      <c r="E51" s="114" t="s">
        <v>390</v>
      </c>
      <c r="I51" s="114">
        <v>0</v>
      </c>
      <c r="J51" s="114">
        <v>2929911400</v>
      </c>
      <c r="K51" s="114" t="s">
        <v>390</v>
      </c>
      <c r="L51" s="114" t="s">
        <v>390</v>
      </c>
      <c r="M51" s="114">
        <v>0</v>
      </c>
      <c r="N51" s="114">
        <v>48.66</v>
      </c>
      <c r="O51" s="114">
        <v>12.94</v>
      </c>
      <c r="P51" s="114">
        <v>11.27</v>
      </c>
      <c r="Q51" s="114" t="s">
        <v>390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E81545-925B-405A-A424-054D7A4F0F8E}">
  <dimension ref="A1:Q58"/>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28757</v>
      </c>
      <c r="F1" s="3" t="s">
        <v>23597</v>
      </c>
      <c r="G1" s="3" t="s">
        <v>23596</v>
      </c>
      <c r="H1" s="3" t="s">
        <v>23595</v>
      </c>
      <c r="I1" s="114" t="s">
        <v>28756</v>
      </c>
      <c r="J1" s="114" t="s">
        <v>100</v>
      </c>
      <c r="K1" s="114" t="s">
        <v>28755</v>
      </c>
      <c r="L1" s="114" t="s">
        <v>595</v>
      </c>
      <c r="M1" s="114" t="s">
        <v>628</v>
      </c>
      <c r="N1" s="114" t="s">
        <v>624</v>
      </c>
      <c r="O1" s="114" t="s">
        <v>28754</v>
      </c>
      <c r="P1" s="114" t="s">
        <v>28753</v>
      </c>
      <c r="Q1" s="114" t="s">
        <v>28752</v>
      </c>
    </row>
    <row r="2" spans="1:17" x14ac:dyDescent="0.2">
      <c r="A2" s="114" t="s">
        <v>9796</v>
      </c>
      <c r="B2" s="114" t="s">
        <v>9797</v>
      </c>
      <c r="C2" s="115">
        <v>9.9900000000000003E-2</v>
      </c>
      <c r="D2" s="114">
        <v>10.02</v>
      </c>
      <c r="E2" s="116">
        <v>0.39704861111111112</v>
      </c>
      <c r="I2" s="114">
        <v>3</v>
      </c>
      <c r="J2" s="114">
        <v>3161437100</v>
      </c>
      <c r="K2" s="114" t="s">
        <v>28610</v>
      </c>
      <c r="L2" s="114" t="s">
        <v>596</v>
      </c>
      <c r="M2" s="114">
        <v>196611</v>
      </c>
      <c r="N2" s="114">
        <v>16.75</v>
      </c>
      <c r="O2" s="114">
        <v>100</v>
      </c>
      <c r="P2" s="114">
        <v>1.46</v>
      </c>
      <c r="Q2" s="114">
        <v>54.72</v>
      </c>
    </row>
    <row r="3" spans="1:17" x14ac:dyDescent="0.2">
      <c r="A3" s="114" t="s">
        <v>10900</v>
      </c>
      <c r="B3" s="114" t="s">
        <v>10901</v>
      </c>
      <c r="C3" s="115">
        <v>9.9900000000000003E-2</v>
      </c>
      <c r="D3" s="114">
        <v>16.850000000000001</v>
      </c>
      <c r="E3" s="116">
        <v>0.39739583333333334</v>
      </c>
      <c r="I3" s="114">
        <v>3</v>
      </c>
      <c r="J3" s="114">
        <v>18665325000</v>
      </c>
      <c r="K3" s="114" t="s">
        <v>28607</v>
      </c>
      <c r="L3" s="114" t="s">
        <v>596</v>
      </c>
      <c r="M3" s="114">
        <v>196611</v>
      </c>
      <c r="N3" s="114">
        <v>33.43</v>
      </c>
      <c r="O3" s="114">
        <v>92.35</v>
      </c>
      <c r="P3" s="114">
        <v>3.46</v>
      </c>
      <c r="Q3" s="114">
        <v>16.579999999999998</v>
      </c>
    </row>
    <row r="4" spans="1:17" x14ac:dyDescent="0.2">
      <c r="A4" s="114" t="s">
        <v>317</v>
      </c>
      <c r="B4" s="114" t="s">
        <v>318</v>
      </c>
      <c r="C4" s="115">
        <v>9.9900000000000003E-2</v>
      </c>
      <c r="D4" s="114">
        <v>36.99</v>
      </c>
      <c r="E4" s="116">
        <v>0.40156249999999999</v>
      </c>
      <c r="I4" s="114">
        <v>2</v>
      </c>
      <c r="J4" s="114">
        <v>5591825800</v>
      </c>
      <c r="K4" s="114" t="s">
        <v>28684</v>
      </c>
      <c r="L4" s="114" t="s">
        <v>596</v>
      </c>
      <c r="M4" s="114">
        <v>131074</v>
      </c>
      <c r="N4" s="114">
        <v>52.77</v>
      </c>
      <c r="O4" s="114">
        <v>99.33</v>
      </c>
      <c r="P4" s="114">
        <v>9.74</v>
      </c>
      <c r="Q4" s="114">
        <v>11.35</v>
      </c>
    </row>
    <row r="5" spans="1:17" x14ac:dyDescent="0.2">
      <c r="A5" s="114" t="s">
        <v>28672</v>
      </c>
      <c r="B5" s="114" t="s">
        <v>28671</v>
      </c>
      <c r="C5" s="115">
        <v>0.2</v>
      </c>
      <c r="D5" s="114">
        <v>65.53</v>
      </c>
      <c r="E5" s="116">
        <v>0.41736111111111113</v>
      </c>
      <c r="I5" s="114">
        <v>2</v>
      </c>
      <c r="J5" s="114">
        <v>1033817470</v>
      </c>
      <c r="K5" s="114" t="s">
        <v>28670</v>
      </c>
      <c r="L5" s="114" t="s">
        <v>596</v>
      </c>
      <c r="M5" s="114">
        <v>131074</v>
      </c>
      <c r="N5" s="114">
        <v>0</v>
      </c>
      <c r="O5" s="114">
        <v>100</v>
      </c>
      <c r="P5" s="114">
        <v>28.19</v>
      </c>
      <c r="Q5" s="114">
        <v>27.61</v>
      </c>
    </row>
    <row r="6" spans="1:17" x14ac:dyDescent="0.2">
      <c r="A6" s="114" t="s">
        <v>8563</v>
      </c>
      <c r="B6" s="114" t="s">
        <v>8564</v>
      </c>
      <c r="C6" s="115">
        <v>0.2</v>
      </c>
      <c r="D6" s="114">
        <v>21.84</v>
      </c>
      <c r="E6" s="116">
        <v>0.39583333333333331</v>
      </c>
      <c r="I6" s="114">
        <v>2</v>
      </c>
      <c r="J6" s="114">
        <v>1597913700</v>
      </c>
      <c r="K6" s="114" t="s">
        <v>28665</v>
      </c>
      <c r="L6" s="114" t="s">
        <v>598</v>
      </c>
      <c r="M6" s="114">
        <v>131074</v>
      </c>
      <c r="N6" s="114">
        <v>25.01</v>
      </c>
      <c r="O6" s="114">
        <v>100</v>
      </c>
      <c r="P6" s="114">
        <v>4.18</v>
      </c>
      <c r="Q6" s="114">
        <v>99.28</v>
      </c>
    </row>
    <row r="7" spans="1:17" x14ac:dyDescent="0.2">
      <c r="A7" s="114" t="s">
        <v>3288</v>
      </c>
      <c r="B7" s="114" t="s">
        <v>3289</v>
      </c>
      <c r="C7" s="115">
        <v>0.10009999999999999</v>
      </c>
      <c r="D7" s="114">
        <v>16.7</v>
      </c>
      <c r="E7" s="116">
        <v>0.39583333333333331</v>
      </c>
      <c r="I7" s="114">
        <v>2</v>
      </c>
      <c r="J7" s="114">
        <v>5134331500</v>
      </c>
      <c r="K7" s="114" t="s">
        <v>28657</v>
      </c>
      <c r="L7" s="114" t="s">
        <v>598</v>
      </c>
      <c r="M7" s="114">
        <v>131074</v>
      </c>
      <c r="N7" s="114">
        <v>56.31</v>
      </c>
      <c r="O7" s="114">
        <v>99.89</v>
      </c>
      <c r="P7" s="114">
        <v>1.66</v>
      </c>
      <c r="Q7" s="114">
        <v>125.47</v>
      </c>
    </row>
    <row r="8" spans="1:17" x14ac:dyDescent="0.2">
      <c r="A8" s="114" t="s">
        <v>7843</v>
      </c>
      <c r="B8" s="114" t="s">
        <v>7844</v>
      </c>
      <c r="C8" s="115">
        <v>0.1002</v>
      </c>
      <c r="D8" s="114">
        <v>29.65</v>
      </c>
      <c r="E8" s="116">
        <v>0.41562499999999997</v>
      </c>
      <c r="I8" s="114">
        <v>2</v>
      </c>
      <c r="J8" s="114">
        <v>8326605600</v>
      </c>
      <c r="K8" s="114" t="s">
        <v>28656</v>
      </c>
      <c r="L8" s="114" t="s">
        <v>596</v>
      </c>
      <c r="M8" s="114">
        <v>131074</v>
      </c>
      <c r="N8" s="114">
        <v>15.13</v>
      </c>
      <c r="O8" s="114">
        <v>71.16</v>
      </c>
      <c r="P8" s="114">
        <v>6.68</v>
      </c>
      <c r="Q8" s="114">
        <v>8.52</v>
      </c>
    </row>
    <row r="9" spans="1:17" x14ac:dyDescent="0.2">
      <c r="A9" s="114" t="s">
        <v>10803</v>
      </c>
      <c r="B9" s="114" t="s">
        <v>10804</v>
      </c>
      <c r="C9" s="115">
        <v>0.10009999999999999</v>
      </c>
      <c r="D9" s="114">
        <v>25.17</v>
      </c>
      <c r="E9" s="116">
        <v>0.55746527777777777</v>
      </c>
      <c r="I9" s="114">
        <v>2</v>
      </c>
      <c r="J9" s="114">
        <v>8402297700</v>
      </c>
      <c r="K9" s="114" t="s">
        <v>28653</v>
      </c>
      <c r="L9" s="114" t="s">
        <v>596</v>
      </c>
      <c r="M9" s="114">
        <v>131074</v>
      </c>
      <c r="N9" s="114">
        <v>2.79</v>
      </c>
      <c r="O9" s="114">
        <v>100</v>
      </c>
      <c r="P9" s="114">
        <v>19.71</v>
      </c>
      <c r="Q9" s="114">
        <v>5.85</v>
      </c>
    </row>
    <row r="10" spans="1:17" x14ac:dyDescent="0.2">
      <c r="A10" s="114" t="s">
        <v>1862</v>
      </c>
      <c r="B10" s="114" t="s">
        <v>23368</v>
      </c>
      <c r="C10" s="115">
        <v>9.9699999999999997E-2</v>
      </c>
      <c r="D10" s="114">
        <v>11.8</v>
      </c>
      <c r="E10" s="116">
        <v>0.39600694444444445</v>
      </c>
      <c r="I10" s="114">
        <v>2</v>
      </c>
      <c r="J10" s="114">
        <v>2537472000</v>
      </c>
      <c r="K10" s="114" t="s">
        <v>27553</v>
      </c>
      <c r="L10" s="114" t="s">
        <v>597</v>
      </c>
      <c r="M10" s="114">
        <v>131074</v>
      </c>
      <c r="N10" s="114">
        <v>39.479999999999997</v>
      </c>
      <c r="O10" s="114">
        <v>96.16</v>
      </c>
      <c r="P10" s="114">
        <v>4.42</v>
      </c>
      <c r="Q10" s="114">
        <v>43.34</v>
      </c>
    </row>
    <row r="11" spans="1:17" x14ac:dyDescent="0.2">
      <c r="A11" s="114" t="s">
        <v>5962</v>
      </c>
      <c r="B11" s="114" t="s">
        <v>5963</v>
      </c>
      <c r="C11" s="115">
        <v>0.2</v>
      </c>
      <c r="D11" s="114">
        <v>79.150000000000006</v>
      </c>
      <c r="E11" s="116">
        <v>0.57690972222222225</v>
      </c>
      <c r="I11" s="114">
        <v>1</v>
      </c>
      <c r="J11" s="114">
        <v>2225866400</v>
      </c>
      <c r="K11" s="114" t="s">
        <v>28427</v>
      </c>
      <c r="L11" s="114" t="s">
        <v>596</v>
      </c>
      <c r="M11" s="114">
        <v>65537</v>
      </c>
      <c r="N11" s="114">
        <v>25.67</v>
      </c>
      <c r="O11" s="114">
        <v>100</v>
      </c>
      <c r="P11" s="114">
        <v>56.7</v>
      </c>
      <c r="Q11" s="114">
        <v>7.99</v>
      </c>
    </row>
    <row r="12" spans="1:17" x14ac:dyDescent="0.2">
      <c r="A12" s="114" t="s">
        <v>14126</v>
      </c>
      <c r="B12" s="114" t="s">
        <v>14127</v>
      </c>
      <c r="C12" s="115">
        <v>0.2</v>
      </c>
      <c r="D12" s="114">
        <v>39.06</v>
      </c>
      <c r="E12" s="116">
        <v>0.47361111111111115</v>
      </c>
      <c r="I12" s="114">
        <v>1</v>
      </c>
      <c r="J12" s="114">
        <v>1064648620</v>
      </c>
      <c r="K12" s="114" t="s">
        <v>28751</v>
      </c>
      <c r="L12" s="114" t="s">
        <v>596</v>
      </c>
      <c r="M12" s="114">
        <v>65537</v>
      </c>
      <c r="N12" s="114">
        <v>13.67</v>
      </c>
      <c r="O12" s="114">
        <v>96.04</v>
      </c>
      <c r="P12" s="114">
        <v>32.729999999999997</v>
      </c>
      <c r="Q12" s="114">
        <v>10.25</v>
      </c>
    </row>
    <row r="13" spans="1:17" x14ac:dyDescent="0.2">
      <c r="A13" s="114" t="s">
        <v>7314</v>
      </c>
      <c r="B13" s="114" t="s">
        <v>7315</v>
      </c>
      <c r="C13" s="115">
        <v>0.19980000000000001</v>
      </c>
      <c r="D13" s="114">
        <v>14.77</v>
      </c>
      <c r="E13" s="116">
        <v>0.39600694444444445</v>
      </c>
      <c r="I13" s="114">
        <v>1</v>
      </c>
      <c r="J13" s="114">
        <v>2294108900</v>
      </c>
      <c r="K13" s="114" t="s">
        <v>28750</v>
      </c>
      <c r="L13" s="114" t="s">
        <v>596</v>
      </c>
      <c r="M13" s="114">
        <v>65537</v>
      </c>
      <c r="N13" s="114">
        <v>0</v>
      </c>
      <c r="O13" s="114">
        <v>69.099999999999994</v>
      </c>
      <c r="P13" s="114">
        <v>10.1</v>
      </c>
      <c r="Q13" s="114">
        <v>23.99</v>
      </c>
    </row>
    <row r="14" spans="1:17" x14ac:dyDescent="0.2">
      <c r="A14" s="114" t="s">
        <v>8372</v>
      </c>
      <c r="B14" s="114" t="s">
        <v>8373</v>
      </c>
      <c r="C14" s="115">
        <v>0.19980000000000001</v>
      </c>
      <c r="D14" s="114">
        <v>11.11</v>
      </c>
      <c r="E14" s="116">
        <v>0.60069444444444442</v>
      </c>
      <c r="I14" s="114">
        <v>1</v>
      </c>
      <c r="J14" s="114">
        <v>3804514300</v>
      </c>
      <c r="K14" s="114" t="s">
        <v>28749</v>
      </c>
      <c r="L14" s="114" t="s">
        <v>596</v>
      </c>
      <c r="M14" s="114">
        <v>65537</v>
      </c>
      <c r="N14" s="114">
        <v>0</v>
      </c>
      <c r="O14" s="114">
        <v>99.98</v>
      </c>
      <c r="P14" s="114">
        <v>27.37</v>
      </c>
      <c r="Q14" s="114">
        <v>10.56</v>
      </c>
    </row>
    <row r="15" spans="1:17" x14ac:dyDescent="0.2">
      <c r="A15" s="114" t="s">
        <v>10939</v>
      </c>
      <c r="B15" s="114" t="s">
        <v>10940</v>
      </c>
      <c r="C15" s="115">
        <v>0.2006</v>
      </c>
      <c r="D15" s="114">
        <v>8.14</v>
      </c>
      <c r="E15" s="116">
        <v>0.40590277777777778</v>
      </c>
      <c r="I15" s="114">
        <v>1</v>
      </c>
      <c r="J15" s="114">
        <v>2197954200</v>
      </c>
      <c r="K15" s="114" t="s">
        <v>28748</v>
      </c>
      <c r="L15" s="114" t="s">
        <v>596</v>
      </c>
      <c r="M15" s="114">
        <v>65537</v>
      </c>
      <c r="N15" s="114">
        <v>0</v>
      </c>
      <c r="O15" s="114">
        <v>100</v>
      </c>
      <c r="P15" s="114">
        <v>17.260000000000002</v>
      </c>
      <c r="Q15" s="114">
        <v>9.91</v>
      </c>
    </row>
    <row r="16" spans="1:17" x14ac:dyDescent="0.2">
      <c r="A16" s="114" t="s">
        <v>732</v>
      </c>
      <c r="B16" s="114" t="s">
        <v>733</v>
      </c>
      <c r="C16" s="115">
        <v>0.10009999999999999</v>
      </c>
      <c r="D16" s="114">
        <v>26.16</v>
      </c>
      <c r="E16" s="116">
        <v>0.57534722222222223</v>
      </c>
      <c r="I16" s="114">
        <v>1</v>
      </c>
      <c r="J16" s="114">
        <v>2940834200</v>
      </c>
      <c r="K16" s="114" t="s">
        <v>28747</v>
      </c>
      <c r="L16" s="114" t="s">
        <v>596</v>
      </c>
      <c r="M16" s="114">
        <v>65537</v>
      </c>
      <c r="N16" s="114">
        <v>7.31</v>
      </c>
      <c r="O16" s="114">
        <v>71.7</v>
      </c>
      <c r="P16" s="114">
        <v>15.35</v>
      </c>
      <c r="Q16" s="114">
        <v>26.3</v>
      </c>
    </row>
    <row r="17" spans="1:17" x14ac:dyDescent="0.2">
      <c r="A17" s="114" t="s">
        <v>5449</v>
      </c>
      <c r="B17" s="114" t="s">
        <v>5450</v>
      </c>
      <c r="C17" s="115">
        <v>0.1</v>
      </c>
      <c r="D17" s="114">
        <v>11</v>
      </c>
      <c r="E17" s="116">
        <v>0.39583333333333331</v>
      </c>
      <c r="I17" s="114">
        <v>1</v>
      </c>
      <c r="J17" s="114">
        <v>2707282800</v>
      </c>
      <c r="K17" s="114" t="s">
        <v>28746</v>
      </c>
      <c r="L17" s="114" t="s">
        <v>598</v>
      </c>
      <c r="M17" s="114">
        <v>65537</v>
      </c>
      <c r="N17" s="114">
        <v>0</v>
      </c>
      <c r="O17" s="114">
        <v>100</v>
      </c>
      <c r="P17" s="114">
        <v>1</v>
      </c>
      <c r="Q17" s="114">
        <v>291.27999999999997</v>
      </c>
    </row>
    <row r="18" spans="1:17" x14ac:dyDescent="0.2">
      <c r="A18" s="114" t="s">
        <v>2474</v>
      </c>
      <c r="B18" s="114" t="s">
        <v>2475</v>
      </c>
      <c r="C18" s="115">
        <v>9.9599999999999994E-2</v>
      </c>
      <c r="D18" s="114">
        <v>4.97</v>
      </c>
      <c r="E18" s="116">
        <v>0.4765625</v>
      </c>
      <c r="I18" s="114">
        <v>1</v>
      </c>
      <c r="J18" s="114">
        <v>2999920400</v>
      </c>
      <c r="K18" s="114" t="s">
        <v>28745</v>
      </c>
      <c r="L18" s="114" t="s">
        <v>596</v>
      </c>
      <c r="M18" s="114">
        <v>65537</v>
      </c>
      <c r="N18" s="114">
        <v>0</v>
      </c>
      <c r="O18" s="114">
        <v>91.39</v>
      </c>
      <c r="P18" s="114">
        <v>12.81</v>
      </c>
      <c r="Q18" s="114">
        <v>4.09</v>
      </c>
    </row>
    <row r="19" spans="1:17" x14ac:dyDescent="0.2">
      <c r="A19" s="114" t="s">
        <v>5757</v>
      </c>
      <c r="B19" s="114" t="s">
        <v>5758</v>
      </c>
      <c r="C19" s="115">
        <v>0.1002</v>
      </c>
      <c r="D19" s="114">
        <v>7.14</v>
      </c>
      <c r="E19" s="116">
        <v>0.41371527777777778</v>
      </c>
      <c r="I19" s="114">
        <v>1</v>
      </c>
      <c r="J19" s="114">
        <v>3664774300</v>
      </c>
      <c r="K19" s="114" t="s">
        <v>28744</v>
      </c>
      <c r="L19" s="114" t="s">
        <v>596</v>
      </c>
      <c r="M19" s="114">
        <v>65537</v>
      </c>
      <c r="N19" s="114">
        <v>5.44</v>
      </c>
      <c r="O19" s="114">
        <v>78.98</v>
      </c>
      <c r="P19" s="114">
        <v>5.48</v>
      </c>
      <c r="Q19" s="114">
        <v>149.43</v>
      </c>
    </row>
    <row r="20" spans="1:17" x14ac:dyDescent="0.2">
      <c r="A20" s="114" t="s">
        <v>4937</v>
      </c>
      <c r="B20" s="114" t="s">
        <v>4938</v>
      </c>
      <c r="C20" s="115">
        <v>0.1</v>
      </c>
      <c r="D20" s="114">
        <v>37.61</v>
      </c>
      <c r="E20" s="116">
        <v>0.61753472222222217</v>
      </c>
      <c r="I20" s="114">
        <v>1</v>
      </c>
      <c r="J20" s="114">
        <v>17758253000</v>
      </c>
      <c r="K20" s="114" t="s">
        <v>28743</v>
      </c>
      <c r="L20" s="114" t="s">
        <v>596</v>
      </c>
      <c r="M20" s="114">
        <v>65537</v>
      </c>
      <c r="N20" s="114">
        <v>0</v>
      </c>
      <c r="O20" s="114">
        <v>67.7</v>
      </c>
      <c r="P20" s="114">
        <v>9.24</v>
      </c>
      <c r="Q20" s="114">
        <v>2.3199999999999998</v>
      </c>
    </row>
    <row r="21" spans="1:17" x14ac:dyDescent="0.2">
      <c r="A21" s="114" t="s">
        <v>330</v>
      </c>
      <c r="B21" s="114" t="s">
        <v>331</v>
      </c>
      <c r="C21" s="115">
        <v>0.1002</v>
      </c>
      <c r="D21" s="114">
        <v>24.26</v>
      </c>
      <c r="E21" s="116">
        <v>0.59583333333333333</v>
      </c>
      <c r="I21" s="114">
        <v>1</v>
      </c>
      <c r="J21" s="114">
        <v>5022627800</v>
      </c>
      <c r="K21" s="114" t="s">
        <v>28742</v>
      </c>
      <c r="L21" s="114" t="s">
        <v>596</v>
      </c>
      <c r="M21" s="114">
        <v>65537</v>
      </c>
      <c r="N21" s="114">
        <v>7.63</v>
      </c>
      <c r="O21" s="114">
        <v>54.72</v>
      </c>
      <c r="P21" s="114">
        <v>10.84</v>
      </c>
      <c r="Q21" s="114">
        <v>17.600000000000001</v>
      </c>
    </row>
    <row r="22" spans="1:17" x14ac:dyDescent="0.2">
      <c r="A22" s="114" t="s">
        <v>1185</v>
      </c>
      <c r="B22" s="114" t="s">
        <v>1186</v>
      </c>
      <c r="C22" s="115">
        <v>9.9699999999999997E-2</v>
      </c>
      <c r="D22" s="114">
        <v>16.32</v>
      </c>
      <c r="E22" s="116">
        <v>0.40138888888888885</v>
      </c>
      <c r="I22" s="114">
        <v>1</v>
      </c>
      <c r="J22" s="114">
        <v>18302318000</v>
      </c>
      <c r="K22" s="114" t="s">
        <v>28741</v>
      </c>
      <c r="L22" s="114" t="s">
        <v>596</v>
      </c>
      <c r="M22" s="114">
        <v>65537</v>
      </c>
      <c r="N22" s="114">
        <v>2.88</v>
      </c>
      <c r="O22" s="114">
        <v>73.78</v>
      </c>
      <c r="P22" s="114">
        <v>8.26</v>
      </c>
      <c r="Q22" s="114">
        <v>17.88</v>
      </c>
    </row>
    <row r="23" spans="1:17" x14ac:dyDescent="0.2">
      <c r="A23" s="114" t="s">
        <v>7084</v>
      </c>
      <c r="B23" s="114" t="s">
        <v>7085</v>
      </c>
      <c r="C23" s="115">
        <v>0.1</v>
      </c>
      <c r="D23" s="114">
        <v>27.17</v>
      </c>
      <c r="E23" s="116">
        <v>0.6010416666666667</v>
      </c>
      <c r="I23" s="114">
        <v>1</v>
      </c>
      <c r="J23" s="114">
        <v>11563347400</v>
      </c>
      <c r="K23" s="114" t="s">
        <v>28740</v>
      </c>
      <c r="L23" s="114" t="s">
        <v>596</v>
      </c>
      <c r="M23" s="114">
        <v>65537</v>
      </c>
      <c r="N23" s="114">
        <v>27.27</v>
      </c>
      <c r="O23" s="114">
        <v>61.85</v>
      </c>
      <c r="P23" s="114">
        <v>10.25</v>
      </c>
      <c r="Q23" s="114">
        <v>5.13</v>
      </c>
    </row>
    <row r="24" spans="1:17" x14ac:dyDescent="0.2">
      <c r="A24" s="114" t="s">
        <v>148</v>
      </c>
      <c r="B24" s="114" t="s">
        <v>94</v>
      </c>
      <c r="C24" s="115">
        <v>9.9699999999999997E-2</v>
      </c>
      <c r="D24" s="114">
        <v>15.88</v>
      </c>
      <c r="E24" s="116">
        <v>0.46302083333333338</v>
      </c>
      <c r="I24" s="114">
        <v>1</v>
      </c>
      <c r="J24" s="114">
        <v>9215934400</v>
      </c>
      <c r="K24" s="114" t="s">
        <v>28739</v>
      </c>
      <c r="L24" s="114" t="s">
        <v>596</v>
      </c>
      <c r="M24" s="114">
        <v>65537</v>
      </c>
      <c r="N24" s="114">
        <v>50.78</v>
      </c>
      <c r="O24" s="114">
        <v>53.26</v>
      </c>
      <c r="P24" s="114">
        <v>9.1</v>
      </c>
      <c r="Q24" s="114">
        <v>4.79</v>
      </c>
    </row>
    <row r="25" spans="1:17" x14ac:dyDescent="0.2">
      <c r="A25" s="114" t="s">
        <v>1191</v>
      </c>
      <c r="B25" s="114" t="s">
        <v>1192</v>
      </c>
      <c r="C25" s="115">
        <v>0.1</v>
      </c>
      <c r="D25" s="114">
        <v>85.8</v>
      </c>
      <c r="E25" s="116">
        <v>0.4536458333333333</v>
      </c>
      <c r="I25" s="114">
        <v>1</v>
      </c>
      <c r="J25" s="114">
        <v>6113708100</v>
      </c>
      <c r="K25" s="114" t="s">
        <v>28738</v>
      </c>
      <c r="L25" s="114" t="s">
        <v>596</v>
      </c>
      <c r="M25" s="114">
        <v>65537</v>
      </c>
      <c r="N25" s="114">
        <v>36.58</v>
      </c>
      <c r="O25" s="114">
        <v>55.96</v>
      </c>
      <c r="P25" s="114">
        <v>7</v>
      </c>
      <c r="Q25" s="114">
        <v>11.37</v>
      </c>
    </row>
    <row r="26" spans="1:17" x14ac:dyDescent="0.2">
      <c r="A26" s="114" t="s">
        <v>4743</v>
      </c>
      <c r="B26" s="114" t="s">
        <v>4744</v>
      </c>
      <c r="C26" s="115">
        <v>0.10050000000000001</v>
      </c>
      <c r="D26" s="114">
        <v>6.79</v>
      </c>
      <c r="E26" s="116">
        <v>0.61215277777777777</v>
      </c>
      <c r="I26" s="114">
        <v>1</v>
      </c>
      <c r="J26" s="114">
        <v>6558937500</v>
      </c>
      <c r="K26" s="114" t="s">
        <v>28737</v>
      </c>
      <c r="L26" s="114" t="s">
        <v>596</v>
      </c>
      <c r="M26" s="114">
        <v>65537</v>
      </c>
      <c r="N26" s="114">
        <v>12.32</v>
      </c>
      <c r="O26" s="114">
        <v>100</v>
      </c>
      <c r="P26" s="114">
        <v>7.23</v>
      </c>
      <c r="Q26" s="114">
        <v>1.54</v>
      </c>
    </row>
    <row r="27" spans="1:17" x14ac:dyDescent="0.2">
      <c r="A27" s="114" t="s">
        <v>14825</v>
      </c>
      <c r="B27" s="114" t="s">
        <v>14826</v>
      </c>
      <c r="C27" s="115">
        <v>9.9500000000000005E-2</v>
      </c>
      <c r="D27" s="114">
        <v>6.41</v>
      </c>
      <c r="E27" s="116">
        <v>0.4145833333333333</v>
      </c>
      <c r="I27" s="114">
        <v>1</v>
      </c>
      <c r="J27" s="114">
        <v>4628704000</v>
      </c>
      <c r="K27" s="114" t="s">
        <v>28736</v>
      </c>
      <c r="L27" s="114" t="s">
        <v>596</v>
      </c>
      <c r="M27" s="114">
        <v>65537</v>
      </c>
      <c r="N27" s="114">
        <v>8.07</v>
      </c>
      <c r="O27" s="114">
        <v>46.72</v>
      </c>
      <c r="P27" s="114">
        <v>8.36</v>
      </c>
      <c r="Q27" s="114">
        <v>21.13</v>
      </c>
    </row>
    <row r="28" spans="1:17" x14ac:dyDescent="0.2">
      <c r="A28" s="114" t="s">
        <v>4238</v>
      </c>
      <c r="B28" s="114" t="s">
        <v>4239</v>
      </c>
      <c r="C28" s="115">
        <v>0.10059999999999999</v>
      </c>
      <c r="D28" s="114">
        <v>8.86</v>
      </c>
      <c r="E28" s="116">
        <v>0.39583333333333331</v>
      </c>
      <c r="I28" s="114">
        <v>1</v>
      </c>
      <c r="J28" s="114">
        <v>2600422500</v>
      </c>
      <c r="K28" s="114" t="s">
        <v>28735</v>
      </c>
      <c r="L28" s="114" t="s">
        <v>598</v>
      </c>
      <c r="M28" s="114">
        <v>65537</v>
      </c>
      <c r="N28" s="114">
        <v>0</v>
      </c>
      <c r="O28" s="114">
        <v>36.119999999999997</v>
      </c>
      <c r="P28" s="114">
        <v>8.77</v>
      </c>
      <c r="Q28" s="114">
        <v>100.09</v>
      </c>
    </row>
    <row r="29" spans="1:17" x14ac:dyDescent="0.2">
      <c r="A29" s="114" t="s">
        <v>28734</v>
      </c>
      <c r="B29" s="114" t="s">
        <v>28733</v>
      </c>
      <c r="C29" s="115">
        <v>0.1996</v>
      </c>
      <c r="D29" s="114">
        <v>13.58</v>
      </c>
      <c r="E29" s="116">
        <v>0.45694444444444443</v>
      </c>
      <c r="I29" s="114">
        <v>1</v>
      </c>
      <c r="J29" s="114">
        <v>1150615410</v>
      </c>
      <c r="K29" s="114" t="s">
        <v>28732</v>
      </c>
      <c r="L29" s="114" t="s">
        <v>596</v>
      </c>
      <c r="M29" s="114">
        <v>65537</v>
      </c>
      <c r="N29" s="114">
        <v>0</v>
      </c>
      <c r="O29" s="114">
        <v>99.98</v>
      </c>
      <c r="P29" s="114">
        <v>44.47</v>
      </c>
      <c r="Q29" s="114">
        <v>3.41</v>
      </c>
    </row>
    <row r="30" spans="1:17" x14ac:dyDescent="0.2">
      <c r="A30" s="114" t="s">
        <v>6100</v>
      </c>
      <c r="B30" s="114" t="s">
        <v>6101</v>
      </c>
      <c r="C30" s="115">
        <v>0.19989999999999999</v>
      </c>
      <c r="D30" s="114">
        <v>22.93</v>
      </c>
      <c r="E30" s="116">
        <v>0.39861111111111108</v>
      </c>
      <c r="I30" s="114">
        <v>1</v>
      </c>
      <c r="J30" s="114">
        <v>2961414600</v>
      </c>
      <c r="K30" s="114" t="s">
        <v>28731</v>
      </c>
      <c r="L30" s="114" t="s">
        <v>596</v>
      </c>
      <c r="M30" s="114">
        <v>65537</v>
      </c>
      <c r="N30" s="114">
        <v>0</v>
      </c>
      <c r="O30" s="114">
        <v>90.23</v>
      </c>
      <c r="P30" s="114">
        <v>7.44</v>
      </c>
      <c r="Q30" s="114">
        <v>26.33</v>
      </c>
    </row>
    <row r="31" spans="1:17" x14ac:dyDescent="0.2">
      <c r="A31" s="114" t="s">
        <v>28730</v>
      </c>
      <c r="B31" s="114" t="s">
        <v>28729</v>
      </c>
      <c r="C31" s="115">
        <v>0.2001</v>
      </c>
      <c r="D31" s="114">
        <v>58.78</v>
      </c>
      <c r="E31" s="116">
        <v>0.61041666666666672</v>
      </c>
      <c r="I31" s="114">
        <v>1</v>
      </c>
      <c r="J31" s="114">
        <v>1810219700</v>
      </c>
      <c r="K31" s="114" t="s">
        <v>28728</v>
      </c>
      <c r="L31" s="114" t="s">
        <v>596</v>
      </c>
      <c r="M31" s="114">
        <v>65537</v>
      </c>
      <c r="N31" s="114">
        <v>14.09</v>
      </c>
      <c r="O31" s="114">
        <v>76.61</v>
      </c>
      <c r="P31" s="114">
        <v>19.16</v>
      </c>
      <c r="Q31" s="114">
        <v>7.83</v>
      </c>
    </row>
    <row r="32" spans="1:17" x14ac:dyDescent="0.2">
      <c r="A32" s="114" t="s">
        <v>10412</v>
      </c>
      <c r="B32" s="114" t="s">
        <v>10413</v>
      </c>
      <c r="C32" s="115">
        <v>0.10009999999999999</v>
      </c>
      <c r="D32" s="114">
        <v>21.21</v>
      </c>
      <c r="E32" s="116">
        <v>0.46006944444444442</v>
      </c>
      <c r="I32" s="114">
        <v>1</v>
      </c>
      <c r="J32" s="114">
        <v>15687356000</v>
      </c>
      <c r="K32" s="114" t="s">
        <v>28727</v>
      </c>
      <c r="L32" s="114" t="s">
        <v>596</v>
      </c>
      <c r="M32" s="114">
        <v>65537</v>
      </c>
      <c r="N32" s="114">
        <v>0</v>
      </c>
      <c r="O32" s="114">
        <v>99.63</v>
      </c>
      <c r="P32" s="114">
        <v>1.02</v>
      </c>
      <c r="Q32" s="114">
        <v>24.67</v>
      </c>
    </row>
    <row r="33" spans="1:17" x14ac:dyDescent="0.2">
      <c r="A33" s="114" t="s">
        <v>8163</v>
      </c>
      <c r="B33" s="114" t="s">
        <v>8164</v>
      </c>
      <c r="C33" s="115">
        <v>9.9900000000000003E-2</v>
      </c>
      <c r="D33" s="114">
        <v>12</v>
      </c>
      <c r="E33" s="116">
        <v>0.39930555555555558</v>
      </c>
      <c r="I33" s="114">
        <v>1</v>
      </c>
      <c r="J33" s="114">
        <v>3684315200</v>
      </c>
      <c r="K33" s="114" t="s">
        <v>28726</v>
      </c>
      <c r="L33" s="114" t="s">
        <v>596</v>
      </c>
      <c r="M33" s="114">
        <v>65537</v>
      </c>
      <c r="N33" s="114">
        <v>0</v>
      </c>
      <c r="O33" s="114">
        <v>47.43</v>
      </c>
      <c r="P33" s="114">
        <v>1.41</v>
      </c>
      <c r="Q33" s="114">
        <v>65.540000000000006</v>
      </c>
    </row>
    <row r="34" spans="1:17" x14ac:dyDescent="0.2">
      <c r="A34" s="114" t="s">
        <v>10294</v>
      </c>
      <c r="B34" s="114" t="s">
        <v>10295</v>
      </c>
      <c r="C34" s="115">
        <v>0.1</v>
      </c>
      <c r="D34" s="114">
        <v>8.25</v>
      </c>
      <c r="E34" s="116">
        <v>0.58802083333333333</v>
      </c>
      <c r="I34" s="114">
        <v>1</v>
      </c>
      <c r="J34" s="114">
        <v>7257751900</v>
      </c>
      <c r="K34" s="114" t="s">
        <v>28725</v>
      </c>
      <c r="L34" s="114" t="s">
        <v>596</v>
      </c>
      <c r="M34" s="114">
        <v>65537</v>
      </c>
      <c r="N34" s="114">
        <v>84.71</v>
      </c>
      <c r="O34" s="114">
        <v>74.75</v>
      </c>
      <c r="P34" s="114">
        <v>1.49</v>
      </c>
      <c r="Q34" s="114">
        <v>50.06</v>
      </c>
    </row>
    <row r="35" spans="1:17" x14ac:dyDescent="0.2">
      <c r="A35" s="114" t="s">
        <v>14362</v>
      </c>
      <c r="B35" s="114" t="s">
        <v>14363</v>
      </c>
      <c r="C35" s="115">
        <v>9.98E-2</v>
      </c>
      <c r="D35" s="114">
        <v>13.89</v>
      </c>
      <c r="E35" s="116">
        <v>0.44947916666666665</v>
      </c>
      <c r="I35" s="114">
        <v>1</v>
      </c>
      <c r="J35" s="114">
        <v>4416812300</v>
      </c>
      <c r="K35" s="114" t="s">
        <v>28724</v>
      </c>
      <c r="L35" s="114" t="s">
        <v>596</v>
      </c>
      <c r="M35" s="114">
        <v>65537</v>
      </c>
      <c r="N35" s="114">
        <v>7.95</v>
      </c>
      <c r="O35" s="114">
        <v>63.7</v>
      </c>
      <c r="P35" s="114">
        <v>7.56</v>
      </c>
      <c r="Q35" s="114">
        <v>10.91</v>
      </c>
    </row>
    <row r="36" spans="1:17" x14ac:dyDescent="0.2">
      <c r="A36" s="114" t="s">
        <v>11237</v>
      </c>
      <c r="B36" s="114" t="s">
        <v>11238</v>
      </c>
      <c r="C36" s="115">
        <v>0.1</v>
      </c>
      <c r="D36" s="114">
        <v>42.14</v>
      </c>
      <c r="E36" s="116">
        <v>0.59722222222222221</v>
      </c>
      <c r="I36" s="114">
        <v>1</v>
      </c>
      <c r="J36" s="114">
        <v>46593821000</v>
      </c>
      <c r="K36" s="114" t="s">
        <v>28723</v>
      </c>
      <c r="L36" s="114" t="s">
        <v>596</v>
      </c>
      <c r="M36" s="114">
        <v>65537</v>
      </c>
      <c r="N36" s="114">
        <v>66.81</v>
      </c>
      <c r="O36" s="114">
        <v>100</v>
      </c>
      <c r="P36" s="114">
        <v>13.31</v>
      </c>
      <c r="Q36" s="114">
        <v>3.89</v>
      </c>
    </row>
    <row r="37" spans="1:17" x14ac:dyDescent="0.2">
      <c r="A37" s="114" t="s">
        <v>1265</v>
      </c>
      <c r="B37" s="114" t="s">
        <v>20318</v>
      </c>
      <c r="C37" s="115">
        <v>9.98E-2</v>
      </c>
      <c r="D37" s="114">
        <v>13.67</v>
      </c>
      <c r="E37" s="116">
        <v>0.4057291666666667</v>
      </c>
      <c r="I37" s="114">
        <v>1</v>
      </c>
      <c r="J37" s="114">
        <v>12603459100</v>
      </c>
      <c r="K37" s="114" t="s">
        <v>28722</v>
      </c>
      <c r="L37" s="114" t="s">
        <v>596</v>
      </c>
      <c r="M37" s="114">
        <v>65537</v>
      </c>
      <c r="N37" s="114">
        <v>40.340000000000003</v>
      </c>
      <c r="O37" s="114">
        <v>15.94</v>
      </c>
      <c r="P37" s="114">
        <v>2.09</v>
      </c>
      <c r="Q37" s="114">
        <v>22.75</v>
      </c>
    </row>
    <row r="38" spans="1:17" x14ac:dyDescent="0.2">
      <c r="A38" s="114" t="s">
        <v>4507</v>
      </c>
      <c r="B38" s="114" t="s">
        <v>4508</v>
      </c>
      <c r="C38" s="115">
        <v>0.1179</v>
      </c>
      <c r="D38" s="114">
        <v>25.88</v>
      </c>
      <c r="E38" s="116">
        <v>0.43541666666666662</v>
      </c>
      <c r="F38" s="3">
        <v>27.78</v>
      </c>
      <c r="G38" s="3">
        <v>26.15</v>
      </c>
      <c r="H38" s="3">
        <f t="shared" ref="H38:H58" si="0">AVERAGE((G38-F38)*100/G38)</f>
        <v>-6.2332695984703737</v>
      </c>
      <c r="I38" s="114">
        <v>0</v>
      </c>
      <c r="J38" s="114">
        <v>1291308480</v>
      </c>
      <c r="K38" s="114" t="s">
        <v>390</v>
      </c>
      <c r="L38" s="114" t="s">
        <v>390</v>
      </c>
      <c r="M38" s="114">
        <v>0</v>
      </c>
      <c r="N38" s="114">
        <v>0</v>
      </c>
      <c r="O38" s="114">
        <v>41.7</v>
      </c>
      <c r="P38" s="114">
        <v>22.39</v>
      </c>
      <c r="Q38" s="114" t="s">
        <v>390</v>
      </c>
    </row>
    <row r="39" spans="1:17" x14ac:dyDescent="0.2">
      <c r="A39" s="114" t="s">
        <v>5555</v>
      </c>
      <c r="B39" s="114" t="s">
        <v>5556</v>
      </c>
      <c r="C39" s="115">
        <v>0.1991</v>
      </c>
      <c r="D39" s="114">
        <v>12.89</v>
      </c>
      <c r="E39" s="116">
        <v>0.39739583333333334</v>
      </c>
      <c r="F39" s="3">
        <v>12.9</v>
      </c>
      <c r="G39" s="3">
        <v>10.85</v>
      </c>
      <c r="H39" s="3">
        <f t="shared" si="0"/>
        <v>-18.894009216589868</v>
      </c>
      <c r="I39" s="114">
        <v>0</v>
      </c>
      <c r="J39" s="114">
        <v>1171894350</v>
      </c>
      <c r="K39" s="114" t="s">
        <v>390</v>
      </c>
      <c r="L39" s="114" t="s">
        <v>390</v>
      </c>
      <c r="M39" s="114">
        <v>0</v>
      </c>
      <c r="N39" s="114">
        <v>3.47</v>
      </c>
      <c r="O39" s="114">
        <v>100</v>
      </c>
      <c r="P39" s="114">
        <v>57.59</v>
      </c>
      <c r="Q39" s="114" t="s">
        <v>390</v>
      </c>
    </row>
    <row r="40" spans="1:17" x14ac:dyDescent="0.2">
      <c r="A40" s="114" t="s">
        <v>9285</v>
      </c>
      <c r="B40" s="114" t="s">
        <v>9286</v>
      </c>
      <c r="C40" s="115">
        <v>0.1593</v>
      </c>
      <c r="D40" s="114">
        <v>40.89</v>
      </c>
      <c r="E40" s="116">
        <v>0.60086805555555556</v>
      </c>
      <c r="F40" s="3">
        <v>42.32</v>
      </c>
      <c r="G40" s="3">
        <v>40.090000000000003</v>
      </c>
      <c r="H40" s="3">
        <f t="shared" si="0"/>
        <v>-5.5624844100773174</v>
      </c>
      <c r="I40" s="114">
        <v>0</v>
      </c>
      <c r="J40" s="114">
        <v>11613187100</v>
      </c>
      <c r="K40" s="114" t="s">
        <v>390</v>
      </c>
      <c r="L40" s="114" t="s">
        <v>390</v>
      </c>
      <c r="M40" s="114">
        <v>0</v>
      </c>
      <c r="N40" s="114">
        <v>37.18</v>
      </c>
      <c r="O40" s="114">
        <v>85.37</v>
      </c>
      <c r="P40" s="114">
        <v>20.79</v>
      </c>
      <c r="Q40" s="114" t="s">
        <v>390</v>
      </c>
    </row>
    <row r="41" spans="1:17" x14ac:dyDescent="0.2">
      <c r="A41" s="114" t="s">
        <v>6855</v>
      </c>
      <c r="B41" s="114" t="s">
        <v>6856</v>
      </c>
      <c r="C41" s="115">
        <v>-0.2</v>
      </c>
      <c r="D41" s="114">
        <v>24.2</v>
      </c>
      <c r="E41" s="114" t="s">
        <v>390</v>
      </c>
      <c r="I41" s="114">
        <v>0</v>
      </c>
      <c r="J41" s="114">
        <v>13392295700</v>
      </c>
      <c r="K41" s="114" t="s">
        <v>390</v>
      </c>
      <c r="L41" s="114" t="s">
        <v>390</v>
      </c>
      <c r="M41" s="114">
        <v>0</v>
      </c>
      <c r="N41" s="114">
        <v>37.21</v>
      </c>
      <c r="O41" s="114">
        <v>11.45</v>
      </c>
      <c r="P41" s="114">
        <v>17.100000000000001</v>
      </c>
      <c r="Q41" s="114" t="s">
        <v>390</v>
      </c>
    </row>
    <row r="42" spans="1:17" x14ac:dyDescent="0.2">
      <c r="A42" s="114" t="s">
        <v>12127</v>
      </c>
      <c r="B42" s="114" t="s">
        <v>12128</v>
      </c>
      <c r="C42" s="115">
        <v>0.1157</v>
      </c>
      <c r="D42" s="114">
        <v>14.17</v>
      </c>
      <c r="E42" s="116">
        <v>0.40243055555555557</v>
      </c>
      <c r="F42" s="3">
        <v>15.24</v>
      </c>
      <c r="G42" s="3">
        <v>13.37</v>
      </c>
      <c r="H42" s="3">
        <f t="shared" si="0"/>
        <v>-13.986537023186248</v>
      </c>
      <c r="I42" s="114">
        <v>0</v>
      </c>
      <c r="J42" s="114">
        <v>6983272200</v>
      </c>
      <c r="K42" s="114" t="s">
        <v>390</v>
      </c>
      <c r="L42" s="114" t="s">
        <v>390</v>
      </c>
      <c r="M42" s="114">
        <v>0</v>
      </c>
      <c r="N42" s="114">
        <v>5.51</v>
      </c>
      <c r="O42" s="114">
        <v>71.099999999999994</v>
      </c>
      <c r="P42" s="114">
        <v>36.26</v>
      </c>
      <c r="Q42" s="114" t="s">
        <v>390</v>
      </c>
    </row>
    <row r="43" spans="1:17" x14ac:dyDescent="0.2">
      <c r="A43" s="114" t="s">
        <v>1796</v>
      </c>
      <c r="B43" s="114" t="s">
        <v>1797</v>
      </c>
      <c r="C43" s="115">
        <v>-9.4200000000000006E-2</v>
      </c>
      <c r="D43" s="114">
        <v>29.6</v>
      </c>
      <c r="E43" s="114" t="s">
        <v>390</v>
      </c>
      <c r="I43" s="114">
        <v>0</v>
      </c>
      <c r="J43" s="114">
        <v>1141506680</v>
      </c>
      <c r="K43" s="114" t="s">
        <v>390</v>
      </c>
      <c r="L43" s="114" t="s">
        <v>390</v>
      </c>
      <c r="M43" s="114">
        <v>0</v>
      </c>
      <c r="N43" s="114">
        <v>6.63</v>
      </c>
      <c r="O43" s="114">
        <v>2.96</v>
      </c>
      <c r="P43" s="114">
        <v>48.69</v>
      </c>
      <c r="Q43" s="114" t="s">
        <v>390</v>
      </c>
    </row>
    <row r="44" spans="1:17" x14ac:dyDescent="0.2">
      <c r="A44" s="114" t="s">
        <v>12788</v>
      </c>
      <c r="B44" s="114" t="s">
        <v>12789</v>
      </c>
      <c r="C44" s="115">
        <v>5.7799999999999997E-2</v>
      </c>
      <c r="D44" s="114">
        <v>19.75</v>
      </c>
      <c r="E44" s="116">
        <v>0.39583333333333331</v>
      </c>
      <c r="F44" s="3">
        <v>20.54</v>
      </c>
      <c r="G44" s="3">
        <v>20.14</v>
      </c>
      <c r="H44" s="3">
        <f t="shared" si="0"/>
        <v>-1.9860973187686126</v>
      </c>
      <c r="I44" s="114">
        <v>0</v>
      </c>
      <c r="J44" s="114">
        <v>5043541900</v>
      </c>
      <c r="K44" s="114" t="s">
        <v>390</v>
      </c>
      <c r="L44" s="114" t="s">
        <v>390</v>
      </c>
      <c r="M44" s="114">
        <v>0</v>
      </c>
      <c r="N44" s="114">
        <v>24.76</v>
      </c>
      <c r="O44" s="114">
        <v>88.46</v>
      </c>
      <c r="P44" s="114">
        <v>11.3</v>
      </c>
      <c r="Q44" s="114" t="s">
        <v>390</v>
      </c>
    </row>
    <row r="45" spans="1:17" x14ac:dyDescent="0.2">
      <c r="A45" s="114" t="s">
        <v>7758</v>
      </c>
      <c r="B45" s="114" t="s">
        <v>7759</v>
      </c>
      <c r="C45" s="115">
        <v>5.6399999999999999E-2</v>
      </c>
      <c r="D45" s="114">
        <v>8.61</v>
      </c>
      <c r="E45" s="116">
        <v>0.40069444444444446</v>
      </c>
      <c r="F45" s="3">
        <v>8.9700000000000006</v>
      </c>
      <c r="G45" s="3">
        <v>8.4600000000000009</v>
      </c>
      <c r="H45" s="3">
        <f t="shared" si="0"/>
        <v>-6.0283687943262381</v>
      </c>
      <c r="I45" s="114">
        <v>0</v>
      </c>
      <c r="J45" s="114">
        <v>2958543900</v>
      </c>
      <c r="K45" s="114" t="s">
        <v>390</v>
      </c>
      <c r="L45" s="114" t="s">
        <v>390</v>
      </c>
      <c r="M45" s="114">
        <v>0</v>
      </c>
      <c r="N45" s="114">
        <v>0</v>
      </c>
      <c r="O45" s="114">
        <v>66.84</v>
      </c>
      <c r="P45" s="114">
        <v>10.17</v>
      </c>
      <c r="Q45" s="114" t="s">
        <v>390</v>
      </c>
    </row>
    <row r="46" spans="1:17" x14ac:dyDescent="0.2">
      <c r="A46" s="114" t="s">
        <v>8688</v>
      </c>
      <c r="B46" s="114" t="s">
        <v>8689</v>
      </c>
      <c r="C46" s="115">
        <v>-9.3100000000000002E-2</v>
      </c>
      <c r="D46" s="114">
        <v>6.33</v>
      </c>
      <c r="E46" s="114" t="s">
        <v>390</v>
      </c>
      <c r="I46" s="114">
        <v>0</v>
      </c>
      <c r="J46" s="114">
        <v>22723254000</v>
      </c>
      <c r="K46" s="114" t="s">
        <v>390</v>
      </c>
      <c r="L46" s="114" t="s">
        <v>390</v>
      </c>
      <c r="M46" s="114">
        <v>0</v>
      </c>
      <c r="N46" s="114">
        <v>54.1</v>
      </c>
      <c r="O46" s="114">
        <v>31.74</v>
      </c>
      <c r="P46" s="114">
        <v>8.9700000000000006</v>
      </c>
      <c r="Q46" s="114" t="s">
        <v>390</v>
      </c>
    </row>
    <row r="47" spans="1:17" x14ac:dyDescent="0.2">
      <c r="A47" s="114" t="s">
        <v>14495</v>
      </c>
      <c r="B47" s="114" t="s">
        <v>25958</v>
      </c>
      <c r="C47" s="115">
        <v>6.6799999999999998E-2</v>
      </c>
      <c r="D47" s="114">
        <v>5.27</v>
      </c>
      <c r="E47" s="116">
        <v>0.47256944444444443</v>
      </c>
      <c r="F47" s="3">
        <v>5.43</v>
      </c>
      <c r="G47" s="3">
        <v>5.15</v>
      </c>
      <c r="H47" s="3">
        <f t="shared" si="0"/>
        <v>-5.4368932038834821</v>
      </c>
      <c r="I47" s="114">
        <v>0</v>
      </c>
      <c r="J47" s="114">
        <v>4011478100</v>
      </c>
      <c r="K47" s="114" t="s">
        <v>390</v>
      </c>
      <c r="L47" s="114" t="s">
        <v>390</v>
      </c>
      <c r="M47" s="114">
        <v>0</v>
      </c>
      <c r="N47" s="114">
        <v>0</v>
      </c>
      <c r="O47" s="114">
        <v>89.29</v>
      </c>
      <c r="P47" s="114">
        <v>24.28</v>
      </c>
      <c r="Q47" s="114" t="s">
        <v>390</v>
      </c>
    </row>
    <row r="48" spans="1:17" x14ac:dyDescent="0.2">
      <c r="A48" s="114" t="s">
        <v>6883</v>
      </c>
      <c r="B48" s="114" t="s">
        <v>6884</v>
      </c>
      <c r="C48" s="115">
        <v>-9.9699999999999997E-2</v>
      </c>
      <c r="D48" s="114">
        <v>14.81</v>
      </c>
      <c r="E48" s="114" t="s">
        <v>390</v>
      </c>
      <c r="I48" s="114">
        <v>0</v>
      </c>
      <c r="J48" s="114">
        <v>13258515900</v>
      </c>
      <c r="K48" s="114" t="s">
        <v>390</v>
      </c>
      <c r="L48" s="114" t="s">
        <v>390</v>
      </c>
      <c r="M48" s="114">
        <v>0</v>
      </c>
      <c r="N48" s="114">
        <v>0</v>
      </c>
      <c r="O48" s="114">
        <v>42.58</v>
      </c>
      <c r="P48" s="114">
        <v>10.51</v>
      </c>
      <c r="Q48" s="114" t="s">
        <v>390</v>
      </c>
    </row>
    <row r="49" spans="1:17" x14ac:dyDescent="0.2">
      <c r="A49" s="114" t="s">
        <v>3118</v>
      </c>
      <c r="B49" s="114" t="s">
        <v>3119</v>
      </c>
      <c r="C49" s="115">
        <v>7.8799999999999995E-2</v>
      </c>
      <c r="D49" s="114">
        <v>32.869999999999997</v>
      </c>
      <c r="E49" s="116">
        <v>0.42413194444444446</v>
      </c>
      <c r="F49" s="3">
        <v>33.520000000000003</v>
      </c>
      <c r="G49" s="3">
        <v>31.78</v>
      </c>
      <c r="H49" s="3">
        <f t="shared" si="0"/>
        <v>-5.4751415984896221</v>
      </c>
      <c r="I49" s="114">
        <v>0</v>
      </c>
      <c r="J49" s="114">
        <v>18077713000</v>
      </c>
      <c r="K49" s="114" t="s">
        <v>390</v>
      </c>
      <c r="L49" s="114" t="s">
        <v>390</v>
      </c>
      <c r="M49" s="114">
        <v>0</v>
      </c>
      <c r="N49" s="114">
        <v>0</v>
      </c>
      <c r="O49" s="114">
        <v>98.07</v>
      </c>
      <c r="P49" s="114">
        <v>10.74</v>
      </c>
      <c r="Q49" s="114" t="s">
        <v>390</v>
      </c>
    </row>
    <row r="50" spans="1:17" x14ac:dyDescent="0.2">
      <c r="A50" s="114" t="s">
        <v>28721</v>
      </c>
      <c r="B50" s="114" t="s">
        <v>28720</v>
      </c>
      <c r="C50" s="115">
        <v>0.13170000000000001</v>
      </c>
      <c r="D50" s="114">
        <v>69.709999999999994</v>
      </c>
      <c r="E50" s="116">
        <v>0.47864583333333338</v>
      </c>
      <c r="F50" s="3">
        <v>73.92</v>
      </c>
      <c r="G50" s="3">
        <v>71.510000000000005</v>
      </c>
      <c r="H50" s="3">
        <f t="shared" si="0"/>
        <v>-3.3701580198573575</v>
      </c>
      <c r="I50" s="114">
        <v>0</v>
      </c>
      <c r="J50" s="114">
        <v>887942840</v>
      </c>
      <c r="K50" s="114" t="s">
        <v>390</v>
      </c>
      <c r="L50" s="114" t="s">
        <v>390</v>
      </c>
      <c r="M50" s="114">
        <v>0</v>
      </c>
      <c r="N50" s="114">
        <v>0</v>
      </c>
      <c r="O50" s="114">
        <v>73.08</v>
      </c>
      <c r="P50" s="114">
        <v>50.65</v>
      </c>
      <c r="Q50" s="114" t="s">
        <v>390</v>
      </c>
    </row>
    <row r="51" spans="1:17" x14ac:dyDescent="0.2">
      <c r="A51" s="114" t="s">
        <v>19474</v>
      </c>
      <c r="B51" s="114" t="s">
        <v>19475</v>
      </c>
      <c r="C51" s="115">
        <v>0.1164</v>
      </c>
      <c r="D51" s="114">
        <v>68.19</v>
      </c>
      <c r="E51" s="116">
        <v>0.41614583333333338</v>
      </c>
      <c r="F51" s="3">
        <v>73.3</v>
      </c>
      <c r="G51" s="3">
        <v>68.45</v>
      </c>
      <c r="H51" s="3">
        <f t="shared" si="0"/>
        <v>-7.08546384222059</v>
      </c>
      <c r="I51" s="114">
        <v>0</v>
      </c>
      <c r="J51" s="114">
        <v>2494252300</v>
      </c>
      <c r="K51" s="114" t="s">
        <v>390</v>
      </c>
      <c r="L51" s="114" t="s">
        <v>390</v>
      </c>
      <c r="M51" s="114">
        <v>0</v>
      </c>
      <c r="N51" s="114">
        <v>0</v>
      </c>
      <c r="O51" s="114">
        <v>74.489999999999995</v>
      </c>
      <c r="P51" s="114">
        <v>33.39</v>
      </c>
      <c r="Q51" s="114" t="s">
        <v>390</v>
      </c>
    </row>
    <row r="52" spans="1:17" x14ac:dyDescent="0.2">
      <c r="A52" s="114" t="s">
        <v>13501</v>
      </c>
      <c r="B52" s="114" t="s">
        <v>13502</v>
      </c>
      <c r="C52" s="115">
        <v>0.17019999999999999</v>
      </c>
      <c r="D52" s="114">
        <v>68.22</v>
      </c>
      <c r="E52" s="116">
        <v>0.42274305555555558</v>
      </c>
      <c r="F52" s="3">
        <v>69.959999999999994</v>
      </c>
      <c r="G52" s="3">
        <v>67.72</v>
      </c>
      <c r="H52" s="3">
        <f t="shared" si="0"/>
        <v>-3.3077377436503173</v>
      </c>
      <c r="I52" s="114">
        <v>0</v>
      </c>
      <c r="J52" s="114">
        <v>6654535000</v>
      </c>
      <c r="K52" s="114" t="s">
        <v>390</v>
      </c>
      <c r="L52" s="114" t="s">
        <v>390</v>
      </c>
      <c r="M52" s="114">
        <v>0</v>
      </c>
      <c r="N52" s="114">
        <v>0</v>
      </c>
      <c r="O52" s="114">
        <v>33.409999999999997</v>
      </c>
      <c r="P52" s="114">
        <v>7.76</v>
      </c>
      <c r="Q52" s="114" t="s">
        <v>390</v>
      </c>
    </row>
    <row r="53" spans="1:17" x14ac:dyDescent="0.2">
      <c r="A53" s="114" t="s">
        <v>1576</v>
      </c>
      <c r="B53" s="114" t="s">
        <v>1577</v>
      </c>
      <c r="C53" s="115">
        <v>0.13550000000000001</v>
      </c>
      <c r="D53" s="114">
        <v>67.7</v>
      </c>
      <c r="E53" s="116">
        <v>0.59947916666666667</v>
      </c>
      <c r="F53" s="3">
        <v>71.540000000000006</v>
      </c>
      <c r="G53" s="3">
        <v>69.56</v>
      </c>
      <c r="H53" s="3">
        <f t="shared" si="0"/>
        <v>-2.8464634847613626</v>
      </c>
      <c r="I53" s="114">
        <v>0</v>
      </c>
      <c r="J53" s="114">
        <v>1876434500</v>
      </c>
      <c r="K53" s="114" t="s">
        <v>390</v>
      </c>
      <c r="L53" s="114" t="s">
        <v>390</v>
      </c>
      <c r="M53" s="114">
        <v>0</v>
      </c>
      <c r="N53" s="114">
        <v>8.76</v>
      </c>
      <c r="O53" s="114">
        <v>90.02</v>
      </c>
      <c r="P53" s="114">
        <v>31.49</v>
      </c>
      <c r="Q53" s="114" t="s">
        <v>390</v>
      </c>
    </row>
    <row r="54" spans="1:17" x14ac:dyDescent="0.2">
      <c r="A54" s="114" t="s">
        <v>10616</v>
      </c>
      <c r="B54" s="114" t="s">
        <v>10617</v>
      </c>
      <c r="C54" s="115">
        <v>9.3799999999999994E-2</v>
      </c>
      <c r="D54" s="114">
        <v>4.43</v>
      </c>
      <c r="E54" s="116">
        <v>0.42708333333333331</v>
      </c>
      <c r="F54" s="3">
        <v>4.8600000000000003</v>
      </c>
      <c r="G54" s="3">
        <v>4.41</v>
      </c>
      <c r="H54" s="3">
        <f t="shared" si="0"/>
        <v>-10.204081632653065</v>
      </c>
      <c r="I54" s="114">
        <v>0</v>
      </c>
      <c r="J54" s="114">
        <v>14766667000</v>
      </c>
      <c r="K54" s="114" t="s">
        <v>390</v>
      </c>
      <c r="L54" s="114" t="s">
        <v>390</v>
      </c>
      <c r="M54" s="114">
        <v>0</v>
      </c>
      <c r="N54" s="114">
        <v>0</v>
      </c>
      <c r="O54" s="114">
        <v>54.75</v>
      </c>
      <c r="P54" s="114">
        <v>1.06</v>
      </c>
      <c r="Q54" s="114" t="s">
        <v>390</v>
      </c>
    </row>
    <row r="55" spans="1:17" x14ac:dyDescent="0.2">
      <c r="A55" s="114" t="s">
        <v>1451</v>
      </c>
      <c r="B55" s="114" t="s">
        <v>1452</v>
      </c>
      <c r="C55" s="115">
        <v>7.5999999999999998E-2</v>
      </c>
      <c r="D55" s="114">
        <v>63.68</v>
      </c>
      <c r="E55" s="116">
        <v>0.4519097222222222</v>
      </c>
      <c r="F55" s="3">
        <v>65.099999999999994</v>
      </c>
      <c r="G55" s="3">
        <v>65.75</v>
      </c>
      <c r="H55" s="3">
        <f t="shared" si="0"/>
        <v>0.98859315589354479</v>
      </c>
      <c r="I55" s="114">
        <v>0</v>
      </c>
      <c r="J55" s="114">
        <v>26664007000</v>
      </c>
      <c r="K55" s="114" t="s">
        <v>390</v>
      </c>
      <c r="L55" s="114" t="s">
        <v>390</v>
      </c>
      <c r="M55" s="114">
        <v>0</v>
      </c>
      <c r="N55" s="114">
        <v>78.430000000000007</v>
      </c>
      <c r="O55" s="114">
        <v>64.45</v>
      </c>
      <c r="P55" s="114">
        <v>3.92</v>
      </c>
      <c r="Q55" s="114" t="s">
        <v>390</v>
      </c>
    </row>
    <row r="56" spans="1:17" x14ac:dyDescent="0.2">
      <c r="A56" s="114" t="s">
        <v>4725</v>
      </c>
      <c r="B56" s="114" t="s">
        <v>4726</v>
      </c>
      <c r="C56" s="115">
        <v>6.8000000000000005E-2</v>
      </c>
      <c r="D56" s="114">
        <v>16.18</v>
      </c>
      <c r="E56" s="116">
        <v>0.39947916666666666</v>
      </c>
      <c r="F56" s="3">
        <v>16.670000000000002</v>
      </c>
      <c r="G56" s="3">
        <v>16.28</v>
      </c>
      <c r="H56" s="3">
        <f t="shared" si="0"/>
        <v>-2.3955773955773987</v>
      </c>
      <c r="I56" s="114">
        <v>0</v>
      </c>
      <c r="J56" s="114">
        <v>5273131000</v>
      </c>
      <c r="K56" s="114" t="s">
        <v>390</v>
      </c>
      <c r="L56" s="114" t="s">
        <v>390</v>
      </c>
      <c r="M56" s="114">
        <v>0</v>
      </c>
      <c r="N56" s="114">
        <v>10.93</v>
      </c>
      <c r="O56" s="114">
        <v>81.81</v>
      </c>
      <c r="P56" s="114">
        <v>16.989999999999998</v>
      </c>
      <c r="Q56" s="114" t="s">
        <v>390</v>
      </c>
    </row>
    <row r="57" spans="1:17" x14ac:dyDescent="0.2">
      <c r="A57" s="114" t="s">
        <v>7700</v>
      </c>
      <c r="B57" s="114" t="s">
        <v>7701</v>
      </c>
      <c r="C57" s="115">
        <v>3.2199999999999999E-2</v>
      </c>
      <c r="D57" s="114">
        <v>19.87</v>
      </c>
      <c r="E57" s="116">
        <v>0.40208333333333335</v>
      </c>
      <c r="F57" s="3">
        <v>21.18</v>
      </c>
      <c r="G57" s="3">
        <v>20.54</v>
      </c>
      <c r="H57" s="3">
        <f t="shared" si="0"/>
        <v>-3.1158714703018529</v>
      </c>
      <c r="I57" s="114">
        <v>0</v>
      </c>
      <c r="J57" s="114">
        <v>9572161700</v>
      </c>
      <c r="K57" s="114" t="s">
        <v>390</v>
      </c>
      <c r="L57" s="114" t="s">
        <v>390</v>
      </c>
      <c r="M57" s="114">
        <v>0</v>
      </c>
      <c r="N57" s="114">
        <v>0</v>
      </c>
      <c r="O57" s="114">
        <v>56.89</v>
      </c>
      <c r="P57" s="114">
        <v>1.19</v>
      </c>
      <c r="Q57" s="114" t="s">
        <v>390</v>
      </c>
    </row>
    <row r="58" spans="1:17" x14ac:dyDescent="0.2">
      <c r="A58" s="114" t="s">
        <v>20185</v>
      </c>
      <c r="B58" s="114" t="s">
        <v>20186</v>
      </c>
      <c r="C58" s="115">
        <v>5.6899999999999999E-2</v>
      </c>
      <c r="D58" s="114">
        <v>24.52</v>
      </c>
      <c r="E58" s="116">
        <v>0.39652777777777781</v>
      </c>
      <c r="F58" s="3">
        <v>25.52</v>
      </c>
      <c r="G58" s="3">
        <v>24.88</v>
      </c>
      <c r="H58" s="3">
        <f t="shared" si="0"/>
        <v>-2.5723472668810312</v>
      </c>
      <c r="I58" s="114">
        <v>0</v>
      </c>
      <c r="J58" s="114">
        <v>664532870</v>
      </c>
      <c r="K58" s="114" t="s">
        <v>390</v>
      </c>
      <c r="L58" s="114" t="s">
        <v>390</v>
      </c>
      <c r="M58" s="114">
        <v>0</v>
      </c>
      <c r="N58" s="114">
        <v>0</v>
      </c>
      <c r="O58" s="114">
        <v>53.82</v>
      </c>
      <c r="P58" s="114">
        <v>22.99</v>
      </c>
      <c r="Q58" s="114" t="s">
        <v>390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9D3B5-057D-4A34-B3BE-05020648C747}">
  <dimension ref="A1:Q102"/>
  <sheetViews>
    <sheetView topLeftCell="A47" workbookViewId="0">
      <selection activeCell="F47"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28705</v>
      </c>
      <c r="F1" s="3" t="s">
        <v>23597</v>
      </c>
      <c r="G1" s="3" t="s">
        <v>23596</v>
      </c>
      <c r="H1" s="3" t="s">
        <v>23595</v>
      </c>
      <c r="I1" s="114" t="s">
        <v>28704</v>
      </c>
      <c r="J1" s="114" t="s">
        <v>100</v>
      </c>
      <c r="K1" s="114" t="s">
        <v>28703</v>
      </c>
      <c r="L1" s="114" t="s">
        <v>595</v>
      </c>
      <c r="M1" s="114" t="s">
        <v>628</v>
      </c>
      <c r="N1" s="114" t="s">
        <v>624</v>
      </c>
      <c r="O1" s="114" t="s">
        <v>28702</v>
      </c>
      <c r="P1" s="114" t="s">
        <v>28701</v>
      </c>
      <c r="Q1" s="114" t="s">
        <v>28700</v>
      </c>
    </row>
    <row r="2" spans="1:17" x14ac:dyDescent="0.2">
      <c r="A2" s="114" t="s">
        <v>4719</v>
      </c>
      <c r="B2" s="114" t="s">
        <v>4720</v>
      </c>
      <c r="C2" s="115">
        <v>9.9500000000000005E-2</v>
      </c>
      <c r="D2" s="114">
        <v>7.18</v>
      </c>
      <c r="E2" s="116">
        <v>0.41041666666666665</v>
      </c>
      <c r="I2" s="114">
        <v>3</v>
      </c>
      <c r="J2" s="114">
        <v>2097202800</v>
      </c>
      <c r="K2" s="114" t="s">
        <v>28571</v>
      </c>
      <c r="L2" s="114" t="s">
        <v>596</v>
      </c>
      <c r="M2" s="114">
        <v>196611</v>
      </c>
      <c r="N2" s="114">
        <v>26.42</v>
      </c>
      <c r="O2" s="114">
        <v>100</v>
      </c>
      <c r="P2" s="114">
        <v>23.81</v>
      </c>
      <c r="Q2" s="114">
        <v>10.98</v>
      </c>
    </row>
    <row r="3" spans="1:17" x14ac:dyDescent="0.2">
      <c r="A3" s="114" t="s">
        <v>7725</v>
      </c>
      <c r="B3" s="114" t="s">
        <v>7726</v>
      </c>
      <c r="C3" s="115">
        <v>9.9199999999999997E-2</v>
      </c>
      <c r="D3" s="114">
        <v>5.43</v>
      </c>
      <c r="E3" s="116">
        <v>0.62092592592592599</v>
      </c>
      <c r="I3" s="114">
        <v>3</v>
      </c>
      <c r="J3" s="114">
        <v>4634291700</v>
      </c>
      <c r="K3" s="114" t="s">
        <v>28567</v>
      </c>
      <c r="L3" s="114" t="s">
        <v>597</v>
      </c>
      <c r="M3" s="114">
        <v>196611</v>
      </c>
      <c r="N3" s="114">
        <v>0</v>
      </c>
      <c r="O3" s="114">
        <v>100</v>
      </c>
      <c r="P3" s="114">
        <v>24.41</v>
      </c>
      <c r="Q3" s="114">
        <v>1.57</v>
      </c>
    </row>
    <row r="4" spans="1:17" x14ac:dyDescent="0.2">
      <c r="A4" s="114" t="s">
        <v>6302</v>
      </c>
      <c r="B4" s="114" t="s">
        <v>6303</v>
      </c>
      <c r="C4" s="115">
        <v>0.10009999999999999</v>
      </c>
      <c r="D4" s="114">
        <v>15.39</v>
      </c>
      <c r="E4" s="116">
        <v>0.43480324074074073</v>
      </c>
      <c r="I4" s="114">
        <v>2</v>
      </c>
      <c r="J4" s="114">
        <v>3163709300</v>
      </c>
      <c r="K4" s="114" t="s">
        <v>15276</v>
      </c>
      <c r="L4" s="114" t="s">
        <v>596</v>
      </c>
      <c r="M4" s="114">
        <v>131074</v>
      </c>
      <c r="N4" s="114">
        <v>24</v>
      </c>
      <c r="O4" s="114">
        <v>49.48</v>
      </c>
      <c r="P4" s="114">
        <v>10.27</v>
      </c>
      <c r="Q4" s="114">
        <v>11.07</v>
      </c>
    </row>
    <row r="5" spans="1:17" x14ac:dyDescent="0.2">
      <c r="A5" s="114" t="s">
        <v>14246</v>
      </c>
      <c r="B5" s="114" t="s">
        <v>14247</v>
      </c>
      <c r="C5" s="115">
        <v>0.10150000000000001</v>
      </c>
      <c r="D5" s="114">
        <v>2.17</v>
      </c>
      <c r="E5" s="116">
        <v>0.45754629629629634</v>
      </c>
      <c r="I5" s="114">
        <v>2</v>
      </c>
      <c r="J5" s="114">
        <v>11524005100</v>
      </c>
      <c r="K5" s="114" t="s">
        <v>27406</v>
      </c>
      <c r="L5" s="114" t="s">
        <v>596</v>
      </c>
      <c r="M5" s="114">
        <v>131074</v>
      </c>
      <c r="N5" s="114">
        <v>0</v>
      </c>
      <c r="O5" s="114">
        <v>83.59</v>
      </c>
      <c r="P5" s="114">
        <v>23.45</v>
      </c>
      <c r="Q5" s="114">
        <v>5.72</v>
      </c>
    </row>
    <row r="6" spans="1:17" x14ac:dyDescent="0.2">
      <c r="A6" s="114" t="s">
        <v>9796</v>
      </c>
      <c r="B6" s="114" t="s">
        <v>9797</v>
      </c>
      <c r="C6" s="115">
        <v>0.1002</v>
      </c>
      <c r="D6" s="114">
        <v>9.11</v>
      </c>
      <c r="E6" s="116">
        <v>0.39600694444444445</v>
      </c>
      <c r="I6" s="114">
        <v>2</v>
      </c>
      <c r="J6" s="114">
        <v>2874320500</v>
      </c>
      <c r="K6" s="114" t="s">
        <v>28610</v>
      </c>
      <c r="L6" s="114" t="s">
        <v>596</v>
      </c>
      <c r="M6" s="114">
        <v>131074</v>
      </c>
      <c r="N6" s="114">
        <v>16.75</v>
      </c>
      <c r="O6" s="114">
        <v>89.81</v>
      </c>
      <c r="P6" s="114">
        <v>0.73</v>
      </c>
      <c r="Q6" s="114">
        <v>178.68</v>
      </c>
    </row>
    <row r="7" spans="1:17" x14ac:dyDescent="0.2">
      <c r="A7" s="114" t="s">
        <v>25969</v>
      </c>
      <c r="B7" s="114" t="s">
        <v>25970</v>
      </c>
      <c r="C7" s="115">
        <v>0.10009999999999999</v>
      </c>
      <c r="D7" s="114">
        <v>33.86</v>
      </c>
      <c r="E7" s="116">
        <v>0.45598379629629626</v>
      </c>
      <c r="I7" s="114">
        <v>2</v>
      </c>
      <c r="J7" s="114">
        <v>1015800000</v>
      </c>
      <c r="K7" s="114" t="s">
        <v>28699</v>
      </c>
      <c r="L7" s="114" t="s">
        <v>596</v>
      </c>
      <c r="M7" s="114">
        <v>131074</v>
      </c>
      <c r="N7" s="114">
        <v>0</v>
      </c>
      <c r="O7" s="114">
        <v>100</v>
      </c>
      <c r="P7" s="114">
        <v>35.33</v>
      </c>
      <c r="Q7" s="114">
        <v>10.27</v>
      </c>
    </row>
    <row r="8" spans="1:17" x14ac:dyDescent="0.2">
      <c r="A8" s="114" t="s">
        <v>10900</v>
      </c>
      <c r="B8" s="114" t="s">
        <v>10901</v>
      </c>
      <c r="C8" s="115">
        <v>9.98E-2</v>
      </c>
      <c r="D8" s="114">
        <v>15.32</v>
      </c>
      <c r="E8" s="116">
        <v>0.42629629629629634</v>
      </c>
      <c r="I8" s="114">
        <v>2</v>
      </c>
      <c r="J8" s="114">
        <v>16970491000</v>
      </c>
      <c r="K8" s="114" t="s">
        <v>28607</v>
      </c>
      <c r="L8" s="114" t="s">
        <v>596</v>
      </c>
      <c r="M8" s="114">
        <v>131074</v>
      </c>
      <c r="N8" s="114">
        <v>33.43</v>
      </c>
      <c r="O8" s="114">
        <v>90.26</v>
      </c>
      <c r="P8" s="114">
        <v>3.6</v>
      </c>
      <c r="Q8" s="114">
        <v>19.82</v>
      </c>
    </row>
    <row r="9" spans="1:17" x14ac:dyDescent="0.2">
      <c r="A9" s="114" t="s">
        <v>26949</v>
      </c>
      <c r="B9" s="114" t="s">
        <v>26948</v>
      </c>
      <c r="C9" s="115">
        <v>0.2</v>
      </c>
      <c r="D9" s="114">
        <v>68.41</v>
      </c>
      <c r="E9" s="116">
        <v>0.59214120370370371</v>
      </c>
      <c r="I9" s="114">
        <v>1</v>
      </c>
      <c r="J9" s="114">
        <v>1318483440</v>
      </c>
      <c r="K9" s="114" t="s">
        <v>26947</v>
      </c>
      <c r="L9" s="114" t="s">
        <v>596</v>
      </c>
      <c r="M9" s="114">
        <v>65537</v>
      </c>
      <c r="N9" s="114">
        <v>8.67</v>
      </c>
      <c r="O9" s="114">
        <v>93.9</v>
      </c>
      <c r="P9" s="114">
        <v>46.48</v>
      </c>
      <c r="Q9" s="114">
        <v>4.1399999999999997</v>
      </c>
    </row>
    <row r="10" spans="1:17" x14ac:dyDescent="0.2">
      <c r="A10" s="114" t="s">
        <v>28698</v>
      </c>
      <c r="B10" s="114" t="s">
        <v>28697</v>
      </c>
      <c r="C10" s="115">
        <v>0.19989999999999999</v>
      </c>
      <c r="D10" s="114">
        <v>47.6</v>
      </c>
      <c r="E10" s="116">
        <v>0.41270833333333329</v>
      </c>
      <c r="I10" s="114">
        <v>1</v>
      </c>
      <c r="J10" s="114">
        <v>942089580</v>
      </c>
      <c r="K10" s="114" t="s">
        <v>28696</v>
      </c>
      <c r="L10" s="114" t="s">
        <v>596</v>
      </c>
      <c r="M10" s="114">
        <v>65537</v>
      </c>
      <c r="N10" s="114">
        <v>0</v>
      </c>
      <c r="O10" s="114">
        <v>88.7</v>
      </c>
      <c r="P10" s="114">
        <v>24</v>
      </c>
      <c r="Q10" s="114">
        <v>24.92</v>
      </c>
    </row>
    <row r="11" spans="1:17" x14ac:dyDescent="0.2">
      <c r="A11" s="114" t="s">
        <v>26149</v>
      </c>
      <c r="B11" s="114" t="s">
        <v>26150</v>
      </c>
      <c r="C11" s="115">
        <v>0.2</v>
      </c>
      <c r="D11" s="114">
        <v>58.32</v>
      </c>
      <c r="E11" s="116">
        <v>0.41900462962962964</v>
      </c>
      <c r="I11" s="114">
        <v>1</v>
      </c>
      <c r="J11" s="114">
        <v>1586304000</v>
      </c>
      <c r="K11" s="114" t="s">
        <v>26151</v>
      </c>
      <c r="L11" s="114" t="s">
        <v>596</v>
      </c>
      <c r="M11" s="114">
        <v>65537</v>
      </c>
      <c r="N11" s="114">
        <v>0</v>
      </c>
      <c r="O11" s="114">
        <v>90.03</v>
      </c>
      <c r="P11" s="114">
        <v>31.64</v>
      </c>
      <c r="Q11" s="114">
        <v>14.68</v>
      </c>
    </row>
    <row r="12" spans="1:17" x14ac:dyDescent="0.2">
      <c r="A12" s="114" t="s">
        <v>3329</v>
      </c>
      <c r="B12" s="114" t="s">
        <v>3330</v>
      </c>
      <c r="C12" s="115">
        <v>0.2001</v>
      </c>
      <c r="D12" s="114">
        <v>19.190000000000001</v>
      </c>
      <c r="E12" s="116">
        <v>0.45266203703703706</v>
      </c>
      <c r="I12" s="114">
        <v>1</v>
      </c>
      <c r="J12" s="114">
        <v>872250750</v>
      </c>
      <c r="K12" s="114" t="s">
        <v>28266</v>
      </c>
      <c r="L12" s="114" t="s">
        <v>596</v>
      </c>
      <c r="M12" s="114">
        <v>65537</v>
      </c>
      <c r="N12" s="114">
        <v>17.420000000000002</v>
      </c>
      <c r="O12" s="114">
        <v>85.41</v>
      </c>
      <c r="P12" s="114">
        <v>45.96</v>
      </c>
      <c r="Q12" s="114">
        <v>7.92</v>
      </c>
    </row>
    <row r="13" spans="1:17" x14ac:dyDescent="0.2">
      <c r="A13" s="114" t="s">
        <v>8634</v>
      </c>
      <c r="B13" s="114" t="s">
        <v>8635</v>
      </c>
      <c r="C13" s="115">
        <v>0.2</v>
      </c>
      <c r="D13" s="114">
        <v>18.72</v>
      </c>
      <c r="E13" s="116">
        <v>0.40711805555555558</v>
      </c>
      <c r="I13" s="114">
        <v>1</v>
      </c>
      <c r="J13" s="114">
        <v>985314730</v>
      </c>
      <c r="K13" s="114" t="s">
        <v>28695</v>
      </c>
      <c r="L13" s="114" t="s">
        <v>596</v>
      </c>
      <c r="M13" s="114">
        <v>65537</v>
      </c>
      <c r="N13" s="114">
        <v>16.850000000000001</v>
      </c>
      <c r="O13" s="114">
        <v>93.46</v>
      </c>
      <c r="P13" s="114">
        <v>19.97</v>
      </c>
      <c r="Q13" s="114">
        <v>66.98</v>
      </c>
    </row>
    <row r="14" spans="1:17" x14ac:dyDescent="0.2">
      <c r="A14" s="114" t="s">
        <v>8985</v>
      </c>
      <c r="B14" s="114" t="s">
        <v>8986</v>
      </c>
      <c r="C14" s="115">
        <v>0.19989999999999999</v>
      </c>
      <c r="D14" s="114">
        <v>36.020000000000003</v>
      </c>
      <c r="E14" s="116">
        <v>0.55621527777777779</v>
      </c>
      <c r="I14" s="114">
        <v>1</v>
      </c>
      <c r="J14" s="114">
        <v>1523394200</v>
      </c>
      <c r="K14" s="114" t="s">
        <v>28694</v>
      </c>
      <c r="L14" s="114" t="s">
        <v>596</v>
      </c>
      <c r="M14" s="114">
        <v>65537</v>
      </c>
      <c r="N14" s="114">
        <v>0</v>
      </c>
      <c r="O14" s="114">
        <v>91.86</v>
      </c>
      <c r="P14" s="114">
        <v>12.79</v>
      </c>
      <c r="Q14" s="114">
        <v>13.64</v>
      </c>
    </row>
    <row r="15" spans="1:17" x14ac:dyDescent="0.2">
      <c r="A15" s="114" t="s">
        <v>28326</v>
      </c>
      <c r="B15" s="114" t="s">
        <v>28325</v>
      </c>
      <c r="C15" s="115">
        <v>0.2</v>
      </c>
      <c r="D15" s="114">
        <v>88.56</v>
      </c>
      <c r="E15" s="116">
        <v>0.44559027777777777</v>
      </c>
      <c r="I15" s="114">
        <v>1</v>
      </c>
      <c r="J15" s="114">
        <v>1519876500</v>
      </c>
      <c r="K15" s="114" t="s">
        <v>28693</v>
      </c>
      <c r="L15" s="114" t="s">
        <v>596</v>
      </c>
      <c r="M15" s="114">
        <v>65537</v>
      </c>
      <c r="N15" s="114">
        <v>0</v>
      </c>
      <c r="O15" s="114">
        <v>83.72</v>
      </c>
      <c r="P15" s="114">
        <v>38.82</v>
      </c>
      <c r="Q15" s="114">
        <v>12.96</v>
      </c>
    </row>
    <row r="16" spans="1:17" x14ac:dyDescent="0.2">
      <c r="A16" s="114" t="s">
        <v>5555</v>
      </c>
      <c r="B16" s="114" t="s">
        <v>5556</v>
      </c>
      <c r="C16" s="115">
        <v>0.19980000000000001</v>
      </c>
      <c r="D16" s="114">
        <v>10.75</v>
      </c>
      <c r="E16" s="116">
        <v>0.57446759259259261</v>
      </c>
      <c r="I16" s="114">
        <v>1</v>
      </c>
      <c r="J16" s="114">
        <v>977336250</v>
      </c>
      <c r="K16" s="114" t="s">
        <v>28692</v>
      </c>
      <c r="L16" s="114" t="s">
        <v>596</v>
      </c>
      <c r="M16" s="114">
        <v>65537</v>
      </c>
      <c r="N16" s="114">
        <v>2.31</v>
      </c>
      <c r="O16" s="114">
        <v>93.81</v>
      </c>
      <c r="P16" s="114">
        <v>24.76</v>
      </c>
      <c r="Q16" s="114">
        <v>2.21</v>
      </c>
    </row>
    <row r="17" spans="1:17" x14ac:dyDescent="0.2">
      <c r="A17" s="114" t="s">
        <v>6783</v>
      </c>
      <c r="B17" s="114" t="s">
        <v>6784</v>
      </c>
      <c r="C17" s="115">
        <v>0.20019999999999999</v>
      </c>
      <c r="D17" s="114">
        <v>15.77</v>
      </c>
      <c r="E17" s="116">
        <v>0.54211805555555559</v>
      </c>
      <c r="I17" s="114">
        <v>1</v>
      </c>
      <c r="J17" s="114">
        <v>4499508000</v>
      </c>
      <c r="K17" s="114" t="s">
        <v>28691</v>
      </c>
      <c r="L17" s="114" t="s">
        <v>596</v>
      </c>
      <c r="M17" s="114">
        <v>65537</v>
      </c>
      <c r="N17" s="114">
        <v>3.48</v>
      </c>
      <c r="O17" s="114">
        <v>99.86</v>
      </c>
      <c r="P17" s="114">
        <v>11.88</v>
      </c>
      <c r="Q17" s="114">
        <v>14.33</v>
      </c>
    </row>
    <row r="18" spans="1:17" x14ac:dyDescent="0.2">
      <c r="A18" s="114" t="s">
        <v>5919</v>
      </c>
      <c r="B18" s="114" t="s">
        <v>5920</v>
      </c>
      <c r="C18" s="115">
        <v>0.20030000000000001</v>
      </c>
      <c r="D18" s="114">
        <v>18.22</v>
      </c>
      <c r="E18" s="116">
        <v>0.41622685185185188</v>
      </c>
      <c r="I18" s="114">
        <v>1</v>
      </c>
      <c r="J18" s="114">
        <v>4657460000</v>
      </c>
      <c r="K18" s="114" t="s">
        <v>28690</v>
      </c>
      <c r="L18" s="114" t="s">
        <v>596</v>
      </c>
      <c r="M18" s="114">
        <v>65537</v>
      </c>
      <c r="N18" s="114">
        <v>0</v>
      </c>
      <c r="O18" s="114">
        <v>96.54</v>
      </c>
      <c r="P18" s="114">
        <v>35.770000000000003</v>
      </c>
      <c r="Q18" s="114">
        <v>6.26</v>
      </c>
    </row>
    <row r="19" spans="1:17" x14ac:dyDescent="0.2">
      <c r="A19" s="114" t="s">
        <v>5032</v>
      </c>
      <c r="B19" s="114" t="s">
        <v>5033</v>
      </c>
      <c r="C19" s="115">
        <v>0.2</v>
      </c>
      <c r="D19" s="114">
        <v>18.36</v>
      </c>
      <c r="E19" s="116">
        <v>0.43254629629629626</v>
      </c>
      <c r="I19" s="114">
        <v>1</v>
      </c>
      <c r="J19" s="114">
        <v>3868079900</v>
      </c>
      <c r="K19" s="114" t="s">
        <v>26694</v>
      </c>
      <c r="L19" s="114" t="s">
        <v>596</v>
      </c>
      <c r="M19" s="114">
        <v>65537</v>
      </c>
      <c r="N19" s="114">
        <v>8.56</v>
      </c>
      <c r="O19" s="114">
        <v>76.39</v>
      </c>
      <c r="P19" s="114">
        <v>27.37</v>
      </c>
      <c r="Q19" s="114">
        <v>4.29</v>
      </c>
    </row>
    <row r="20" spans="1:17" x14ac:dyDescent="0.2">
      <c r="A20" s="114" t="s">
        <v>10629</v>
      </c>
      <c r="B20" s="114" t="s">
        <v>10630</v>
      </c>
      <c r="C20" s="115">
        <v>0.1996</v>
      </c>
      <c r="D20" s="114">
        <v>11.66</v>
      </c>
      <c r="E20" s="116">
        <v>0.47649305555555554</v>
      </c>
      <c r="I20" s="114">
        <v>1</v>
      </c>
      <c r="J20" s="114">
        <v>3629504200</v>
      </c>
      <c r="K20" s="114" t="s">
        <v>28689</v>
      </c>
      <c r="L20" s="114" t="s">
        <v>596</v>
      </c>
      <c r="M20" s="114">
        <v>65537</v>
      </c>
      <c r="N20" s="114">
        <v>45.17</v>
      </c>
      <c r="O20" s="114">
        <v>100</v>
      </c>
      <c r="P20" s="114">
        <v>15.96</v>
      </c>
      <c r="Q20" s="114">
        <v>5.41</v>
      </c>
    </row>
    <row r="21" spans="1:17" x14ac:dyDescent="0.2">
      <c r="A21" s="114" t="s">
        <v>2945</v>
      </c>
      <c r="B21" s="114" t="s">
        <v>2946</v>
      </c>
      <c r="C21" s="115">
        <v>0.20019999999999999</v>
      </c>
      <c r="D21" s="114">
        <v>25.12</v>
      </c>
      <c r="E21" s="116">
        <v>0.54749999999999999</v>
      </c>
      <c r="I21" s="114">
        <v>1</v>
      </c>
      <c r="J21" s="114">
        <v>5790180000</v>
      </c>
      <c r="K21" s="114" t="s">
        <v>28688</v>
      </c>
      <c r="L21" s="114" t="s">
        <v>596</v>
      </c>
      <c r="M21" s="114">
        <v>65537</v>
      </c>
      <c r="N21" s="114">
        <v>0</v>
      </c>
      <c r="O21" s="114">
        <v>71.22</v>
      </c>
      <c r="P21" s="114">
        <v>8.06</v>
      </c>
      <c r="Q21" s="114">
        <v>8.39</v>
      </c>
    </row>
    <row r="22" spans="1:17" x14ac:dyDescent="0.2">
      <c r="A22" s="114" t="s">
        <v>1121</v>
      </c>
      <c r="B22" s="114" t="s">
        <v>1122</v>
      </c>
      <c r="C22" s="115">
        <v>0.10009999999999999</v>
      </c>
      <c r="D22" s="114">
        <v>31.66</v>
      </c>
      <c r="E22" s="116">
        <v>0.46778935185185189</v>
      </c>
      <c r="I22" s="114">
        <v>1</v>
      </c>
      <c r="J22" s="114">
        <v>762728980</v>
      </c>
      <c r="K22" s="114" t="s">
        <v>26295</v>
      </c>
      <c r="L22" s="114" t="s">
        <v>596</v>
      </c>
      <c r="M22" s="114">
        <v>65537</v>
      </c>
      <c r="N22" s="114">
        <v>27.06</v>
      </c>
      <c r="O22" s="114">
        <v>45.81</v>
      </c>
      <c r="P22" s="114">
        <v>6.17</v>
      </c>
      <c r="Q22" s="114">
        <v>51.56</v>
      </c>
    </row>
    <row r="23" spans="1:17" x14ac:dyDescent="0.2">
      <c r="A23" s="114" t="s">
        <v>1870</v>
      </c>
      <c r="B23" s="114" t="s">
        <v>1871</v>
      </c>
      <c r="C23" s="115">
        <v>0.1002</v>
      </c>
      <c r="D23" s="114">
        <v>20.97</v>
      </c>
      <c r="E23" s="116">
        <v>0.57412037037037034</v>
      </c>
      <c r="I23" s="114">
        <v>1</v>
      </c>
      <c r="J23" s="114">
        <v>8978731500</v>
      </c>
      <c r="K23" s="114" t="s">
        <v>28687</v>
      </c>
      <c r="L23" s="114" t="s">
        <v>596</v>
      </c>
      <c r="M23" s="114">
        <v>65537</v>
      </c>
      <c r="N23" s="114">
        <v>0</v>
      </c>
      <c r="O23" s="114">
        <v>30.46</v>
      </c>
      <c r="P23" s="114">
        <v>3.48</v>
      </c>
      <c r="Q23" s="114">
        <v>5.64</v>
      </c>
    </row>
    <row r="24" spans="1:17" x14ac:dyDescent="0.2">
      <c r="A24" s="114" t="s">
        <v>866</v>
      </c>
      <c r="B24" s="114" t="s">
        <v>867</v>
      </c>
      <c r="C24" s="115">
        <v>0.1</v>
      </c>
      <c r="D24" s="114">
        <v>32.99</v>
      </c>
      <c r="E24" s="116">
        <v>0.4057291666666667</v>
      </c>
      <c r="I24" s="114">
        <v>1</v>
      </c>
      <c r="J24" s="114">
        <v>2132546200</v>
      </c>
      <c r="K24" s="114" t="s">
        <v>26822</v>
      </c>
      <c r="L24" s="114" t="s">
        <v>596</v>
      </c>
      <c r="M24" s="114">
        <v>65537</v>
      </c>
      <c r="N24" s="114">
        <v>20.149999999999999</v>
      </c>
      <c r="O24" s="114">
        <v>79.459999999999994</v>
      </c>
      <c r="P24" s="114">
        <v>7.71</v>
      </c>
      <c r="Q24" s="114">
        <v>39.67</v>
      </c>
    </row>
    <row r="25" spans="1:17" x14ac:dyDescent="0.2">
      <c r="A25" s="114" t="s">
        <v>1123</v>
      </c>
      <c r="B25" s="114" t="s">
        <v>1124</v>
      </c>
      <c r="C25" s="115">
        <v>9.98E-2</v>
      </c>
      <c r="D25" s="114">
        <v>21.81</v>
      </c>
      <c r="E25" s="116">
        <v>0.54368055555555561</v>
      </c>
      <c r="I25" s="114">
        <v>1</v>
      </c>
      <c r="J25" s="114">
        <v>4062945400</v>
      </c>
      <c r="K25" s="114" t="s">
        <v>28686</v>
      </c>
      <c r="L25" s="114" t="s">
        <v>596</v>
      </c>
      <c r="M25" s="114">
        <v>65537</v>
      </c>
      <c r="N25" s="114">
        <v>0</v>
      </c>
      <c r="O25" s="114">
        <v>43.05</v>
      </c>
      <c r="P25" s="114">
        <v>5.61</v>
      </c>
      <c r="Q25" s="114">
        <v>10.98</v>
      </c>
    </row>
    <row r="26" spans="1:17" x14ac:dyDescent="0.2">
      <c r="A26" s="114" t="s">
        <v>4327</v>
      </c>
      <c r="B26" s="114" t="s">
        <v>4328</v>
      </c>
      <c r="C26" s="115">
        <v>0.10009999999999999</v>
      </c>
      <c r="D26" s="114">
        <v>38.03</v>
      </c>
      <c r="E26" s="116">
        <v>0.54454861111111108</v>
      </c>
      <c r="I26" s="114">
        <v>1</v>
      </c>
      <c r="J26" s="114">
        <v>6543213300</v>
      </c>
      <c r="K26" s="114" t="s">
        <v>28685</v>
      </c>
      <c r="L26" s="114" t="s">
        <v>596</v>
      </c>
      <c r="M26" s="114">
        <v>65537</v>
      </c>
      <c r="N26" s="114">
        <v>41.14</v>
      </c>
      <c r="O26" s="114">
        <v>74.38</v>
      </c>
      <c r="P26" s="114">
        <v>8.31</v>
      </c>
      <c r="Q26" s="114">
        <v>30.18</v>
      </c>
    </row>
    <row r="27" spans="1:17" x14ac:dyDescent="0.2">
      <c r="A27" s="114" t="s">
        <v>317</v>
      </c>
      <c r="B27" s="114" t="s">
        <v>318</v>
      </c>
      <c r="C27" s="115">
        <v>0.10009999999999999</v>
      </c>
      <c r="D27" s="114">
        <v>33.630000000000003</v>
      </c>
      <c r="E27" s="116">
        <v>0.40920138888888885</v>
      </c>
      <c r="I27" s="114">
        <v>1</v>
      </c>
      <c r="J27" s="114">
        <v>5083890300</v>
      </c>
      <c r="K27" s="114" t="s">
        <v>28684</v>
      </c>
      <c r="L27" s="114" t="s">
        <v>596</v>
      </c>
      <c r="M27" s="114">
        <v>65537</v>
      </c>
      <c r="N27" s="114">
        <v>52.77</v>
      </c>
      <c r="O27" s="114">
        <v>60.1</v>
      </c>
      <c r="P27" s="114">
        <v>7.85</v>
      </c>
      <c r="Q27" s="114">
        <v>28.72</v>
      </c>
    </row>
    <row r="28" spans="1:17" x14ac:dyDescent="0.2">
      <c r="A28" s="114" t="s">
        <v>210</v>
      </c>
      <c r="B28" s="114" t="s">
        <v>89</v>
      </c>
      <c r="C28" s="115">
        <v>9.9699999999999997E-2</v>
      </c>
      <c r="D28" s="114">
        <v>11.14</v>
      </c>
      <c r="E28" s="116">
        <v>0.43723379629629627</v>
      </c>
      <c r="I28" s="114">
        <v>1</v>
      </c>
      <c r="J28" s="114">
        <v>3069258000</v>
      </c>
      <c r="K28" s="114" t="s">
        <v>26413</v>
      </c>
      <c r="L28" s="114" t="s">
        <v>596</v>
      </c>
      <c r="M28" s="114">
        <v>65537</v>
      </c>
      <c r="N28" s="114">
        <v>3.48</v>
      </c>
      <c r="O28" s="114">
        <v>23.63</v>
      </c>
      <c r="P28" s="114">
        <v>9.57</v>
      </c>
      <c r="Q28" s="114">
        <v>12.96</v>
      </c>
    </row>
    <row r="29" spans="1:17" x14ac:dyDescent="0.2">
      <c r="A29" s="114" t="s">
        <v>1800</v>
      </c>
      <c r="B29" s="114" t="s">
        <v>1801</v>
      </c>
      <c r="C29" s="115">
        <v>0.10009999999999999</v>
      </c>
      <c r="D29" s="114">
        <v>11.1</v>
      </c>
      <c r="E29" s="116">
        <v>0.6214467592592593</v>
      </c>
      <c r="I29" s="114">
        <v>1</v>
      </c>
      <c r="J29" s="114">
        <v>1217464570</v>
      </c>
      <c r="K29" s="114" t="s">
        <v>28683</v>
      </c>
      <c r="L29" s="114" t="s">
        <v>596</v>
      </c>
      <c r="M29" s="114">
        <v>65537</v>
      </c>
      <c r="N29" s="114">
        <v>5.37</v>
      </c>
      <c r="O29" s="114">
        <v>31.55</v>
      </c>
      <c r="P29" s="114">
        <v>7.62</v>
      </c>
      <c r="Q29" s="114">
        <v>7.99</v>
      </c>
    </row>
    <row r="30" spans="1:17" x14ac:dyDescent="0.2">
      <c r="A30" s="114" t="s">
        <v>1420</v>
      </c>
      <c r="B30" s="114" t="s">
        <v>1421</v>
      </c>
      <c r="C30" s="115">
        <v>0.1</v>
      </c>
      <c r="D30" s="114">
        <v>11.88</v>
      </c>
      <c r="E30" s="116">
        <v>0.45231481481481484</v>
      </c>
      <c r="I30" s="114">
        <v>1</v>
      </c>
      <c r="J30" s="114">
        <v>2864861800</v>
      </c>
      <c r="K30" s="114" t="s">
        <v>28682</v>
      </c>
      <c r="L30" s="114" t="s">
        <v>596</v>
      </c>
      <c r="M30" s="114">
        <v>65537</v>
      </c>
      <c r="N30" s="114">
        <v>1.39</v>
      </c>
      <c r="O30" s="114">
        <v>39.57</v>
      </c>
      <c r="P30" s="114">
        <v>5.48</v>
      </c>
      <c r="Q30" s="114">
        <v>43.22</v>
      </c>
    </row>
    <row r="31" spans="1:17" x14ac:dyDescent="0.2">
      <c r="A31" s="114" t="s">
        <v>12788</v>
      </c>
      <c r="B31" s="114" t="s">
        <v>12789</v>
      </c>
      <c r="C31" s="115">
        <v>0.1002</v>
      </c>
      <c r="D31" s="114">
        <v>18.670000000000002</v>
      </c>
      <c r="E31" s="116">
        <v>0.40069444444444446</v>
      </c>
      <c r="I31" s="114">
        <v>1</v>
      </c>
      <c r="J31" s="114">
        <v>4767743100</v>
      </c>
      <c r="K31" s="114" t="s">
        <v>28681</v>
      </c>
      <c r="L31" s="114" t="s">
        <v>596</v>
      </c>
      <c r="M31" s="114">
        <v>65537</v>
      </c>
      <c r="N31" s="114">
        <v>8.33</v>
      </c>
      <c r="O31" s="114">
        <v>64.05</v>
      </c>
      <c r="P31" s="114">
        <v>2.71</v>
      </c>
      <c r="Q31" s="114">
        <v>64.55</v>
      </c>
    </row>
    <row r="32" spans="1:17" x14ac:dyDescent="0.2">
      <c r="A32" s="114" t="s">
        <v>247</v>
      </c>
      <c r="B32" s="114" t="s">
        <v>248</v>
      </c>
      <c r="C32" s="115">
        <v>0.1004</v>
      </c>
      <c r="D32" s="114">
        <v>12.6</v>
      </c>
      <c r="E32" s="116">
        <v>0.4050347222222222</v>
      </c>
      <c r="I32" s="114">
        <v>1</v>
      </c>
      <c r="J32" s="114">
        <v>2410419100</v>
      </c>
      <c r="K32" s="114" t="s">
        <v>28526</v>
      </c>
      <c r="L32" s="114" t="s">
        <v>596</v>
      </c>
      <c r="M32" s="114">
        <v>131076</v>
      </c>
      <c r="N32" s="114">
        <v>0</v>
      </c>
      <c r="O32" s="114">
        <v>29.2</v>
      </c>
      <c r="P32" s="114">
        <v>4.0999999999999996</v>
      </c>
      <c r="Q32" s="114">
        <v>22.31</v>
      </c>
    </row>
    <row r="33" spans="1:17" x14ac:dyDescent="0.2">
      <c r="A33" s="114" t="s">
        <v>1591</v>
      </c>
      <c r="B33" s="114" t="s">
        <v>1592</v>
      </c>
      <c r="C33" s="115">
        <v>0.1002</v>
      </c>
      <c r="D33" s="114">
        <v>7.14</v>
      </c>
      <c r="E33" s="116">
        <v>0.4074652777777778</v>
      </c>
      <c r="I33" s="114">
        <v>1</v>
      </c>
      <c r="J33" s="114">
        <v>2919639600</v>
      </c>
      <c r="K33" s="114" t="s">
        <v>28137</v>
      </c>
      <c r="L33" s="114" t="s">
        <v>596</v>
      </c>
      <c r="M33" s="114">
        <v>65537</v>
      </c>
      <c r="N33" s="114">
        <v>0</v>
      </c>
      <c r="O33" s="114">
        <v>49.99</v>
      </c>
      <c r="P33" s="114">
        <v>5.84</v>
      </c>
      <c r="Q33" s="114">
        <v>40.340000000000003</v>
      </c>
    </row>
    <row r="34" spans="1:17" x14ac:dyDescent="0.2">
      <c r="A34" s="114" t="s">
        <v>612</v>
      </c>
      <c r="B34" s="114" t="s">
        <v>613</v>
      </c>
      <c r="C34" s="115">
        <v>0.10009999999999999</v>
      </c>
      <c r="D34" s="114">
        <v>16.37</v>
      </c>
      <c r="E34" s="116">
        <v>0.5645486111111111</v>
      </c>
      <c r="I34" s="114">
        <v>1</v>
      </c>
      <c r="J34" s="114">
        <v>9053597600</v>
      </c>
      <c r="K34" s="114" t="s">
        <v>25940</v>
      </c>
      <c r="L34" s="114" t="s">
        <v>596</v>
      </c>
      <c r="M34" s="114">
        <v>65537</v>
      </c>
      <c r="N34" s="114">
        <v>59.52</v>
      </c>
      <c r="O34" s="114">
        <v>51.92</v>
      </c>
      <c r="P34" s="114">
        <v>18.03</v>
      </c>
      <c r="Q34" s="114">
        <v>3.28</v>
      </c>
    </row>
    <row r="35" spans="1:17" x14ac:dyDescent="0.2">
      <c r="A35" s="114" t="s">
        <v>1559</v>
      </c>
      <c r="B35" s="114" t="s">
        <v>1560</v>
      </c>
      <c r="C35" s="115">
        <v>0.10009999999999999</v>
      </c>
      <c r="D35" s="114">
        <v>7.8</v>
      </c>
      <c r="E35" s="116">
        <v>0.39739583333333334</v>
      </c>
      <c r="I35" s="114">
        <v>1</v>
      </c>
      <c r="J35" s="114">
        <v>4385718800</v>
      </c>
      <c r="K35" s="114" t="s">
        <v>28680</v>
      </c>
      <c r="L35" s="114" t="s">
        <v>596</v>
      </c>
      <c r="M35" s="114">
        <v>65537</v>
      </c>
      <c r="N35" s="114">
        <v>0</v>
      </c>
      <c r="O35" s="114">
        <v>95.69</v>
      </c>
      <c r="P35" s="114">
        <v>2.15</v>
      </c>
      <c r="Q35" s="114">
        <v>84.12</v>
      </c>
    </row>
    <row r="36" spans="1:17" x14ac:dyDescent="0.2">
      <c r="A36" s="114" t="s">
        <v>125</v>
      </c>
      <c r="B36" s="114" t="s">
        <v>93</v>
      </c>
      <c r="C36" s="115">
        <v>9.9900000000000003E-2</v>
      </c>
      <c r="D36" s="114">
        <v>14.31</v>
      </c>
      <c r="E36" s="116">
        <v>0.41270833333333329</v>
      </c>
      <c r="I36" s="114">
        <v>1</v>
      </c>
      <c r="J36" s="114">
        <v>3402202500</v>
      </c>
      <c r="K36" s="114" t="s">
        <v>26360</v>
      </c>
      <c r="L36" s="114" t="s">
        <v>596</v>
      </c>
      <c r="M36" s="114">
        <v>65537</v>
      </c>
      <c r="N36" s="114">
        <v>14.21</v>
      </c>
      <c r="O36" s="114">
        <v>53.84</v>
      </c>
      <c r="P36" s="114">
        <v>14.44</v>
      </c>
      <c r="Q36" s="114">
        <v>16.66</v>
      </c>
    </row>
    <row r="37" spans="1:17" x14ac:dyDescent="0.2">
      <c r="A37" s="114" t="s">
        <v>526</v>
      </c>
      <c r="B37" s="114" t="s">
        <v>527</v>
      </c>
      <c r="C37" s="115">
        <v>9.98E-2</v>
      </c>
      <c r="D37" s="114">
        <v>13.34</v>
      </c>
      <c r="E37" s="116">
        <v>0.43949074074074074</v>
      </c>
      <c r="I37" s="114">
        <v>1</v>
      </c>
      <c r="J37" s="114">
        <v>7009484800</v>
      </c>
      <c r="K37" s="114" t="s">
        <v>26414</v>
      </c>
      <c r="L37" s="114" t="s">
        <v>596</v>
      </c>
      <c r="M37" s="114">
        <v>65537</v>
      </c>
      <c r="N37" s="114">
        <v>0</v>
      </c>
      <c r="O37" s="114">
        <v>50.47</v>
      </c>
      <c r="P37" s="114">
        <v>13.32</v>
      </c>
      <c r="Q37" s="114">
        <v>8.43</v>
      </c>
    </row>
    <row r="38" spans="1:17" x14ac:dyDescent="0.2">
      <c r="A38" s="114" t="s">
        <v>528</v>
      </c>
      <c r="B38" s="114" t="s">
        <v>529</v>
      </c>
      <c r="C38" s="115">
        <v>9.8500000000000004E-2</v>
      </c>
      <c r="D38" s="114">
        <v>2.9</v>
      </c>
      <c r="E38" s="116">
        <v>0.43376157407407406</v>
      </c>
      <c r="I38" s="114">
        <v>1</v>
      </c>
      <c r="J38" s="114">
        <v>5106630000</v>
      </c>
      <c r="K38" s="114" t="s">
        <v>28679</v>
      </c>
      <c r="L38" s="114" t="s">
        <v>596</v>
      </c>
      <c r="M38" s="114">
        <v>65537</v>
      </c>
      <c r="N38" s="114">
        <v>1.59</v>
      </c>
      <c r="O38" s="114">
        <v>99.28</v>
      </c>
      <c r="P38" s="114">
        <v>4.43</v>
      </c>
      <c r="Q38" s="114">
        <v>139.38</v>
      </c>
    </row>
    <row r="39" spans="1:17" x14ac:dyDescent="0.2">
      <c r="A39" s="114" t="s">
        <v>11096</v>
      </c>
      <c r="B39" s="114" t="s">
        <v>11097</v>
      </c>
      <c r="C39" s="115">
        <v>9.9199999999999997E-2</v>
      </c>
      <c r="D39" s="114">
        <v>5.65</v>
      </c>
      <c r="E39" s="116">
        <v>0.40329861111111115</v>
      </c>
      <c r="I39" s="114">
        <v>1</v>
      </c>
      <c r="J39" s="114">
        <v>5001667000</v>
      </c>
      <c r="K39" s="114" t="s">
        <v>28678</v>
      </c>
      <c r="L39" s="114" t="s">
        <v>596</v>
      </c>
      <c r="M39" s="114">
        <v>65537</v>
      </c>
      <c r="N39" s="114">
        <v>0</v>
      </c>
      <c r="O39" s="114">
        <v>78.400000000000006</v>
      </c>
      <c r="P39" s="114">
        <v>4.42</v>
      </c>
      <c r="Q39" s="114">
        <v>12.41</v>
      </c>
    </row>
    <row r="40" spans="1:17" x14ac:dyDescent="0.2">
      <c r="A40" s="114" t="s">
        <v>1499</v>
      </c>
      <c r="B40" s="114" t="s">
        <v>1500</v>
      </c>
      <c r="C40" s="115">
        <v>9.9900000000000003E-2</v>
      </c>
      <c r="D40" s="114">
        <v>32.25</v>
      </c>
      <c r="E40" s="116">
        <v>0.43133101851851857</v>
      </c>
      <c r="I40" s="114">
        <v>1</v>
      </c>
      <c r="J40" s="114">
        <v>24421394000</v>
      </c>
      <c r="K40" s="114" t="s">
        <v>26087</v>
      </c>
      <c r="L40" s="114" t="s">
        <v>596</v>
      </c>
      <c r="M40" s="114">
        <v>65537</v>
      </c>
      <c r="N40" s="114">
        <v>0</v>
      </c>
      <c r="O40" s="114">
        <v>70.19</v>
      </c>
      <c r="P40" s="114">
        <v>4.29</v>
      </c>
      <c r="Q40" s="114">
        <v>6.94</v>
      </c>
    </row>
    <row r="41" spans="1:17" x14ac:dyDescent="0.2">
      <c r="A41" s="114" t="s">
        <v>10739</v>
      </c>
      <c r="B41" s="114" t="s">
        <v>10740</v>
      </c>
      <c r="C41" s="115">
        <v>0.10009999999999999</v>
      </c>
      <c r="D41" s="114">
        <v>23.63</v>
      </c>
      <c r="E41" s="116">
        <v>0.39826388888888892</v>
      </c>
      <c r="I41" s="114">
        <v>1</v>
      </c>
      <c r="J41" s="114">
        <v>5947869800</v>
      </c>
      <c r="K41" s="114" t="s">
        <v>27894</v>
      </c>
      <c r="L41" s="114" t="s">
        <v>596</v>
      </c>
      <c r="M41" s="114">
        <v>65537</v>
      </c>
      <c r="N41" s="114">
        <v>0</v>
      </c>
      <c r="O41" s="114">
        <v>90.61</v>
      </c>
      <c r="P41" s="114">
        <v>3.2</v>
      </c>
      <c r="Q41" s="114">
        <v>63.93</v>
      </c>
    </row>
    <row r="42" spans="1:17" x14ac:dyDescent="0.2">
      <c r="A42" s="114" t="s">
        <v>425</v>
      </c>
      <c r="B42" s="114" t="s">
        <v>426</v>
      </c>
      <c r="C42" s="115">
        <v>0.10050000000000001</v>
      </c>
      <c r="D42" s="114">
        <v>7.12</v>
      </c>
      <c r="E42" s="116">
        <v>0.61405092592592592</v>
      </c>
      <c r="I42" s="114">
        <v>1</v>
      </c>
      <c r="J42" s="114">
        <v>6701999600</v>
      </c>
      <c r="K42" s="114" t="s">
        <v>28677</v>
      </c>
      <c r="L42" s="114" t="s">
        <v>596</v>
      </c>
      <c r="M42" s="114">
        <v>65537</v>
      </c>
      <c r="N42" s="114">
        <v>11.39</v>
      </c>
      <c r="O42" s="114">
        <v>94.4</v>
      </c>
      <c r="P42" s="114">
        <v>5.85</v>
      </c>
      <c r="Q42" s="114">
        <v>1.6</v>
      </c>
    </row>
    <row r="43" spans="1:17" x14ac:dyDescent="0.2">
      <c r="A43" s="114" t="s">
        <v>332</v>
      </c>
      <c r="B43" s="114" t="s">
        <v>62</v>
      </c>
      <c r="C43" s="115">
        <v>0.1008</v>
      </c>
      <c r="D43" s="114">
        <v>3.93</v>
      </c>
      <c r="E43" s="116">
        <v>0.57811342592592596</v>
      </c>
      <c r="I43" s="114">
        <v>1</v>
      </c>
      <c r="J43" s="114">
        <v>7748442000</v>
      </c>
      <c r="K43" s="114" t="s">
        <v>26362</v>
      </c>
      <c r="L43" s="114" t="s">
        <v>596</v>
      </c>
      <c r="M43" s="114">
        <v>65537</v>
      </c>
      <c r="N43" s="114">
        <v>2.12</v>
      </c>
      <c r="O43" s="114">
        <v>89.44</v>
      </c>
      <c r="P43" s="114">
        <v>17.690000000000001</v>
      </c>
      <c r="Q43" s="114">
        <v>9.1999999999999993</v>
      </c>
    </row>
    <row r="44" spans="1:17" x14ac:dyDescent="0.2">
      <c r="A44" s="114" t="s">
        <v>23622</v>
      </c>
      <c r="B44" s="114" t="s">
        <v>23623</v>
      </c>
      <c r="C44" s="115">
        <v>0.10009999999999999</v>
      </c>
      <c r="D44" s="114">
        <v>32.409999999999997</v>
      </c>
      <c r="E44" s="116">
        <v>0.59892361111111114</v>
      </c>
      <c r="I44" s="114">
        <v>1</v>
      </c>
      <c r="J44" s="114">
        <v>1023257040</v>
      </c>
      <c r="K44" s="114" t="s">
        <v>26898</v>
      </c>
      <c r="L44" s="114" t="s">
        <v>596</v>
      </c>
      <c r="M44" s="114">
        <v>65537</v>
      </c>
      <c r="N44" s="114">
        <v>17.22</v>
      </c>
      <c r="O44" s="114">
        <v>45.05</v>
      </c>
      <c r="P44" s="114">
        <v>10.83</v>
      </c>
      <c r="Q44" s="114">
        <v>57.28</v>
      </c>
    </row>
    <row r="45" spans="1:17" x14ac:dyDescent="0.2">
      <c r="A45" s="114" t="s">
        <v>26943</v>
      </c>
      <c r="B45" s="114" t="s">
        <v>26942</v>
      </c>
      <c r="C45" s="115">
        <v>0.1003</v>
      </c>
      <c r="D45" s="114">
        <v>19.420000000000002</v>
      </c>
      <c r="E45" s="116">
        <v>0.41969907407407409</v>
      </c>
      <c r="I45" s="114">
        <v>1</v>
      </c>
      <c r="J45" s="114">
        <v>970524400</v>
      </c>
      <c r="K45" s="114" t="s">
        <v>28419</v>
      </c>
      <c r="L45" s="114" t="s">
        <v>596</v>
      </c>
      <c r="M45" s="114">
        <v>65537</v>
      </c>
      <c r="N45" s="114">
        <v>6.06</v>
      </c>
      <c r="O45" s="114">
        <v>59.07</v>
      </c>
      <c r="P45" s="114">
        <v>20.64</v>
      </c>
      <c r="Q45" s="114">
        <v>25.34</v>
      </c>
    </row>
    <row r="46" spans="1:17" x14ac:dyDescent="0.2">
      <c r="A46" s="114" t="s">
        <v>23678</v>
      </c>
      <c r="B46" s="114" t="s">
        <v>23679</v>
      </c>
      <c r="C46" s="115">
        <v>0.1</v>
      </c>
      <c r="D46" s="114">
        <v>31.78</v>
      </c>
      <c r="E46" s="116">
        <v>0.40763888888888888</v>
      </c>
      <c r="I46" s="114">
        <v>1</v>
      </c>
      <c r="J46" s="114">
        <v>883756160</v>
      </c>
      <c r="K46" s="114" t="s">
        <v>28676</v>
      </c>
      <c r="L46" s="114" t="s">
        <v>596</v>
      </c>
      <c r="M46" s="114">
        <v>65537</v>
      </c>
      <c r="N46" s="114">
        <v>13.41</v>
      </c>
      <c r="O46" s="114">
        <v>93.58</v>
      </c>
      <c r="P46" s="114">
        <v>10.29</v>
      </c>
      <c r="Q46" s="114">
        <v>46.06</v>
      </c>
    </row>
    <row r="47" spans="1:17" x14ac:dyDescent="0.2">
      <c r="A47" s="114" t="s">
        <v>14549</v>
      </c>
      <c r="B47" s="114" t="s">
        <v>14550</v>
      </c>
      <c r="C47" s="115">
        <v>9.9900000000000003E-2</v>
      </c>
      <c r="D47" s="114">
        <v>30.51</v>
      </c>
      <c r="E47" s="116">
        <v>0.55569444444444438</v>
      </c>
      <c r="I47" s="114">
        <v>1</v>
      </c>
      <c r="J47" s="114">
        <v>897174280</v>
      </c>
      <c r="K47" s="114" t="s">
        <v>28675</v>
      </c>
      <c r="L47" s="114" t="s">
        <v>596</v>
      </c>
      <c r="M47" s="114">
        <v>65537</v>
      </c>
      <c r="N47" s="114">
        <v>6.42</v>
      </c>
      <c r="O47" s="114">
        <v>51.37</v>
      </c>
      <c r="P47" s="114">
        <v>6.37</v>
      </c>
      <c r="Q47" s="114">
        <v>67.31</v>
      </c>
    </row>
    <row r="48" spans="1:17" x14ac:dyDescent="0.2">
      <c r="A48" s="114" t="s">
        <v>13655</v>
      </c>
      <c r="B48" s="114" t="s">
        <v>16508</v>
      </c>
      <c r="C48" s="115">
        <v>0.1012</v>
      </c>
      <c r="D48" s="114">
        <v>3.7</v>
      </c>
      <c r="E48" s="116">
        <v>0.45474537037037038</v>
      </c>
      <c r="I48" s="114">
        <v>1</v>
      </c>
      <c r="J48" s="114">
        <v>15822320000</v>
      </c>
      <c r="K48" s="114" t="s">
        <v>26754</v>
      </c>
      <c r="L48" s="114" t="s">
        <v>596</v>
      </c>
      <c r="M48" s="114">
        <v>65537</v>
      </c>
      <c r="N48" s="114">
        <v>44.7</v>
      </c>
      <c r="O48" s="114">
        <v>25.09</v>
      </c>
      <c r="P48" s="114">
        <v>5.52</v>
      </c>
      <c r="Q48" s="114">
        <v>16.98</v>
      </c>
    </row>
    <row r="49" spans="1:17" x14ac:dyDescent="0.2">
      <c r="A49" s="114" t="s">
        <v>5775</v>
      </c>
      <c r="B49" s="114" t="s">
        <v>5776</v>
      </c>
      <c r="C49" s="115">
        <v>0.1</v>
      </c>
      <c r="D49" s="114">
        <v>13.53</v>
      </c>
      <c r="E49" s="116">
        <v>0.55552083333333335</v>
      </c>
      <c r="I49" s="114">
        <v>1</v>
      </c>
      <c r="J49" s="114">
        <v>9026506300</v>
      </c>
      <c r="K49" s="114" t="s">
        <v>28418</v>
      </c>
      <c r="L49" s="114" t="s">
        <v>596</v>
      </c>
      <c r="M49" s="114">
        <v>65537</v>
      </c>
      <c r="N49" s="114">
        <v>69.86</v>
      </c>
      <c r="O49" s="114">
        <v>98.91</v>
      </c>
      <c r="P49" s="114">
        <v>16.260000000000002</v>
      </c>
      <c r="Q49" s="114">
        <v>2.86</v>
      </c>
    </row>
    <row r="50" spans="1:17" x14ac:dyDescent="0.2">
      <c r="A50" s="114" t="s">
        <v>4661</v>
      </c>
      <c r="B50" s="114" t="s">
        <v>4662</v>
      </c>
      <c r="C50" s="115">
        <v>0.1</v>
      </c>
      <c r="D50" s="114">
        <v>7.04</v>
      </c>
      <c r="E50" s="116">
        <v>0.61953703703703711</v>
      </c>
      <c r="I50" s="114">
        <v>1</v>
      </c>
      <c r="J50" s="114">
        <v>6462828300</v>
      </c>
      <c r="K50" s="114" t="s">
        <v>28674</v>
      </c>
      <c r="L50" s="114" t="s">
        <v>596</v>
      </c>
      <c r="M50" s="114">
        <v>65537</v>
      </c>
      <c r="N50" s="114">
        <v>0</v>
      </c>
      <c r="O50" s="114">
        <v>65.28</v>
      </c>
      <c r="P50" s="114">
        <v>4.83</v>
      </c>
      <c r="Q50" s="114">
        <v>0.57999999999999996</v>
      </c>
    </row>
    <row r="51" spans="1:17" x14ac:dyDescent="0.2">
      <c r="A51" s="114" t="s">
        <v>6651</v>
      </c>
      <c r="B51" s="114" t="s">
        <v>6652</v>
      </c>
      <c r="C51" s="115">
        <v>9.9599999999999994E-2</v>
      </c>
      <c r="D51" s="114">
        <v>11.7</v>
      </c>
      <c r="E51" s="116">
        <v>0.46327546296296296</v>
      </c>
      <c r="I51" s="114">
        <v>1</v>
      </c>
      <c r="J51" s="114">
        <v>6159763900</v>
      </c>
      <c r="K51" s="114" t="s">
        <v>28673</v>
      </c>
      <c r="L51" s="114" t="s">
        <v>596</v>
      </c>
      <c r="M51" s="114">
        <v>65537</v>
      </c>
      <c r="N51" s="114">
        <v>68.2</v>
      </c>
      <c r="O51" s="114">
        <v>100</v>
      </c>
      <c r="P51" s="114">
        <v>6.79</v>
      </c>
      <c r="Q51" s="114">
        <v>7.83</v>
      </c>
    </row>
    <row r="52" spans="1:17" x14ac:dyDescent="0.2">
      <c r="A52" s="114" t="s">
        <v>28672</v>
      </c>
      <c r="B52" s="114" t="s">
        <v>28671</v>
      </c>
      <c r="C52" s="115">
        <v>0.2</v>
      </c>
      <c r="D52" s="114">
        <v>54.61</v>
      </c>
      <c r="E52" s="116">
        <v>0.57707175925925924</v>
      </c>
      <c r="I52" s="114">
        <v>1</v>
      </c>
      <c r="J52" s="114">
        <v>861540850</v>
      </c>
      <c r="K52" s="114" t="s">
        <v>28670</v>
      </c>
      <c r="L52" s="114" t="s">
        <v>596</v>
      </c>
      <c r="M52" s="114">
        <v>65537</v>
      </c>
      <c r="N52" s="114">
        <v>0</v>
      </c>
      <c r="O52" s="114">
        <v>92.56</v>
      </c>
      <c r="P52" s="114">
        <v>28.47</v>
      </c>
      <c r="Q52" s="114">
        <v>10.71</v>
      </c>
    </row>
    <row r="53" spans="1:17" x14ac:dyDescent="0.2">
      <c r="A53" s="114" t="s">
        <v>28669</v>
      </c>
      <c r="B53" s="114" t="s">
        <v>28668</v>
      </c>
      <c r="C53" s="115">
        <v>0.19989999999999999</v>
      </c>
      <c r="D53" s="114">
        <v>41.05</v>
      </c>
      <c r="E53" s="116">
        <v>0.55149305555555561</v>
      </c>
      <c r="I53" s="114">
        <v>1</v>
      </c>
      <c r="J53" s="114">
        <v>1891271400</v>
      </c>
      <c r="K53" s="114" t="s">
        <v>28667</v>
      </c>
      <c r="L53" s="114" t="s">
        <v>596</v>
      </c>
      <c r="M53" s="114">
        <v>65537</v>
      </c>
      <c r="N53" s="114">
        <v>7.49</v>
      </c>
      <c r="O53" s="114">
        <v>69.09</v>
      </c>
      <c r="P53" s="114">
        <v>14.74</v>
      </c>
      <c r="Q53" s="114">
        <v>5.47</v>
      </c>
    </row>
    <row r="54" spans="1:17" x14ac:dyDescent="0.2">
      <c r="A54" s="114" t="s">
        <v>14102</v>
      </c>
      <c r="B54" s="114" t="s">
        <v>14103</v>
      </c>
      <c r="C54" s="115">
        <v>0.2001</v>
      </c>
      <c r="D54" s="114">
        <v>66.7</v>
      </c>
      <c r="E54" s="116">
        <v>0.62283564814814818</v>
      </c>
      <c r="I54" s="114">
        <v>1</v>
      </c>
      <c r="J54" s="114">
        <v>2666823300</v>
      </c>
      <c r="K54" s="114" t="s">
        <v>28666</v>
      </c>
      <c r="L54" s="114" t="s">
        <v>596</v>
      </c>
      <c r="M54" s="114">
        <v>65537</v>
      </c>
      <c r="N54" s="114">
        <v>0</v>
      </c>
      <c r="O54" s="114">
        <v>54.84</v>
      </c>
      <c r="P54" s="114">
        <v>7.75</v>
      </c>
      <c r="Q54" s="114">
        <v>0.73</v>
      </c>
    </row>
    <row r="55" spans="1:17" x14ac:dyDescent="0.2">
      <c r="A55" s="114" t="s">
        <v>8563</v>
      </c>
      <c r="B55" s="114" t="s">
        <v>8564</v>
      </c>
      <c r="C55" s="115">
        <v>0.19969999999999999</v>
      </c>
      <c r="D55" s="114">
        <v>18.2</v>
      </c>
      <c r="E55" s="116">
        <v>0.40520833333333334</v>
      </c>
      <c r="I55" s="114">
        <v>1</v>
      </c>
      <c r="J55" s="114">
        <v>1331594760</v>
      </c>
      <c r="K55" s="114" t="s">
        <v>28665</v>
      </c>
      <c r="L55" s="114" t="s">
        <v>596</v>
      </c>
      <c r="M55" s="114">
        <v>65537</v>
      </c>
      <c r="N55" s="114">
        <v>0</v>
      </c>
      <c r="O55" s="114">
        <v>91.09</v>
      </c>
      <c r="P55" s="114">
        <v>7.78</v>
      </c>
      <c r="Q55" s="114">
        <v>25.18</v>
      </c>
    </row>
    <row r="56" spans="1:17" x14ac:dyDescent="0.2">
      <c r="A56" s="114" t="s">
        <v>1576</v>
      </c>
      <c r="B56" s="114" t="s">
        <v>1577</v>
      </c>
      <c r="C56" s="115">
        <v>0.2001</v>
      </c>
      <c r="D56" s="114">
        <v>59.62</v>
      </c>
      <c r="E56" s="116">
        <v>0.44906249999999998</v>
      </c>
      <c r="I56" s="114">
        <v>1</v>
      </c>
      <c r="J56" s="114">
        <v>1652481900</v>
      </c>
      <c r="K56" s="114" t="s">
        <v>26368</v>
      </c>
      <c r="L56" s="114" t="s">
        <v>596</v>
      </c>
      <c r="M56" s="114">
        <v>65537</v>
      </c>
      <c r="N56" s="114">
        <v>8.76</v>
      </c>
      <c r="O56" s="114">
        <v>68.819999999999993</v>
      </c>
      <c r="P56" s="114">
        <v>20.39</v>
      </c>
      <c r="Q56" s="114">
        <v>8.7100000000000009</v>
      </c>
    </row>
    <row r="57" spans="1:17" x14ac:dyDescent="0.2">
      <c r="A57" s="114" t="s">
        <v>4870</v>
      </c>
      <c r="B57" s="114" t="s">
        <v>4871</v>
      </c>
      <c r="C57" s="115">
        <v>0.1</v>
      </c>
      <c r="D57" s="114">
        <v>18.809999999999999</v>
      </c>
      <c r="E57" s="116">
        <v>0.43567129629629631</v>
      </c>
      <c r="I57" s="114">
        <v>1</v>
      </c>
      <c r="J57" s="114">
        <v>2552487200</v>
      </c>
      <c r="K57" s="114" t="s">
        <v>28664</v>
      </c>
      <c r="L57" s="114" t="s">
        <v>596</v>
      </c>
      <c r="M57" s="114">
        <v>65537</v>
      </c>
      <c r="N57" s="114">
        <v>0</v>
      </c>
      <c r="O57" s="114">
        <v>85.2</v>
      </c>
      <c r="P57" s="114">
        <v>6.89</v>
      </c>
      <c r="Q57" s="114">
        <v>21.68</v>
      </c>
    </row>
    <row r="58" spans="1:17" x14ac:dyDescent="0.2">
      <c r="A58" s="114" t="s">
        <v>11800</v>
      </c>
      <c r="B58" s="114" t="s">
        <v>11801</v>
      </c>
      <c r="C58" s="115">
        <v>9.9900000000000003E-2</v>
      </c>
      <c r="D58" s="114">
        <v>17.399999999999999</v>
      </c>
      <c r="E58" s="116">
        <v>0.40104166666666669</v>
      </c>
      <c r="I58" s="114">
        <v>1</v>
      </c>
      <c r="J58" s="114">
        <v>1019856630</v>
      </c>
      <c r="K58" s="114" t="s">
        <v>28663</v>
      </c>
      <c r="L58" s="114" t="s">
        <v>596</v>
      </c>
      <c r="M58" s="114">
        <v>65537</v>
      </c>
      <c r="N58" s="114">
        <v>0</v>
      </c>
      <c r="O58" s="114">
        <v>96.61</v>
      </c>
      <c r="P58" s="114">
        <v>9.98</v>
      </c>
      <c r="Q58" s="114">
        <v>14.79</v>
      </c>
    </row>
    <row r="59" spans="1:17" x14ac:dyDescent="0.2">
      <c r="A59" s="114" t="s">
        <v>5442</v>
      </c>
      <c r="B59" s="114" t="s">
        <v>5443</v>
      </c>
      <c r="C59" s="115">
        <v>9.9900000000000003E-2</v>
      </c>
      <c r="D59" s="114">
        <v>15.42</v>
      </c>
      <c r="E59" s="116">
        <v>0.57533564814814808</v>
      </c>
      <c r="I59" s="114">
        <v>1</v>
      </c>
      <c r="J59" s="114">
        <v>2067513600</v>
      </c>
      <c r="K59" s="114" t="s">
        <v>28662</v>
      </c>
      <c r="L59" s="114" t="s">
        <v>596</v>
      </c>
      <c r="M59" s="114">
        <v>65537</v>
      </c>
      <c r="N59" s="114">
        <v>1.35</v>
      </c>
      <c r="O59" s="114">
        <v>57.17</v>
      </c>
      <c r="P59" s="114">
        <v>4.08</v>
      </c>
      <c r="Q59" s="114">
        <v>17.34</v>
      </c>
    </row>
    <row r="60" spans="1:17" x14ac:dyDescent="0.2">
      <c r="A60" s="114" t="s">
        <v>13806</v>
      </c>
      <c r="B60" s="114" t="s">
        <v>13807</v>
      </c>
      <c r="C60" s="115">
        <v>0.10009999999999999</v>
      </c>
      <c r="D60" s="114">
        <v>43.74</v>
      </c>
      <c r="E60" s="116">
        <v>0.45598379629629626</v>
      </c>
      <c r="I60" s="114">
        <v>1</v>
      </c>
      <c r="J60" s="114">
        <v>1922631000</v>
      </c>
      <c r="K60" s="114" t="s">
        <v>28661</v>
      </c>
      <c r="L60" s="114" t="s">
        <v>596</v>
      </c>
      <c r="M60" s="114">
        <v>65537</v>
      </c>
      <c r="N60" s="114">
        <v>43.74</v>
      </c>
      <c r="O60" s="114">
        <v>97.16</v>
      </c>
      <c r="P60" s="114">
        <v>6.98</v>
      </c>
      <c r="Q60" s="114">
        <v>3.38</v>
      </c>
    </row>
    <row r="61" spans="1:17" x14ac:dyDescent="0.2">
      <c r="A61" s="114" t="s">
        <v>9164</v>
      </c>
      <c r="B61" s="114" t="s">
        <v>9165</v>
      </c>
      <c r="C61" s="115">
        <v>0.1</v>
      </c>
      <c r="D61" s="114">
        <v>24.63</v>
      </c>
      <c r="E61" s="116">
        <v>0.47631944444444446</v>
      </c>
      <c r="I61" s="114">
        <v>1</v>
      </c>
      <c r="J61" s="114">
        <v>1296522610</v>
      </c>
      <c r="K61" s="114" t="s">
        <v>28660</v>
      </c>
      <c r="L61" s="114" t="s">
        <v>596</v>
      </c>
      <c r="M61" s="114">
        <v>65537</v>
      </c>
      <c r="N61" s="114">
        <v>0</v>
      </c>
      <c r="O61" s="114">
        <v>80.37</v>
      </c>
      <c r="P61" s="114">
        <v>5.68</v>
      </c>
      <c r="Q61" s="114">
        <v>56.21</v>
      </c>
    </row>
    <row r="62" spans="1:17" x14ac:dyDescent="0.2">
      <c r="A62" s="114" t="s">
        <v>7238</v>
      </c>
      <c r="B62" s="114" t="s">
        <v>7239</v>
      </c>
      <c r="C62" s="115">
        <v>0.1</v>
      </c>
      <c r="D62" s="114">
        <v>22.12</v>
      </c>
      <c r="E62" s="116">
        <v>0.4074652777777778</v>
      </c>
      <c r="I62" s="114">
        <v>1</v>
      </c>
      <c r="J62" s="114">
        <v>7430234000</v>
      </c>
      <c r="K62" s="114" t="s">
        <v>28659</v>
      </c>
      <c r="L62" s="114" t="s">
        <v>596</v>
      </c>
      <c r="M62" s="114">
        <v>65537</v>
      </c>
      <c r="N62" s="114">
        <v>13.58</v>
      </c>
      <c r="O62" s="114">
        <v>17.54</v>
      </c>
      <c r="P62" s="114">
        <v>1.77</v>
      </c>
      <c r="Q62" s="114">
        <v>48.86</v>
      </c>
    </row>
    <row r="63" spans="1:17" x14ac:dyDescent="0.2">
      <c r="A63" s="114" t="s">
        <v>12339</v>
      </c>
      <c r="B63" s="114" t="s">
        <v>12340</v>
      </c>
      <c r="C63" s="115">
        <v>0.1</v>
      </c>
      <c r="D63" s="114">
        <v>35.090000000000003</v>
      </c>
      <c r="E63" s="116">
        <v>0.60960648148148155</v>
      </c>
      <c r="I63" s="114">
        <v>1</v>
      </c>
      <c r="J63" s="114">
        <v>18212740000</v>
      </c>
      <c r="K63" s="114" t="s">
        <v>28658</v>
      </c>
      <c r="L63" s="114" t="s">
        <v>596</v>
      </c>
      <c r="M63" s="114">
        <v>65537</v>
      </c>
      <c r="N63" s="114">
        <v>65.400000000000006</v>
      </c>
      <c r="O63" s="114">
        <v>96.29</v>
      </c>
      <c r="P63" s="114">
        <v>12.65</v>
      </c>
      <c r="Q63" s="114">
        <v>1.33</v>
      </c>
    </row>
    <row r="64" spans="1:17" x14ac:dyDescent="0.2">
      <c r="A64" s="114" t="s">
        <v>3288</v>
      </c>
      <c r="B64" s="114" t="s">
        <v>3289</v>
      </c>
      <c r="C64" s="115">
        <v>0.1</v>
      </c>
      <c r="D64" s="114">
        <v>15.18</v>
      </c>
      <c r="E64" s="116">
        <v>0.40399305555555554</v>
      </c>
      <c r="I64" s="114">
        <v>1</v>
      </c>
      <c r="J64" s="114">
        <v>4667015100</v>
      </c>
      <c r="K64" s="114" t="s">
        <v>28657</v>
      </c>
      <c r="L64" s="114" t="s">
        <v>596</v>
      </c>
      <c r="M64" s="114">
        <v>65537</v>
      </c>
      <c r="N64" s="114">
        <v>56.31</v>
      </c>
      <c r="O64" s="114">
        <v>82.65</v>
      </c>
      <c r="P64" s="114">
        <v>7.16</v>
      </c>
      <c r="Q64" s="114">
        <v>28.41</v>
      </c>
    </row>
    <row r="65" spans="1:17" x14ac:dyDescent="0.2">
      <c r="A65" s="114" t="s">
        <v>1451</v>
      </c>
      <c r="B65" s="114" t="s">
        <v>1452</v>
      </c>
      <c r="C65" s="115">
        <v>0.1</v>
      </c>
      <c r="D65" s="114">
        <v>59.18</v>
      </c>
      <c r="E65" s="116">
        <v>0.43706018518518519</v>
      </c>
      <c r="I65" s="114">
        <v>1</v>
      </c>
      <c r="J65" s="114">
        <v>24779773000</v>
      </c>
      <c r="K65" s="114" t="s">
        <v>19002</v>
      </c>
      <c r="L65" s="114" t="s">
        <v>596</v>
      </c>
      <c r="M65" s="114">
        <v>65537</v>
      </c>
      <c r="N65" s="114">
        <v>78.430000000000007</v>
      </c>
      <c r="O65" s="114">
        <v>39.5</v>
      </c>
      <c r="P65" s="114">
        <v>1.48</v>
      </c>
      <c r="Q65" s="114">
        <v>33.630000000000003</v>
      </c>
    </row>
    <row r="66" spans="1:17" x14ac:dyDescent="0.2">
      <c r="A66" s="114" t="s">
        <v>4725</v>
      </c>
      <c r="B66" s="114" t="s">
        <v>4726</v>
      </c>
      <c r="C66" s="115">
        <v>0.1002</v>
      </c>
      <c r="D66" s="114">
        <v>15.15</v>
      </c>
      <c r="E66" s="116">
        <v>0.4050347222222222</v>
      </c>
      <c r="I66" s="114">
        <v>1</v>
      </c>
      <c r="J66" s="114">
        <v>4937449600</v>
      </c>
      <c r="K66" s="114" t="s">
        <v>26896</v>
      </c>
      <c r="L66" s="114" t="s">
        <v>596</v>
      </c>
      <c r="M66" s="114">
        <v>65537</v>
      </c>
      <c r="N66" s="114">
        <v>0</v>
      </c>
      <c r="O66" s="114">
        <v>74.2</v>
      </c>
      <c r="P66" s="114">
        <v>4.26</v>
      </c>
      <c r="Q66" s="114">
        <v>26.3</v>
      </c>
    </row>
    <row r="67" spans="1:17" x14ac:dyDescent="0.2">
      <c r="A67" s="114" t="s">
        <v>7843</v>
      </c>
      <c r="B67" s="114" t="s">
        <v>7844</v>
      </c>
      <c r="C67" s="115">
        <v>0.1</v>
      </c>
      <c r="D67" s="114">
        <v>26.95</v>
      </c>
      <c r="E67" s="116">
        <v>0.41059027777777773</v>
      </c>
      <c r="I67" s="114">
        <v>1</v>
      </c>
      <c r="J67" s="114">
        <v>7568364900</v>
      </c>
      <c r="K67" s="114" t="s">
        <v>28656</v>
      </c>
      <c r="L67" s="114" t="s">
        <v>596</v>
      </c>
      <c r="M67" s="114">
        <v>65537</v>
      </c>
      <c r="N67" s="114">
        <v>0</v>
      </c>
      <c r="O67" s="114">
        <v>21.12</v>
      </c>
      <c r="P67" s="114">
        <v>4.9400000000000004</v>
      </c>
      <c r="Q67" s="114">
        <v>11.46</v>
      </c>
    </row>
    <row r="68" spans="1:17" x14ac:dyDescent="0.2">
      <c r="A68" s="114" t="s">
        <v>917</v>
      </c>
      <c r="B68" s="114" t="s">
        <v>6051</v>
      </c>
      <c r="C68" s="115">
        <v>9.9900000000000003E-2</v>
      </c>
      <c r="D68" s="114">
        <v>35.56</v>
      </c>
      <c r="E68" s="116">
        <v>0.60474537037037035</v>
      </c>
      <c r="I68" s="114">
        <v>1</v>
      </c>
      <c r="J68" s="114">
        <v>4945223600</v>
      </c>
      <c r="K68" s="114" t="s">
        <v>28655</v>
      </c>
      <c r="L68" s="114" t="s">
        <v>596</v>
      </c>
      <c r="M68" s="114">
        <v>65537</v>
      </c>
      <c r="N68" s="114">
        <v>0</v>
      </c>
      <c r="O68" s="114">
        <v>83.61</v>
      </c>
      <c r="P68" s="114">
        <v>2.5099999999999998</v>
      </c>
      <c r="Q68" s="114">
        <v>16.059999999999999</v>
      </c>
    </row>
    <row r="69" spans="1:17" x14ac:dyDescent="0.2">
      <c r="A69" s="114" t="s">
        <v>2915</v>
      </c>
      <c r="B69" s="114" t="s">
        <v>2916</v>
      </c>
      <c r="C69" s="115">
        <v>0.1</v>
      </c>
      <c r="D69" s="114">
        <v>34.76</v>
      </c>
      <c r="E69" s="116">
        <v>0.57603009259259264</v>
      </c>
      <c r="I69" s="114">
        <v>1</v>
      </c>
      <c r="J69" s="114">
        <v>25108306000</v>
      </c>
      <c r="K69" s="114" t="s">
        <v>28654</v>
      </c>
      <c r="L69" s="114" t="s">
        <v>596</v>
      </c>
      <c r="M69" s="114">
        <v>65537</v>
      </c>
      <c r="N69" s="114">
        <v>0</v>
      </c>
      <c r="O69" s="114">
        <v>21.47</v>
      </c>
      <c r="P69" s="114">
        <v>2.4300000000000002</v>
      </c>
      <c r="Q69" s="114">
        <v>8.6300000000000008</v>
      </c>
    </row>
    <row r="70" spans="1:17" x14ac:dyDescent="0.2">
      <c r="A70" s="114" t="s">
        <v>1518</v>
      </c>
      <c r="B70" s="114" t="s">
        <v>1519</v>
      </c>
      <c r="C70" s="115">
        <v>0.1</v>
      </c>
      <c r="D70" s="114">
        <v>38.4</v>
      </c>
      <c r="E70" s="116">
        <v>0.45422453703703702</v>
      </c>
      <c r="I70" s="114">
        <v>1</v>
      </c>
      <c r="J70" s="114">
        <v>5397504000</v>
      </c>
      <c r="K70" s="114" t="s">
        <v>27491</v>
      </c>
      <c r="L70" s="114" t="s">
        <v>596</v>
      </c>
      <c r="M70" s="114">
        <v>65537</v>
      </c>
      <c r="N70" s="114">
        <v>12.51</v>
      </c>
      <c r="O70" s="114">
        <v>48.24</v>
      </c>
      <c r="P70" s="114">
        <v>1.94</v>
      </c>
      <c r="Q70" s="114">
        <v>40.130000000000003</v>
      </c>
    </row>
    <row r="71" spans="1:17" x14ac:dyDescent="0.2">
      <c r="A71" s="114" t="s">
        <v>10803</v>
      </c>
      <c r="B71" s="114" t="s">
        <v>10804</v>
      </c>
      <c r="C71" s="115">
        <v>0.1</v>
      </c>
      <c r="D71" s="114">
        <v>22.88</v>
      </c>
      <c r="E71" s="116">
        <v>0.42421296296296296</v>
      </c>
      <c r="I71" s="114">
        <v>1</v>
      </c>
      <c r="J71" s="114">
        <v>7637845500</v>
      </c>
      <c r="K71" s="114" t="s">
        <v>28653</v>
      </c>
      <c r="L71" s="114" t="s">
        <v>596</v>
      </c>
      <c r="M71" s="114">
        <v>65537</v>
      </c>
      <c r="N71" s="114">
        <v>2.79</v>
      </c>
      <c r="O71" s="114">
        <v>86.88</v>
      </c>
      <c r="P71" s="114">
        <v>17.32</v>
      </c>
      <c r="Q71" s="114">
        <v>7.07</v>
      </c>
    </row>
    <row r="72" spans="1:17" x14ac:dyDescent="0.2">
      <c r="A72" s="114" t="s">
        <v>2361</v>
      </c>
      <c r="B72" s="114" t="s">
        <v>2362</v>
      </c>
      <c r="C72" s="115">
        <v>0.1</v>
      </c>
      <c r="D72" s="114">
        <v>73.7</v>
      </c>
      <c r="E72" s="116">
        <v>0.42629629629629634</v>
      </c>
      <c r="I72" s="114">
        <v>1</v>
      </c>
      <c r="J72" s="114">
        <v>81220961000</v>
      </c>
      <c r="K72" s="114" t="s">
        <v>28652</v>
      </c>
      <c r="L72" s="114" t="s">
        <v>596</v>
      </c>
      <c r="M72" s="114">
        <v>65537</v>
      </c>
      <c r="N72" s="114">
        <v>8.41</v>
      </c>
      <c r="O72" s="114">
        <v>72.11</v>
      </c>
      <c r="P72" s="114">
        <v>1.39</v>
      </c>
      <c r="Q72" s="114">
        <v>14.59</v>
      </c>
    </row>
    <row r="73" spans="1:17" x14ac:dyDescent="0.2">
      <c r="A73" s="114" t="s">
        <v>1862</v>
      </c>
      <c r="B73" s="114" t="s">
        <v>23368</v>
      </c>
      <c r="C73" s="115">
        <v>0.10050000000000001</v>
      </c>
      <c r="D73" s="114">
        <v>10.73</v>
      </c>
      <c r="E73" s="116">
        <v>0.60318287037037044</v>
      </c>
      <c r="I73" s="114">
        <v>1</v>
      </c>
      <c r="J73" s="114">
        <v>2307379200</v>
      </c>
      <c r="K73" s="114" t="s">
        <v>27553</v>
      </c>
      <c r="L73" s="114" t="s">
        <v>596</v>
      </c>
      <c r="M73" s="114">
        <v>65537</v>
      </c>
      <c r="N73" s="114">
        <v>39.479999999999997</v>
      </c>
      <c r="O73" s="114">
        <v>58.91</v>
      </c>
      <c r="P73" s="114">
        <v>5.44</v>
      </c>
      <c r="Q73" s="114">
        <v>10.68</v>
      </c>
    </row>
    <row r="74" spans="1:17" x14ac:dyDescent="0.2">
      <c r="A74" s="114" t="s">
        <v>28230</v>
      </c>
      <c r="B74" s="114" t="s">
        <v>28229</v>
      </c>
      <c r="C74" s="115">
        <v>0.1701</v>
      </c>
      <c r="D74" s="114">
        <v>78.010000000000005</v>
      </c>
      <c r="E74" s="116">
        <v>0.56315972222222221</v>
      </c>
      <c r="F74" s="3">
        <v>80</v>
      </c>
      <c r="G74" s="3">
        <v>70.36</v>
      </c>
      <c r="H74" s="3">
        <f t="shared" ref="H74:H76" si="0">AVERAGE((G74-F74)*100/G74)</f>
        <v>-13.700966458214895</v>
      </c>
      <c r="I74" s="114">
        <v>0</v>
      </c>
      <c r="J74" s="114">
        <v>4248341100</v>
      </c>
      <c r="K74" s="114" t="s">
        <v>390</v>
      </c>
      <c r="L74" s="114" t="s">
        <v>390</v>
      </c>
      <c r="M74" s="114">
        <v>0</v>
      </c>
      <c r="N74" s="114">
        <v>0</v>
      </c>
      <c r="O74" s="114">
        <v>95.94</v>
      </c>
      <c r="P74" s="114">
        <v>63.56</v>
      </c>
      <c r="Q74" s="114" t="s">
        <v>390</v>
      </c>
    </row>
    <row r="75" spans="1:17" x14ac:dyDescent="0.2">
      <c r="A75" s="114" t="s">
        <v>23699</v>
      </c>
      <c r="B75" s="114" t="s">
        <v>23700</v>
      </c>
      <c r="C75" s="115">
        <v>0.15060000000000001</v>
      </c>
      <c r="D75" s="114">
        <v>14.06</v>
      </c>
      <c r="E75" s="116">
        <v>0.41587962962962965</v>
      </c>
      <c r="F75" s="3">
        <v>14.66</v>
      </c>
      <c r="G75" s="3">
        <v>14.76</v>
      </c>
      <c r="H75" s="3">
        <f t="shared" si="0"/>
        <v>0.67750677506774826</v>
      </c>
      <c r="I75" s="114">
        <v>0</v>
      </c>
      <c r="J75" s="114">
        <v>1311923680</v>
      </c>
      <c r="K75" s="114" t="s">
        <v>390</v>
      </c>
      <c r="L75" s="114" t="s">
        <v>390</v>
      </c>
      <c r="M75" s="114">
        <v>0</v>
      </c>
      <c r="N75" s="114">
        <v>0</v>
      </c>
      <c r="O75" s="114">
        <v>52</v>
      </c>
      <c r="P75" s="114">
        <v>22.1</v>
      </c>
      <c r="Q75" s="114" t="s">
        <v>390</v>
      </c>
    </row>
    <row r="76" spans="1:17" x14ac:dyDescent="0.2">
      <c r="A76" s="114" t="s">
        <v>13604</v>
      </c>
      <c r="B76" s="114" t="s">
        <v>13605</v>
      </c>
      <c r="C76" s="115">
        <v>0.17730000000000001</v>
      </c>
      <c r="D76" s="114">
        <v>29.08</v>
      </c>
      <c r="E76" s="116">
        <v>0.54281250000000003</v>
      </c>
      <c r="F76" s="3">
        <v>29.08</v>
      </c>
      <c r="G76" s="3">
        <v>26.79</v>
      </c>
      <c r="H76" s="3">
        <f t="shared" si="0"/>
        <v>-8.547965658827918</v>
      </c>
      <c r="I76" s="114">
        <v>0</v>
      </c>
      <c r="J76" s="114">
        <v>1127603700</v>
      </c>
      <c r="K76" s="114" t="s">
        <v>390</v>
      </c>
      <c r="L76" s="114" t="s">
        <v>390</v>
      </c>
      <c r="M76" s="114">
        <v>0</v>
      </c>
      <c r="N76" s="114">
        <v>0</v>
      </c>
      <c r="O76" s="114">
        <v>98.93</v>
      </c>
      <c r="P76" s="114">
        <v>59.59</v>
      </c>
      <c r="Q76" s="114" t="s">
        <v>390</v>
      </c>
    </row>
    <row r="77" spans="1:17" x14ac:dyDescent="0.2">
      <c r="A77" s="114" t="s">
        <v>12127</v>
      </c>
      <c r="B77" s="114" t="s">
        <v>12128</v>
      </c>
      <c r="C77" s="115">
        <v>0.14929999999999999</v>
      </c>
      <c r="D77" s="114">
        <v>12.7</v>
      </c>
      <c r="E77" s="116">
        <v>0.54263888888888889</v>
      </c>
      <c r="F77" s="3">
        <v>13.26</v>
      </c>
      <c r="G77" s="3">
        <v>14.17</v>
      </c>
      <c r="H77" s="3">
        <f t="shared" ref="H77:H78" si="1">AVERAGE((G77-F77)*100/G77)</f>
        <v>6.4220183486238547</v>
      </c>
      <c r="I77" s="114">
        <v>0</v>
      </c>
      <c r="J77" s="114">
        <v>6258825400</v>
      </c>
      <c r="K77" s="114" t="s">
        <v>390</v>
      </c>
      <c r="L77" s="114" t="s">
        <v>390</v>
      </c>
      <c r="M77" s="114">
        <v>0</v>
      </c>
      <c r="N77" s="114">
        <v>5.51</v>
      </c>
      <c r="O77" s="114">
        <v>97.48</v>
      </c>
      <c r="P77" s="114">
        <v>17.18</v>
      </c>
      <c r="Q77" s="114" t="s">
        <v>390</v>
      </c>
    </row>
    <row r="78" spans="1:17" x14ac:dyDescent="0.2">
      <c r="A78" s="114" t="s">
        <v>7551</v>
      </c>
      <c r="B78" s="114" t="s">
        <v>7552</v>
      </c>
      <c r="C78" s="115">
        <v>1.83E-2</v>
      </c>
      <c r="D78" s="114">
        <v>37.76</v>
      </c>
      <c r="E78" s="116">
        <v>0.39687500000000003</v>
      </c>
      <c r="F78" s="3">
        <v>40.79</v>
      </c>
      <c r="G78" s="3">
        <v>35.44</v>
      </c>
      <c r="H78" s="3">
        <f t="shared" si="1"/>
        <v>-15.095936794582396</v>
      </c>
      <c r="I78" s="114">
        <v>0</v>
      </c>
      <c r="J78" s="114">
        <v>2712429200</v>
      </c>
      <c r="K78" s="114" t="s">
        <v>390</v>
      </c>
      <c r="L78" s="114" t="s">
        <v>390</v>
      </c>
      <c r="M78" s="114">
        <v>0</v>
      </c>
      <c r="N78" s="114">
        <v>24.94</v>
      </c>
      <c r="O78" s="114">
        <v>74.98</v>
      </c>
      <c r="P78" s="114">
        <v>23.24</v>
      </c>
      <c r="Q78" s="114" t="s">
        <v>390</v>
      </c>
    </row>
    <row r="79" spans="1:17" x14ac:dyDescent="0.2">
      <c r="A79" s="114" t="s">
        <v>315</v>
      </c>
      <c r="B79" s="114" t="s">
        <v>316</v>
      </c>
      <c r="C79" s="115">
        <v>8.8400000000000006E-2</v>
      </c>
      <c r="D79" s="114">
        <v>19.690000000000001</v>
      </c>
      <c r="E79" s="116">
        <v>0.46327546296296296</v>
      </c>
      <c r="F79" s="3">
        <v>19.899999999999999</v>
      </c>
      <c r="G79" s="3">
        <v>19.87</v>
      </c>
      <c r="H79" s="3">
        <f t="shared" ref="H79:H83" si="2">AVERAGE((G79-F79)*100/G79)</f>
        <v>-0.15098137896324904</v>
      </c>
      <c r="I79" s="114">
        <v>0</v>
      </c>
      <c r="J79" s="114">
        <v>4231775000</v>
      </c>
      <c r="K79" s="114" t="s">
        <v>390</v>
      </c>
      <c r="L79" s="114" t="s">
        <v>390</v>
      </c>
      <c r="M79" s="114">
        <v>0</v>
      </c>
      <c r="N79" s="114">
        <v>31.15</v>
      </c>
      <c r="O79" s="114">
        <v>34.85</v>
      </c>
      <c r="P79" s="114">
        <v>4.26</v>
      </c>
      <c r="Q79" s="114" t="s">
        <v>390</v>
      </c>
    </row>
    <row r="80" spans="1:17" x14ac:dyDescent="0.2">
      <c r="A80" s="114" t="s">
        <v>12836</v>
      </c>
      <c r="B80" s="114" t="s">
        <v>12837</v>
      </c>
      <c r="C80" s="115">
        <v>7.1400000000000005E-2</v>
      </c>
      <c r="D80" s="114">
        <v>18.75</v>
      </c>
      <c r="E80" s="116">
        <v>0.56769675925925933</v>
      </c>
      <c r="F80" s="3">
        <v>19.25</v>
      </c>
      <c r="G80" s="3">
        <v>19.149999999999999</v>
      </c>
      <c r="H80" s="3">
        <f t="shared" si="2"/>
        <v>-0.52219321148825815</v>
      </c>
      <c r="I80" s="114">
        <v>0</v>
      </c>
      <c r="J80" s="114">
        <v>2737894000</v>
      </c>
      <c r="K80" s="114" t="s">
        <v>390</v>
      </c>
      <c r="L80" s="114" t="s">
        <v>390</v>
      </c>
      <c r="M80" s="114">
        <v>0</v>
      </c>
      <c r="N80" s="114">
        <v>15.11</v>
      </c>
      <c r="O80" s="114">
        <v>31.91</v>
      </c>
      <c r="P80" s="114">
        <v>9.6999999999999993</v>
      </c>
      <c r="Q80" s="114" t="s">
        <v>390</v>
      </c>
    </row>
    <row r="81" spans="1:17" x14ac:dyDescent="0.2">
      <c r="A81" s="114" t="s">
        <v>176</v>
      </c>
      <c r="B81" s="114" t="s">
        <v>177</v>
      </c>
      <c r="C81" s="115">
        <v>-9.8799999999999999E-2</v>
      </c>
      <c r="D81" s="114">
        <v>7.21</v>
      </c>
      <c r="E81" s="114" t="s">
        <v>390</v>
      </c>
      <c r="I81" s="114">
        <v>0</v>
      </c>
      <c r="J81" s="114">
        <v>2476935400</v>
      </c>
      <c r="K81" s="114" t="s">
        <v>390</v>
      </c>
      <c r="L81" s="114" t="s">
        <v>390</v>
      </c>
      <c r="M81" s="114">
        <v>0</v>
      </c>
      <c r="N81" s="114">
        <v>0</v>
      </c>
      <c r="O81" s="114">
        <v>30.62</v>
      </c>
      <c r="P81" s="114">
        <v>22.2</v>
      </c>
      <c r="Q81" s="114" t="s">
        <v>390</v>
      </c>
    </row>
    <row r="82" spans="1:17" x14ac:dyDescent="0.2">
      <c r="A82" s="114" t="s">
        <v>1497</v>
      </c>
      <c r="B82" s="114" t="s">
        <v>1498</v>
      </c>
      <c r="C82" s="115">
        <v>8.4699999999999998E-2</v>
      </c>
      <c r="D82" s="114">
        <v>13.45</v>
      </c>
      <c r="E82" s="116">
        <v>0.44645833333333335</v>
      </c>
      <c r="F82" s="3">
        <v>13.64</v>
      </c>
      <c r="G82" s="3">
        <v>13.26</v>
      </c>
      <c r="H82" s="3">
        <f t="shared" si="2"/>
        <v>-2.8657616892911069</v>
      </c>
      <c r="I82" s="114">
        <v>0</v>
      </c>
      <c r="J82" s="114">
        <v>6313729000</v>
      </c>
      <c r="K82" s="114" t="s">
        <v>390</v>
      </c>
      <c r="L82" s="114" t="s">
        <v>390</v>
      </c>
      <c r="M82" s="114">
        <v>0</v>
      </c>
      <c r="N82" s="114">
        <v>43.82</v>
      </c>
      <c r="O82" s="114">
        <v>67.91</v>
      </c>
      <c r="P82" s="114">
        <v>15.75</v>
      </c>
      <c r="Q82" s="114" t="s">
        <v>390</v>
      </c>
    </row>
    <row r="83" spans="1:17" x14ac:dyDescent="0.2">
      <c r="A83" s="114" t="s">
        <v>8688</v>
      </c>
      <c r="B83" s="114" t="s">
        <v>8689</v>
      </c>
      <c r="C83" s="115">
        <v>8.0500000000000002E-2</v>
      </c>
      <c r="D83" s="114">
        <v>6.98</v>
      </c>
      <c r="E83" s="116">
        <v>0.57203703703703701</v>
      </c>
      <c r="F83" s="3">
        <v>7.11</v>
      </c>
      <c r="G83" s="3">
        <v>6.33</v>
      </c>
      <c r="H83" s="3">
        <f t="shared" si="2"/>
        <v>-12.322274881516591</v>
      </c>
      <c r="I83" s="114">
        <v>0</v>
      </c>
      <c r="J83" s="114">
        <v>25056605000</v>
      </c>
      <c r="K83" s="114" t="s">
        <v>390</v>
      </c>
      <c r="L83" s="114" t="s">
        <v>390</v>
      </c>
      <c r="M83" s="114">
        <v>0</v>
      </c>
      <c r="N83" s="114">
        <v>0</v>
      </c>
      <c r="O83" s="114">
        <v>97.02</v>
      </c>
      <c r="P83" s="114">
        <v>11.71</v>
      </c>
      <c r="Q83" s="114" t="s">
        <v>390</v>
      </c>
    </row>
    <row r="84" spans="1:17" x14ac:dyDescent="0.2">
      <c r="A84" s="114" t="s">
        <v>448</v>
      </c>
      <c r="B84" s="114" t="s">
        <v>449</v>
      </c>
      <c r="C84" s="115">
        <v>-5.6399999999999999E-2</v>
      </c>
      <c r="D84" s="114">
        <v>7.69</v>
      </c>
      <c r="E84" s="114" t="s">
        <v>390</v>
      </c>
      <c r="I84" s="114">
        <v>0</v>
      </c>
      <c r="J84" s="114">
        <v>3095710200</v>
      </c>
      <c r="K84" s="114" t="s">
        <v>390</v>
      </c>
      <c r="L84" s="114" t="s">
        <v>390</v>
      </c>
      <c r="M84" s="114">
        <v>0</v>
      </c>
      <c r="N84" s="114">
        <v>63.71</v>
      </c>
      <c r="O84" s="114">
        <v>82.79</v>
      </c>
      <c r="P84" s="114">
        <v>21.12</v>
      </c>
      <c r="Q84" s="114" t="s">
        <v>390</v>
      </c>
    </row>
    <row r="85" spans="1:17" x14ac:dyDescent="0.2">
      <c r="A85" s="114" t="s">
        <v>3733</v>
      </c>
      <c r="B85" s="114" t="s">
        <v>3734</v>
      </c>
      <c r="C85" s="115">
        <v>-9.9699999999999997E-2</v>
      </c>
      <c r="D85" s="114">
        <v>15.08</v>
      </c>
      <c r="E85" s="114" t="s">
        <v>390</v>
      </c>
      <c r="I85" s="114">
        <v>0</v>
      </c>
      <c r="J85" s="114">
        <v>3016000000</v>
      </c>
      <c r="K85" s="114" t="s">
        <v>390</v>
      </c>
      <c r="L85" s="114" t="s">
        <v>390</v>
      </c>
      <c r="M85" s="114">
        <v>0</v>
      </c>
      <c r="N85" s="114">
        <v>0</v>
      </c>
      <c r="O85" s="114">
        <v>10.3</v>
      </c>
      <c r="P85" s="114">
        <v>2.81</v>
      </c>
      <c r="Q85" s="114" t="s">
        <v>390</v>
      </c>
    </row>
    <row r="86" spans="1:17" x14ac:dyDescent="0.2">
      <c r="A86" s="114" t="s">
        <v>434</v>
      </c>
      <c r="B86" s="114" t="s">
        <v>435</v>
      </c>
      <c r="C86" s="115">
        <v>7.6999999999999999E-2</v>
      </c>
      <c r="D86" s="114">
        <v>18.75</v>
      </c>
      <c r="E86" s="116">
        <v>0.47597222222222224</v>
      </c>
      <c r="F86" s="3">
        <v>19.149999999999999</v>
      </c>
      <c r="G86" s="3">
        <v>18.75</v>
      </c>
      <c r="H86" s="3">
        <f t="shared" ref="H86:H98" si="3">AVERAGE((G86-F86)*100/G86)</f>
        <v>-2.1333333333333258</v>
      </c>
      <c r="I86" s="114">
        <v>0</v>
      </c>
      <c r="J86" s="114">
        <v>14119597000</v>
      </c>
      <c r="K86" s="114" t="s">
        <v>390</v>
      </c>
      <c r="L86" s="114" t="s">
        <v>390</v>
      </c>
      <c r="M86" s="114">
        <v>0</v>
      </c>
      <c r="N86" s="114">
        <v>21.51</v>
      </c>
      <c r="O86" s="114">
        <v>96.61</v>
      </c>
      <c r="P86" s="114">
        <v>4.82</v>
      </c>
      <c r="Q86" s="114" t="s">
        <v>390</v>
      </c>
    </row>
    <row r="87" spans="1:17" x14ac:dyDescent="0.2">
      <c r="A87" s="114" t="s">
        <v>9226</v>
      </c>
      <c r="B87" s="114" t="s">
        <v>9227</v>
      </c>
      <c r="C87" s="115">
        <v>9.7500000000000003E-2</v>
      </c>
      <c r="D87" s="114">
        <v>15.99</v>
      </c>
      <c r="E87" s="116">
        <v>0.45162037037037034</v>
      </c>
      <c r="F87" s="3">
        <v>16.03</v>
      </c>
      <c r="G87" s="3">
        <v>15.9</v>
      </c>
      <c r="H87" s="3">
        <f t="shared" si="3"/>
        <v>-0.81761006289308669</v>
      </c>
      <c r="I87" s="114">
        <v>0</v>
      </c>
      <c r="J87" s="114">
        <v>10928021700</v>
      </c>
      <c r="K87" s="114" t="s">
        <v>390</v>
      </c>
      <c r="L87" s="114" t="s">
        <v>390</v>
      </c>
      <c r="M87" s="114">
        <v>0</v>
      </c>
      <c r="N87" s="114">
        <v>22.76</v>
      </c>
      <c r="O87" s="114">
        <v>94.05</v>
      </c>
      <c r="P87" s="114">
        <v>7.13</v>
      </c>
      <c r="Q87" s="114" t="s">
        <v>390</v>
      </c>
    </row>
    <row r="88" spans="1:17" x14ac:dyDescent="0.2">
      <c r="A88" s="114" t="s">
        <v>1340</v>
      </c>
      <c r="B88" s="114" t="s">
        <v>1341</v>
      </c>
      <c r="C88" s="115">
        <v>9.1300000000000006E-2</v>
      </c>
      <c r="D88" s="114">
        <v>13.27</v>
      </c>
      <c r="E88" s="116">
        <v>0.54350694444444447</v>
      </c>
      <c r="F88" s="3">
        <v>13.38</v>
      </c>
      <c r="G88" s="3">
        <v>13.97</v>
      </c>
      <c r="H88" s="3">
        <f t="shared" si="3"/>
        <v>4.22333571939871</v>
      </c>
      <c r="I88" s="114">
        <v>0</v>
      </c>
      <c r="J88" s="114">
        <v>4938307800</v>
      </c>
      <c r="K88" s="114" t="s">
        <v>390</v>
      </c>
      <c r="L88" s="114" t="s">
        <v>390</v>
      </c>
      <c r="M88" s="114">
        <v>0</v>
      </c>
      <c r="N88" s="114">
        <v>0</v>
      </c>
      <c r="O88" s="114">
        <v>37.58</v>
      </c>
      <c r="P88" s="114">
        <v>6.08</v>
      </c>
      <c r="Q88" s="114" t="s">
        <v>390</v>
      </c>
    </row>
    <row r="89" spans="1:17" x14ac:dyDescent="0.2">
      <c r="A89" s="114" t="s">
        <v>9012</v>
      </c>
      <c r="B89" s="114" t="s">
        <v>9013</v>
      </c>
      <c r="C89" s="115">
        <v>8.6199999999999999E-2</v>
      </c>
      <c r="D89" s="114">
        <v>3.15</v>
      </c>
      <c r="E89" s="116">
        <v>0.58445601851851847</v>
      </c>
      <c r="F89" s="3">
        <v>3.19</v>
      </c>
      <c r="G89" s="3">
        <v>3.09</v>
      </c>
      <c r="H89" s="3">
        <f t="shared" si="3"/>
        <v>-3.2362459546925595</v>
      </c>
      <c r="I89" s="114">
        <v>0</v>
      </c>
      <c r="J89" s="114">
        <v>5094320600</v>
      </c>
      <c r="K89" s="114" t="s">
        <v>390</v>
      </c>
      <c r="L89" s="114" t="s">
        <v>390</v>
      </c>
      <c r="M89" s="114">
        <v>0</v>
      </c>
      <c r="N89" s="114">
        <v>33.409999999999997</v>
      </c>
      <c r="O89" s="114">
        <v>99.57</v>
      </c>
      <c r="P89" s="114">
        <v>14.67</v>
      </c>
      <c r="Q89" s="114" t="s">
        <v>390</v>
      </c>
    </row>
    <row r="90" spans="1:17" x14ac:dyDescent="0.2">
      <c r="A90" s="114" t="s">
        <v>1501</v>
      </c>
      <c r="B90" s="114" t="s">
        <v>1502</v>
      </c>
      <c r="C90" s="115">
        <v>8.8300000000000003E-2</v>
      </c>
      <c r="D90" s="114">
        <v>12.82</v>
      </c>
      <c r="E90" s="116">
        <v>0.55656249999999996</v>
      </c>
      <c r="F90" s="3">
        <v>12.96</v>
      </c>
      <c r="G90" s="3">
        <v>12.31</v>
      </c>
      <c r="H90" s="3">
        <f t="shared" si="3"/>
        <v>-5.2802599512591408</v>
      </c>
      <c r="I90" s="114">
        <v>0</v>
      </c>
      <c r="J90" s="114">
        <v>8887890100</v>
      </c>
      <c r="K90" s="114" t="s">
        <v>390</v>
      </c>
      <c r="L90" s="114" t="s">
        <v>390</v>
      </c>
      <c r="M90" s="114">
        <v>0</v>
      </c>
      <c r="N90" s="114">
        <v>0</v>
      </c>
      <c r="O90" s="114">
        <v>39.35</v>
      </c>
      <c r="P90" s="114">
        <v>9.84</v>
      </c>
      <c r="Q90" s="114" t="s">
        <v>390</v>
      </c>
    </row>
    <row r="91" spans="1:17" x14ac:dyDescent="0.2">
      <c r="A91" s="114" t="s">
        <v>1840</v>
      </c>
      <c r="B91" s="114" t="s">
        <v>1841</v>
      </c>
      <c r="C91" s="115">
        <v>8.8499999999999995E-2</v>
      </c>
      <c r="D91" s="114">
        <v>27.05</v>
      </c>
      <c r="E91" s="116">
        <v>0.47267361111111111</v>
      </c>
      <c r="F91" s="3">
        <v>27.34</v>
      </c>
      <c r="G91" s="3">
        <v>27.42</v>
      </c>
      <c r="H91" s="3">
        <f t="shared" si="3"/>
        <v>0.29175784099198337</v>
      </c>
      <c r="I91" s="114">
        <v>0</v>
      </c>
      <c r="J91" s="114">
        <v>17440861000</v>
      </c>
      <c r="K91" s="114" t="s">
        <v>390</v>
      </c>
      <c r="L91" s="114" t="s">
        <v>390</v>
      </c>
      <c r="M91" s="114">
        <v>0</v>
      </c>
      <c r="N91" s="114">
        <v>49.12</v>
      </c>
      <c r="O91" s="114">
        <v>16.55</v>
      </c>
      <c r="P91" s="114">
        <v>6.96</v>
      </c>
      <c r="Q91" s="114" t="s">
        <v>390</v>
      </c>
    </row>
    <row r="92" spans="1:17" x14ac:dyDescent="0.2">
      <c r="A92" s="114" t="s">
        <v>12388</v>
      </c>
      <c r="B92" s="114" t="s">
        <v>12389</v>
      </c>
      <c r="C92" s="115">
        <v>0.1721</v>
      </c>
      <c r="D92" s="114">
        <v>58.5</v>
      </c>
      <c r="E92" s="116">
        <v>0.56682870370370375</v>
      </c>
      <c r="F92" s="3">
        <v>59.89</v>
      </c>
      <c r="G92" s="3">
        <v>64.900000000000006</v>
      </c>
      <c r="H92" s="3">
        <f t="shared" si="3"/>
        <v>7.7195685670262018</v>
      </c>
      <c r="I92" s="114">
        <v>0</v>
      </c>
      <c r="J92" s="114">
        <v>2101935400</v>
      </c>
      <c r="K92" s="114" t="s">
        <v>390</v>
      </c>
      <c r="L92" s="114" t="s">
        <v>390</v>
      </c>
      <c r="M92" s="114">
        <v>0</v>
      </c>
      <c r="N92" s="114">
        <v>42.03</v>
      </c>
      <c r="O92" s="114">
        <v>93.37</v>
      </c>
      <c r="P92" s="114">
        <v>17.190000000000001</v>
      </c>
      <c r="Q92" s="114" t="s">
        <v>390</v>
      </c>
    </row>
    <row r="93" spans="1:17" x14ac:dyDescent="0.2">
      <c r="A93" s="114" t="s">
        <v>14534</v>
      </c>
      <c r="B93" s="114" t="s">
        <v>14535</v>
      </c>
      <c r="C93" s="115">
        <v>0.17979999999999999</v>
      </c>
      <c r="D93" s="114">
        <v>32.549999999999997</v>
      </c>
      <c r="E93" s="116">
        <v>0.6083912037037037</v>
      </c>
      <c r="F93" s="3">
        <v>33.11</v>
      </c>
      <c r="G93" s="3">
        <v>35.020000000000003</v>
      </c>
      <c r="H93" s="3">
        <f t="shared" si="3"/>
        <v>5.4540262707024656</v>
      </c>
      <c r="I93" s="114">
        <v>0</v>
      </c>
      <c r="J93" s="114">
        <v>2630125000</v>
      </c>
      <c r="K93" s="114" t="s">
        <v>390</v>
      </c>
      <c r="L93" s="114" t="s">
        <v>390</v>
      </c>
      <c r="M93" s="114">
        <v>0</v>
      </c>
      <c r="N93" s="114">
        <v>14.83</v>
      </c>
      <c r="O93" s="114">
        <v>98.73</v>
      </c>
      <c r="P93" s="114">
        <v>17.88</v>
      </c>
      <c r="Q93" s="114" t="s">
        <v>390</v>
      </c>
    </row>
    <row r="94" spans="1:17" x14ac:dyDescent="0.2">
      <c r="A94" s="114" t="s">
        <v>8973</v>
      </c>
      <c r="B94" s="114" t="s">
        <v>8974</v>
      </c>
      <c r="C94" s="115">
        <v>0.1741</v>
      </c>
      <c r="D94" s="114">
        <v>44.5</v>
      </c>
      <c r="E94" s="116">
        <v>0.58425925925925926</v>
      </c>
      <c r="F94" s="3">
        <v>45.48</v>
      </c>
      <c r="G94" s="3">
        <v>45.98</v>
      </c>
      <c r="H94" s="3">
        <f t="shared" si="3"/>
        <v>1.0874293170943889</v>
      </c>
      <c r="I94" s="114">
        <v>0</v>
      </c>
      <c r="J94" s="114">
        <v>1828193500</v>
      </c>
      <c r="K94" s="114" t="s">
        <v>390</v>
      </c>
      <c r="L94" s="114" t="s">
        <v>390</v>
      </c>
      <c r="M94" s="114">
        <v>0</v>
      </c>
      <c r="N94" s="114">
        <v>0</v>
      </c>
      <c r="O94" s="114">
        <v>24.33</v>
      </c>
      <c r="P94" s="114">
        <v>4.13</v>
      </c>
      <c r="Q94" s="114" t="s">
        <v>390</v>
      </c>
    </row>
    <row r="95" spans="1:17" x14ac:dyDescent="0.2">
      <c r="A95" s="114" t="s">
        <v>710</v>
      </c>
      <c r="B95" s="114" t="s">
        <v>711</v>
      </c>
      <c r="C95" s="115">
        <v>9.6699999999999994E-2</v>
      </c>
      <c r="D95" s="114">
        <v>29.6</v>
      </c>
      <c r="E95" s="116">
        <v>0.5862384259259259</v>
      </c>
      <c r="F95" s="3">
        <v>29.69</v>
      </c>
      <c r="G95" s="3">
        <v>29.49</v>
      </c>
      <c r="H95" s="3">
        <f t="shared" si="3"/>
        <v>-0.67819599864361768</v>
      </c>
      <c r="I95" s="114">
        <v>0</v>
      </c>
      <c r="J95" s="114">
        <v>13049396900</v>
      </c>
      <c r="K95" s="114" t="s">
        <v>390</v>
      </c>
      <c r="L95" s="114" t="s">
        <v>390</v>
      </c>
      <c r="M95" s="114">
        <v>0</v>
      </c>
      <c r="N95" s="114">
        <v>37.799999999999997</v>
      </c>
      <c r="O95" s="114">
        <v>99.95</v>
      </c>
      <c r="P95" s="114">
        <v>6.88</v>
      </c>
      <c r="Q95" s="114" t="s">
        <v>390</v>
      </c>
    </row>
    <row r="96" spans="1:17" x14ac:dyDescent="0.2">
      <c r="A96" s="114" t="s">
        <v>3391</v>
      </c>
      <c r="B96" s="114" t="s">
        <v>3392</v>
      </c>
      <c r="C96" s="115">
        <v>9.0800000000000006E-2</v>
      </c>
      <c r="D96" s="114">
        <v>32.78</v>
      </c>
      <c r="E96" s="116">
        <v>0.57967592592592598</v>
      </c>
      <c r="F96" s="3">
        <v>33.06</v>
      </c>
      <c r="G96" s="3">
        <v>32.270000000000003</v>
      </c>
      <c r="H96" s="3">
        <f t="shared" si="3"/>
        <v>-2.4480942051440939</v>
      </c>
      <c r="I96" s="114">
        <v>0</v>
      </c>
      <c r="J96" s="114">
        <v>2518352500</v>
      </c>
      <c r="K96" s="114" t="s">
        <v>390</v>
      </c>
      <c r="L96" s="114" t="s">
        <v>390</v>
      </c>
      <c r="M96" s="114">
        <v>0</v>
      </c>
      <c r="N96" s="114">
        <v>0</v>
      </c>
      <c r="O96" s="114">
        <v>54.53</v>
      </c>
      <c r="P96" s="114">
        <v>2.97</v>
      </c>
      <c r="Q96" s="114" t="s">
        <v>390</v>
      </c>
    </row>
    <row r="97" spans="1:17" x14ac:dyDescent="0.2">
      <c r="A97" s="114" t="s">
        <v>9030</v>
      </c>
      <c r="B97" s="114" t="s">
        <v>9031</v>
      </c>
      <c r="C97" s="115">
        <v>7.4700000000000003E-2</v>
      </c>
      <c r="D97" s="114">
        <v>80.010000000000005</v>
      </c>
      <c r="E97" s="116">
        <v>0.57707175925925924</v>
      </c>
      <c r="F97" s="3">
        <v>81.89</v>
      </c>
      <c r="G97" s="3">
        <v>79.599999999999994</v>
      </c>
      <c r="H97" s="3">
        <f t="shared" si="3"/>
        <v>-2.8768844221105607</v>
      </c>
      <c r="I97" s="114">
        <v>0</v>
      </c>
      <c r="J97" s="114">
        <v>32104929000</v>
      </c>
      <c r="K97" s="114" t="s">
        <v>390</v>
      </c>
      <c r="L97" s="114" t="s">
        <v>390</v>
      </c>
      <c r="M97" s="114">
        <v>0</v>
      </c>
      <c r="N97" s="114">
        <v>74.650000000000006</v>
      </c>
      <c r="O97" s="114">
        <v>90.41</v>
      </c>
      <c r="P97" s="114">
        <v>0.73</v>
      </c>
      <c r="Q97" s="114" t="s">
        <v>390</v>
      </c>
    </row>
    <row r="98" spans="1:17" x14ac:dyDescent="0.2">
      <c r="A98" s="114" t="s">
        <v>9242</v>
      </c>
      <c r="B98" s="114" t="s">
        <v>9243</v>
      </c>
      <c r="C98" s="115">
        <v>5.1299999999999998E-2</v>
      </c>
      <c r="D98" s="114">
        <v>18.43</v>
      </c>
      <c r="E98" s="116">
        <v>0.41570601851851857</v>
      </c>
      <c r="F98" s="3">
        <v>19.28</v>
      </c>
      <c r="G98" s="3">
        <v>18.579999999999998</v>
      </c>
      <c r="H98" s="3">
        <f t="shared" si="3"/>
        <v>-3.7674919268030296</v>
      </c>
      <c r="I98" s="114">
        <v>0</v>
      </c>
      <c r="J98" s="114">
        <v>2395900000</v>
      </c>
      <c r="K98" s="114" t="s">
        <v>390</v>
      </c>
      <c r="L98" s="114" t="s">
        <v>390</v>
      </c>
      <c r="M98" s="114">
        <v>0</v>
      </c>
      <c r="N98" s="114">
        <v>56.06</v>
      </c>
      <c r="O98" s="114">
        <v>63.41</v>
      </c>
      <c r="P98" s="114">
        <v>8.17</v>
      </c>
      <c r="Q98" s="114" t="s">
        <v>390</v>
      </c>
    </row>
    <row r="99" spans="1:17" x14ac:dyDescent="0.2">
      <c r="A99" s="114" t="s">
        <v>13873</v>
      </c>
      <c r="B99" s="114" t="s">
        <v>13874</v>
      </c>
      <c r="C99" s="115">
        <v>-8.7800000000000003E-2</v>
      </c>
      <c r="D99" s="114">
        <v>54.97</v>
      </c>
      <c r="E99" s="114" t="s">
        <v>390</v>
      </c>
      <c r="I99" s="114">
        <v>0</v>
      </c>
      <c r="J99" s="114">
        <v>31225515000</v>
      </c>
      <c r="K99" s="114" t="s">
        <v>390</v>
      </c>
      <c r="L99" s="114" t="s">
        <v>390</v>
      </c>
      <c r="M99" s="114">
        <v>0</v>
      </c>
      <c r="N99" s="114">
        <v>77.73</v>
      </c>
      <c r="O99" s="114">
        <v>3.59</v>
      </c>
      <c r="P99" s="114">
        <v>4.7300000000000004</v>
      </c>
      <c r="Q99" s="114" t="s">
        <v>390</v>
      </c>
    </row>
    <row r="100" spans="1:17" x14ac:dyDescent="0.2">
      <c r="A100" s="114" t="s">
        <v>5009</v>
      </c>
      <c r="B100" s="114" t="s">
        <v>5010</v>
      </c>
      <c r="C100" s="115">
        <v>-9.9199999999999997E-2</v>
      </c>
      <c r="D100" s="114">
        <v>10.63</v>
      </c>
      <c r="E100" s="114" t="s">
        <v>390</v>
      </c>
      <c r="I100" s="114">
        <v>0</v>
      </c>
      <c r="J100" s="114">
        <v>5880414000</v>
      </c>
      <c r="K100" s="114" t="s">
        <v>390</v>
      </c>
      <c r="L100" s="114" t="s">
        <v>390</v>
      </c>
      <c r="M100" s="114">
        <v>0</v>
      </c>
      <c r="N100" s="114">
        <v>25.11</v>
      </c>
      <c r="O100" s="114">
        <v>0</v>
      </c>
      <c r="P100" s="114">
        <v>3.89</v>
      </c>
      <c r="Q100" s="114" t="s">
        <v>390</v>
      </c>
    </row>
    <row r="101" spans="1:17" x14ac:dyDescent="0.2">
      <c r="A101" s="114" t="s">
        <v>9799</v>
      </c>
      <c r="B101" s="114" t="s">
        <v>9800</v>
      </c>
      <c r="C101" s="115">
        <v>6.88E-2</v>
      </c>
      <c r="D101" s="114">
        <v>8.85</v>
      </c>
      <c r="E101" s="116">
        <v>0.54958333333333331</v>
      </c>
      <c r="F101" s="3">
        <v>9.11</v>
      </c>
      <c r="G101" s="3">
        <v>8.61</v>
      </c>
      <c r="H101" s="3">
        <f t="shared" ref="H101:H102" si="4">AVERAGE((G101-F101)*100/G101)</f>
        <v>-5.8072009291521489</v>
      </c>
      <c r="I101" s="114">
        <v>0</v>
      </c>
      <c r="J101" s="114">
        <v>6555881700</v>
      </c>
      <c r="K101" s="114" t="s">
        <v>390</v>
      </c>
      <c r="L101" s="114" t="s">
        <v>390</v>
      </c>
      <c r="M101" s="114">
        <v>0</v>
      </c>
      <c r="N101" s="114">
        <v>40.58</v>
      </c>
      <c r="O101" s="114">
        <v>98.32</v>
      </c>
      <c r="P101" s="114">
        <v>17.87</v>
      </c>
      <c r="Q101" s="114" t="s">
        <v>390</v>
      </c>
    </row>
    <row r="102" spans="1:17" x14ac:dyDescent="0.2">
      <c r="A102" s="114" t="s">
        <v>6743</v>
      </c>
      <c r="B102" s="114" t="s">
        <v>6744</v>
      </c>
      <c r="C102" s="115">
        <v>9.1999999999999998E-2</v>
      </c>
      <c r="D102" s="114">
        <v>3.8</v>
      </c>
      <c r="E102" s="116">
        <v>0.61814814814814811</v>
      </c>
      <c r="F102" s="3">
        <v>3.83</v>
      </c>
      <c r="G102" s="3">
        <v>3.62</v>
      </c>
      <c r="H102" s="3">
        <f t="shared" si="4"/>
        <v>-5.8011049723756898</v>
      </c>
      <c r="I102" s="114">
        <v>0</v>
      </c>
      <c r="J102" s="114">
        <v>4201660000</v>
      </c>
      <c r="K102" s="114" t="s">
        <v>390</v>
      </c>
      <c r="L102" s="114" t="s">
        <v>390</v>
      </c>
      <c r="M102" s="114">
        <v>0</v>
      </c>
      <c r="N102" s="114">
        <v>0</v>
      </c>
      <c r="O102" s="114">
        <v>99.88</v>
      </c>
      <c r="P102" s="114">
        <v>29.82</v>
      </c>
      <c r="Q102" s="114" t="s">
        <v>390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55286-6DAF-4827-934A-9F7BF1E016E7}">
  <dimension ref="A1:Q124"/>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28628</v>
      </c>
      <c r="F1" s="3" t="s">
        <v>23597</v>
      </c>
      <c r="G1" s="3" t="s">
        <v>23596</v>
      </c>
      <c r="H1" s="3" t="s">
        <v>23595</v>
      </c>
      <c r="I1" s="114" t="s">
        <v>28627</v>
      </c>
      <c r="J1" s="114" t="s">
        <v>100</v>
      </c>
      <c r="K1" s="114" t="s">
        <v>28626</v>
      </c>
      <c r="L1" s="114" t="s">
        <v>595</v>
      </c>
      <c r="M1" s="114" t="s">
        <v>628</v>
      </c>
      <c r="N1" s="114" t="s">
        <v>624</v>
      </c>
      <c r="O1" s="114" t="s">
        <v>28625</v>
      </c>
      <c r="P1" s="114" t="s">
        <v>28624</v>
      </c>
      <c r="Q1" s="114" t="s">
        <v>28623</v>
      </c>
    </row>
    <row r="2" spans="1:17" x14ac:dyDescent="0.2">
      <c r="A2" s="114" t="s">
        <v>12571</v>
      </c>
      <c r="B2" s="114" t="s">
        <v>12572</v>
      </c>
      <c r="C2" s="115">
        <v>9.9900000000000003E-2</v>
      </c>
      <c r="D2" s="114">
        <v>10.130000000000001</v>
      </c>
      <c r="E2" s="116">
        <v>0.39861111111111108</v>
      </c>
      <c r="I2" s="114">
        <v>4</v>
      </c>
      <c r="J2" s="114">
        <v>4874932700</v>
      </c>
      <c r="K2" s="114" t="s">
        <v>28456</v>
      </c>
      <c r="L2" s="114" t="s">
        <v>597</v>
      </c>
      <c r="M2" s="114">
        <v>196612</v>
      </c>
      <c r="N2" s="114">
        <v>0</v>
      </c>
      <c r="O2" s="114">
        <v>100</v>
      </c>
      <c r="P2" s="114">
        <v>16.79</v>
      </c>
      <c r="Q2" s="114">
        <v>17</v>
      </c>
    </row>
    <row r="3" spans="1:17" x14ac:dyDescent="0.2">
      <c r="A3" s="114" t="s">
        <v>448</v>
      </c>
      <c r="B3" s="114" t="s">
        <v>449</v>
      </c>
      <c r="C3" s="115">
        <v>9.9900000000000003E-2</v>
      </c>
      <c r="D3" s="114">
        <v>8.15</v>
      </c>
      <c r="E3" s="116">
        <v>0.39583333333333331</v>
      </c>
      <c r="I3" s="114">
        <v>3</v>
      </c>
      <c r="J3" s="114">
        <v>3280889300</v>
      </c>
      <c r="K3" s="114" t="s">
        <v>28523</v>
      </c>
      <c r="L3" s="114" t="s">
        <v>598</v>
      </c>
      <c r="M3" s="114">
        <v>196611</v>
      </c>
      <c r="N3" s="114">
        <v>63.71</v>
      </c>
      <c r="O3" s="114">
        <v>100</v>
      </c>
      <c r="P3" s="114">
        <v>3.85</v>
      </c>
      <c r="Q3" s="114">
        <v>241.49</v>
      </c>
    </row>
    <row r="4" spans="1:17" x14ac:dyDescent="0.2">
      <c r="A4" s="114" t="s">
        <v>13760</v>
      </c>
      <c r="B4" s="114" t="s">
        <v>13761</v>
      </c>
      <c r="C4" s="115">
        <v>0.19989999999999999</v>
      </c>
      <c r="D4" s="114">
        <v>22.03</v>
      </c>
      <c r="E4" s="116">
        <v>0.41667824074074072</v>
      </c>
      <c r="I4" s="114">
        <v>2</v>
      </c>
      <c r="J4" s="114">
        <v>1534609800</v>
      </c>
      <c r="K4" s="114" t="s">
        <v>28580</v>
      </c>
      <c r="L4" s="114" t="s">
        <v>596</v>
      </c>
      <c r="M4" s="114">
        <v>131074</v>
      </c>
      <c r="N4" s="114">
        <v>0</v>
      </c>
      <c r="O4" s="114">
        <v>100</v>
      </c>
      <c r="P4" s="114">
        <v>40.54</v>
      </c>
      <c r="Q4" s="114">
        <v>6.8</v>
      </c>
    </row>
    <row r="5" spans="1:17" x14ac:dyDescent="0.2">
      <c r="A5" s="114" t="s">
        <v>1796</v>
      </c>
      <c r="B5" s="114" t="s">
        <v>1797</v>
      </c>
      <c r="C5" s="115">
        <v>0.10009999999999999</v>
      </c>
      <c r="D5" s="114">
        <v>34.07</v>
      </c>
      <c r="E5" s="116">
        <v>0.62284722222222222</v>
      </c>
      <c r="I5" s="114">
        <v>2</v>
      </c>
      <c r="J5" s="114">
        <v>1313889620</v>
      </c>
      <c r="K5" s="114" t="s">
        <v>28577</v>
      </c>
      <c r="L5" s="114" t="s">
        <v>596</v>
      </c>
      <c r="M5" s="114">
        <v>196612</v>
      </c>
      <c r="N5" s="114">
        <v>6.59</v>
      </c>
      <c r="O5" s="114">
        <v>100</v>
      </c>
      <c r="P5" s="114">
        <v>64.41</v>
      </c>
      <c r="Q5" s="114">
        <v>0.57999999999999996</v>
      </c>
    </row>
    <row r="6" spans="1:17" x14ac:dyDescent="0.2">
      <c r="A6" s="114" t="s">
        <v>19483</v>
      </c>
      <c r="B6" s="114" t="s">
        <v>19484</v>
      </c>
      <c r="C6" s="115">
        <v>9.9900000000000003E-2</v>
      </c>
      <c r="D6" s="114">
        <v>18.05</v>
      </c>
      <c r="E6" s="116">
        <v>0.61034722222222226</v>
      </c>
      <c r="I6" s="114">
        <v>2</v>
      </c>
      <c r="J6" s="114">
        <v>728317500</v>
      </c>
      <c r="K6" s="114" t="s">
        <v>28573</v>
      </c>
      <c r="L6" s="114" t="s">
        <v>597</v>
      </c>
      <c r="M6" s="114">
        <v>131074</v>
      </c>
      <c r="N6" s="114">
        <v>5.19</v>
      </c>
      <c r="O6" s="114">
        <v>100</v>
      </c>
      <c r="P6" s="114">
        <v>62.42</v>
      </c>
      <c r="Q6" s="114">
        <v>1.92</v>
      </c>
    </row>
    <row r="7" spans="1:17" x14ac:dyDescent="0.2">
      <c r="A7" s="114" t="s">
        <v>6883</v>
      </c>
      <c r="B7" s="114" t="s">
        <v>6884</v>
      </c>
      <c r="C7" s="115">
        <v>0.1002</v>
      </c>
      <c r="D7" s="114">
        <v>16.579999999999998</v>
      </c>
      <c r="E7" s="116">
        <v>0.39583333333333331</v>
      </c>
      <c r="I7" s="114">
        <v>2</v>
      </c>
      <c r="J7" s="114">
        <v>14843092000</v>
      </c>
      <c r="K7" s="114" t="s">
        <v>28572</v>
      </c>
      <c r="L7" s="114" t="s">
        <v>598</v>
      </c>
      <c r="M7" s="114">
        <v>131074</v>
      </c>
      <c r="N7" s="114">
        <v>0</v>
      </c>
      <c r="O7" s="114">
        <v>98.12</v>
      </c>
      <c r="P7" s="114">
        <v>1.47</v>
      </c>
      <c r="Q7" s="114">
        <v>260.97000000000003</v>
      </c>
    </row>
    <row r="8" spans="1:17" x14ac:dyDescent="0.2">
      <c r="A8" s="114" t="s">
        <v>4719</v>
      </c>
      <c r="B8" s="114" t="s">
        <v>4720</v>
      </c>
      <c r="C8" s="115">
        <v>9.9299999999999999E-2</v>
      </c>
      <c r="D8" s="114">
        <v>6.53</v>
      </c>
      <c r="E8" s="116">
        <v>0.39583333333333331</v>
      </c>
      <c r="I8" s="114">
        <v>2</v>
      </c>
      <c r="J8" s="114">
        <v>1907344600</v>
      </c>
      <c r="K8" s="114" t="s">
        <v>28571</v>
      </c>
      <c r="L8" s="114" t="s">
        <v>598</v>
      </c>
      <c r="M8" s="114">
        <v>131074</v>
      </c>
      <c r="N8" s="114">
        <v>26.42</v>
      </c>
      <c r="O8" s="114">
        <v>97.7</v>
      </c>
      <c r="P8" s="114">
        <v>3.83</v>
      </c>
      <c r="Q8" s="114">
        <v>134.94999999999999</v>
      </c>
    </row>
    <row r="9" spans="1:17" x14ac:dyDescent="0.2">
      <c r="A9" s="114" t="s">
        <v>7116</v>
      </c>
      <c r="B9" s="114" t="s">
        <v>7117</v>
      </c>
      <c r="C9" s="115">
        <v>0.1</v>
      </c>
      <c r="D9" s="114">
        <v>3.74</v>
      </c>
      <c r="E9" s="116">
        <v>0.46056712962962965</v>
      </c>
      <c r="I9" s="114">
        <v>2</v>
      </c>
      <c r="J9" s="114">
        <v>1952921400</v>
      </c>
      <c r="K9" s="114" t="s">
        <v>28570</v>
      </c>
      <c r="L9" s="114" t="s">
        <v>596</v>
      </c>
      <c r="M9" s="114">
        <v>131074</v>
      </c>
      <c r="N9" s="114">
        <v>0</v>
      </c>
      <c r="O9" s="114">
        <v>99.83</v>
      </c>
      <c r="P9" s="114">
        <v>31.2</v>
      </c>
      <c r="Q9" s="114">
        <v>10.54</v>
      </c>
    </row>
    <row r="10" spans="1:17" x14ac:dyDescent="0.2">
      <c r="A10" s="114" t="s">
        <v>7725</v>
      </c>
      <c r="B10" s="114" t="s">
        <v>7726</v>
      </c>
      <c r="C10" s="115">
        <v>0.1002</v>
      </c>
      <c r="D10" s="114">
        <v>4.9400000000000004</v>
      </c>
      <c r="E10" s="116">
        <v>0.39583333333333331</v>
      </c>
      <c r="I10" s="114">
        <v>2</v>
      </c>
      <c r="J10" s="114">
        <v>4216096000</v>
      </c>
      <c r="K10" s="114" t="s">
        <v>28567</v>
      </c>
      <c r="L10" s="114" t="s">
        <v>598</v>
      </c>
      <c r="M10" s="114">
        <v>131074</v>
      </c>
      <c r="N10" s="114">
        <v>0</v>
      </c>
      <c r="O10" s="114">
        <v>100</v>
      </c>
      <c r="P10" s="114">
        <v>0.84</v>
      </c>
      <c r="Q10" s="114">
        <v>733.62</v>
      </c>
    </row>
    <row r="11" spans="1:17" x14ac:dyDescent="0.2">
      <c r="A11" s="114" t="s">
        <v>2304</v>
      </c>
      <c r="B11" s="114" t="s">
        <v>2305</v>
      </c>
      <c r="C11" s="115">
        <v>0.19989999999999999</v>
      </c>
      <c r="D11" s="114">
        <v>18.97</v>
      </c>
      <c r="E11" s="116">
        <v>0.61295138888888889</v>
      </c>
      <c r="I11" s="114">
        <v>1</v>
      </c>
      <c r="J11" s="114">
        <v>1970789900</v>
      </c>
      <c r="K11" s="114" t="s">
        <v>28622</v>
      </c>
      <c r="L11" s="114" t="s">
        <v>596</v>
      </c>
      <c r="M11" s="114">
        <v>65537</v>
      </c>
      <c r="N11" s="114">
        <v>0</v>
      </c>
      <c r="O11" s="114">
        <v>100</v>
      </c>
      <c r="P11" s="114">
        <v>47.22</v>
      </c>
      <c r="Q11" s="114">
        <v>3.23</v>
      </c>
    </row>
    <row r="12" spans="1:17" x14ac:dyDescent="0.2">
      <c r="A12" s="114" t="s">
        <v>12115</v>
      </c>
      <c r="B12" s="114" t="s">
        <v>12116</v>
      </c>
      <c r="C12" s="115">
        <v>0.2</v>
      </c>
      <c r="D12" s="114">
        <v>26.16</v>
      </c>
      <c r="E12" s="116">
        <v>0.46978009259259257</v>
      </c>
      <c r="I12" s="114">
        <v>1</v>
      </c>
      <c r="J12" s="114">
        <v>2013507800</v>
      </c>
      <c r="K12" s="114" t="s">
        <v>28621</v>
      </c>
      <c r="L12" s="114" t="s">
        <v>596</v>
      </c>
      <c r="M12" s="114">
        <v>65537</v>
      </c>
      <c r="N12" s="114">
        <v>0</v>
      </c>
      <c r="O12" s="114">
        <v>100</v>
      </c>
      <c r="P12" s="114">
        <v>39.340000000000003</v>
      </c>
      <c r="Q12" s="114">
        <v>10.199999999999999</v>
      </c>
    </row>
    <row r="13" spans="1:17" x14ac:dyDescent="0.2">
      <c r="A13" s="114" t="s">
        <v>10257</v>
      </c>
      <c r="B13" s="114" t="s">
        <v>10258</v>
      </c>
      <c r="C13" s="115">
        <v>0.2</v>
      </c>
      <c r="D13" s="114">
        <v>51.54</v>
      </c>
      <c r="E13" s="116">
        <v>0.61086805555555557</v>
      </c>
      <c r="I13" s="114">
        <v>1</v>
      </c>
      <c r="J13" s="114">
        <v>2378523600</v>
      </c>
      <c r="K13" s="114" t="s">
        <v>28620</v>
      </c>
      <c r="L13" s="114" t="s">
        <v>596</v>
      </c>
      <c r="M13" s="114">
        <v>65537</v>
      </c>
      <c r="N13" s="114">
        <v>0</v>
      </c>
      <c r="O13" s="114">
        <v>100</v>
      </c>
      <c r="P13" s="114">
        <v>42.77</v>
      </c>
      <c r="Q13" s="114">
        <v>1.42</v>
      </c>
    </row>
    <row r="14" spans="1:17" x14ac:dyDescent="0.2">
      <c r="A14" s="114" t="s">
        <v>10742</v>
      </c>
      <c r="B14" s="114" t="s">
        <v>10743</v>
      </c>
      <c r="C14" s="115">
        <v>0.2</v>
      </c>
      <c r="D14" s="114">
        <v>18.600000000000001</v>
      </c>
      <c r="E14" s="116">
        <v>0.6086111111111111</v>
      </c>
      <c r="I14" s="114">
        <v>1</v>
      </c>
      <c r="J14" s="114">
        <v>3115918500</v>
      </c>
      <c r="K14" s="114" t="s">
        <v>28619</v>
      </c>
      <c r="L14" s="114" t="s">
        <v>597</v>
      </c>
      <c r="M14" s="114">
        <v>65537</v>
      </c>
      <c r="N14" s="114">
        <v>0</v>
      </c>
      <c r="O14" s="114">
        <v>100</v>
      </c>
      <c r="P14" s="114">
        <v>32.630000000000003</v>
      </c>
      <c r="Q14" s="114">
        <v>9.6</v>
      </c>
    </row>
    <row r="15" spans="1:17" x14ac:dyDescent="0.2">
      <c r="A15" s="114" t="s">
        <v>5772</v>
      </c>
      <c r="B15" s="114" t="s">
        <v>5773</v>
      </c>
      <c r="C15" s="115">
        <v>0.19950000000000001</v>
      </c>
      <c r="D15" s="114">
        <v>9.32</v>
      </c>
      <c r="E15" s="116">
        <v>0.61937500000000001</v>
      </c>
      <c r="I15" s="114">
        <v>1</v>
      </c>
      <c r="J15" s="114">
        <v>4879135400</v>
      </c>
      <c r="K15" s="114" t="s">
        <v>28467</v>
      </c>
      <c r="L15" s="114" t="s">
        <v>596</v>
      </c>
      <c r="M15" s="114">
        <v>196612</v>
      </c>
      <c r="N15" s="114">
        <v>0</v>
      </c>
      <c r="O15" s="114">
        <v>100</v>
      </c>
      <c r="P15" s="114">
        <v>44.73</v>
      </c>
      <c r="Q15" s="114">
        <v>1.9</v>
      </c>
    </row>
    <row r="16" spans="1:17" x14ac:dyDescent="0.2">
      <c r="A16" s="114" t="s">
        <v>7551</v>
      </c>
      <c r="B16" s="114" t="s">
        <v>7552</v>
      </c>
      <c r="C16" s="115">
        <v>0.1</v>
      </c>
      <c r="D16" s="114">
        <v>37.08</v>
      </c>
      <c r="E16" s="116">
        <v>0.42554398148148148</v>
      </c>
      <c r="I16" s="114">
        <v>1</v>
      </c>
      <c r="J16" s="114">
        <v>2663582500</v>
      </c>
      <c r="K16" s="114" t="s">
        <v>28618</v>
      </c>
      <c r="L16" s="114" t="s">
        <v>596</v>
      </c>
      <c r="M16" s="114">
        <v>65537</v>
      </c>
      <c r="N16" s="114">
        <v>3.68</v>
      </c>
      <c r="O16" s="114">
        <v>100</v>
      </c>
      <c r="P16" s="114">
        <v>13.13</v>
      </c>
      <c r="Q16" s="114">
        <v>19.940000000000001</v>
      </c>
    </row>
    <row r="17" spans="1:17" x14ac:dyDescent="0.2">
      <c r="A17" s="114" t="s">
        <v>6302</v>
      </c>
      <c r="B17" s="114" t="s">
        <v>6303</v>
      </c>
      <c r="C17" s="115">
        <v>9.98E-2</v>
      </c>
      <c r="D17" s="114">
        <v>13.99</v>
      </c>
      <c r="E17" s="116">
        <v>0.40781249999999997</v>
      </c>
      <c r="I17" s="114">
        <v>1</v>
      </c>
      <c r="J17" s="114">
        <v>2875912500</v>
      </c>
      <c r="K17" s="114" t="s">
        <v>15276</v>
      </c>
      <c r="L17" s="114" t="s">
        <v>596</v>
      </c>
      <c r="M17" s="114">
        <v>65537</v>
      </c>
      <c r="N17" s="114">
        <v>24</v>
      </c>
      <c r="O17" s="114">
        <v>22.5</v>
      </c>
      <c r="P17" s="114">
        <v>2.62</v>
      </c>
      <c r="Q17" s="114">
        <v>86.2</v>
      </c>
    </row>
    <row r="18" spans="1:17" x14ac:dyDescent="0.2">
      <c r="A18" s="114" t="s">
        <v>12494</v>
      </c>
      <c r="B18" s="114" t="s">
        <v>12495</v>
      </c>
      <c r="C18" s="115">
        <v>9.98E-2</v>
      </c>
      <c r="D18" s="114">
        <v>16.97</v>
      </c>
      <c r="E18" s="116">
        <v>0.61746527777777771</v>
      </c>
      <c r="I18" s="114">
        <v>1</v>
      </c>
      <c r="J18" s="114">
        <v>2094629000</v>
      </c>
      <c r="K18" s="114" t="s">
        <v>28464</v>
      </c>
      <c r="L18" s="114" t="s">
        <v>596</v>
      </c>
      <c r="M18" s="114">
        <v>131076</v>
      </c>
      <c r="N18" s="114">
        <v>38.58</v>
      </c>
      <c r="O18" s="114">
        <v>98.53</v>
      </c>
      <c r="P18" s="114">
        <v>19.059999999999999</v>
      </c>
      <c r="Q18" s="114">
        <v>1.36</v>
      </c>
    </row>
    <row r="19" spans="1:17" x14ac:dyDescent="0.2">
      <c r="A19" s="114" t="s">
        <v>9291</v>
      </c>
      <c r="B19" s="114" t="s">
        <v>9292</v>
      </c>
      <c r="C19" s="115">
        <v>0.1009</v>
      </c>
      <c r="D19" s="114">
        <v>5.89</v>
      </c>
      <c r="E19" s="116">
        <v>0.62215277777777778</v>
      </c>
      <c r="I19" s="114">
        <v>1</v>
      </c>
      <c r="J19" s="114">
        <v>3857572800</v>
      </c>
      <c r="K19" s="114" t="s">
        <v>390</v>
      </c>
      <c r="L19" s="114" t="s">
        <v>390</v>
      </c>
      <c r="M19" s="114">
        <v>0</v>
      </c>
      <c r="N19" s="114">
        <v>0</v>
      </c>
      <c r="O19" s="114">
        <v>74.94</v>
      </c>
      <c r="P19" s="114">
        <v>3.17</v>
      </c>
      <c r="Q19" s="114" t="s">
        <v>390</v>
      </c>
    </row>
    <row r="20" spans="1:17" x14ac:dyDescent="0.2">
      <c r="A20" s="114" t="s">
        <v>12282</v>
      </c>
      <c r="B20" s="114" t="s">
        <v>12283</v>
      </c>
      <c r="C20" s="115">
        <v>0.1008</v>
      </c>
      <c r="D20" s="114">
        <v>6.88</v>
      </c>
      <c r="E20" s="116">
        <v>0.61659722222222224</v>
      </c>
      <c r="I20" s="114">
        <v>1</v>
      </c>
      <c r="J20" s="114">
        <v>2975543600</v>
      </c>
      <c r="K20" s="114" t="s">
        <v>28617</v>
      </c>
      <c r="L20" s="114" t="s">
        <v>596</v>
      </c>
      <c r="M20" s="114">
        <v>65537</v>
      </c>
      <c r="N20" s="114">
        <v>0.25</v>
      </c>
      <c r="O20" s="114">
        <v>99.25</v>
      </c>
      <c r="P20" s="114">
        <v>22.47</v>
      </c>
      <c r="Q20" s="114">
        <v>7.01</v>
      </c>
    </row>
    <row r="21" spans="1:17" x14ac:dyDescent="0.2">
      <c r="A21" s="114" t="s">
        <v>3506</v>
      </c>
      <c r="B21" s="114" t="s">
        <v>3507</v>
      </c>
      <c r="C21" s="115">
        <v>0.10059999999999999</v>
      </c>
      <c r="D21" s="114">
        <v>3.83</v>
      </c>
      <c r="E21" s="116">
        <v>0.40086805555555555</v>
      </c>
      <c r="I21" s="114">
        <v>1</v>
      </c>
      <c r="J21" s="114">
        <v>5125035200</v>
      </c>
      <c r="K21" s="114" t="s">
        <v>28616</v>
      </c>
      <c r="L21" s="114" t="s">
        <v>596</v>
      </c>
      <c r="M21" s="114">
        <v>65537</v>
      </c>
      <c r="N21" s="114">
        <v>0</v>
      </c>
      <c r="O21" s="114">
        <v>88.66</v>
      </c>
      <c r="P21" s="114">
        <v>2.62</v>
      </c>
      <c r="Q21" s="114">
        <v>38.729999999999997</v>
      </c>
    </row>
    <row r="22" spans="1:17" x14ac:dyDescent="0.2">
      <c r="A22" s="114" t="s">
        <v>1367</v>
      </c>
      <c r="B22" s="114" t="s">
        <v>1368</v>
      </c>
      <c r="C22" s="115">
        <v>0.1007</v>
      </c>
      <c r="D22" s="114">
        <v>3.06</v>
      </c>
      <c r="E22" s="116">
        <v>0.47776620370370365</v>
      </c>
      <c r="I22" s="114">
        <v>1</v>
      </c>
      <c r="J22" s="114">
        <v>8211635000</v>
      </c>
      <c r="K22" s="114" t="s">
        <v>28615</v>
      </c>
      <c r="L22" s="114" t="s">
        <v>596</v>
      </c>
      <c r="M22" s="114">
        <v>65537</v>
      </c>
      <c r="N22" s="114">
        <v>0</v>
      </c>
      <c r="O22" s="114">
        <v>100</v>
      </c>
      <c r="P22" s="114">
        <v>14.63</v>
      </c>
      <c r="Q22" s="114">
        <v>7.85</v>
      </c>
    </row>
    <row r="23" spans="1:17" x14ac:dyDescent="0.2">
      <c r="A23" s="114" t="s">
        <v>13769</v>
      </c>
      <c r="B23" s="114" t="s">
        <v>13770</v>
      </c>
      <c r="C23" s="115">
        <v>0.1009</v>
      </c>
      <c r="D23" s="114">
        <v>2.5099999999999998</v>
      </c>
      <c r="E23" s="116">
        <v>0.61416666666666664</v>
      </c>
      <c r="I23" s="114">
        <v>1</v>
      </c>
      <c r="J23" s="114">
        <v>9789681100</v>
      </c>
      <c r="K23" s="114" t="s">
        <v>28614</v>
      </c>
      <c r="L23" s="114" t="s">
        <v>596</v>
      </c>
      <c r="M23" s="114">
        <v>65537</v>
      </c>
      <c r="N23" s="114">
        <v>0</v>
      </c>
      <c r="O23" s="114">
        <v>46.79</v>
      </c>
      <c r="P23" s="114">
        <v>11.21</v>
      </c>
      <c r="Q23" s="114">
        <v>1.3</v>
      </c>
    </row>
    <row r="24" spans="1:17" x14ac:dyDescent="0.2">
      <c r="A24" s="114" t="s">
        <v>2643</v>
      </c>
      <c r="B24" s="114" t="s">
        <v>2644</v>
      </c>
      <c r="C24" s="115">
        <v>0.1</v>
      </c>
      <c r="D24" s="114">
        <v>30.68</v>
      </c>
      <c r="E24" s="116">
        <v>0.60236111111111112</v>
      </c>
      <c r="I24" s="114">
        <v>1</v>
      </c>
      <c r="J24" s="114">
        <v>572694360</v>
      </c>
      <c r="K24" s="114" t="s">
        <v>28613</v>
      </c>
      <c r="L24" s="114" t="s">
        <v>596</v>
      </c>
      <c r="M24" s="114">
        <v>65537</v>
      </c>
      <c r="N24" s="114">
        <v>0</v>
      </c>
      <c r="O24" s="114">
        <v>55.65</v>
      </c>
      <c r="P24" s="114">
        <v>14.82</v>
      </c>
      <c r="Q24" s="114">
        <v>77.489999999999995</v>
      </c>
    </row>
    <row r="25" spans="1:17" x14ac:dyDescent="0.2">
      <c r="A25" s="114" t="s">
        <v>1440</v>
      </c>
      <c r="B25" s="114" t="s">
        <v>1441</v>
      </c>
      <c r="C25" s="115">
        <v>0.10290000000000001</v>
      </c>
      <c r="D25" s="114">
        <v>1.93</v>
      </c>
      <c r="E25" s="116">
        <v>0.62267361111111108</v>
      </c>
      <c r="I25" s="114">
        <v>1</v>
      </c>
      <c r="J25" s="114">
        <v>7355471000</v>
      </c>
      <c r="K25" s="114" t="s">
        <v>28612</v>
      </c>
      <c r="L25" s="114" t="s">
        <v>596</v>
      </c>
      <c r="M25" s="114">
        <v>65537</v>
      </c>
      <c r="N25" s="114">
        <v>0</v>
      </c>
      <c r="O25" s="114">
        <v>43.93</v>
      </c>
      <c r="P25" s="114">
        <v>6.92</v>
      </c>
      <c r="Q25" s="114">
        <v>1.1599999999999999</v>
      </c>
    </row>
    <row r="26" spans="1:17" x14ac:dyDescent="0.2">
      <c r="A26" s="114" t="s">
        <v>8048</v>
      </c>
      <c r="B26" s="114" t="s">
        <v>8049</v>
      </c>
      <c r="C26" s="115">
        <v>0.1003</v>
      </c>
      <c r="D26" s="114">
        <v>8.4499999999999993</v>
      </c>
      <c r="E26" s="116">
        <v>0.61434027777777778</v>
      </c>
      <c r="I26" s="114">
        <v>1</v>
      </c>
      <c r="J26" s="114">
        <v>6557155000</v>
      </c>
      <c r="K26" s="114" t="s">
        <v>28611</v>
      </c>
      <c r="L26" s="114" t="s">
        <v>596</v>
      </c>
      <c r="M26" s="114">
        <v>65537</v>
      </c>
      <c r="N26" s="114">
        <v>0</v>
      </c>
      <c r="O26" s="114">
        <v>92.14</v>
      </c>
      <c r="P26" s="114">
        <v>8.2200000000000006</v>
      </c>
      <c r="Q26" s="114">
        <v>2.41</v>
      </c>
    </row>
    <row r="27" spans="1:17" x14ac:dyDescent="0.2">
      <c r="A27" s="114" t="s">
        <v>2838</v>
      </c>
      <c r="B27" s="114" t="s">
        <v>2839</v>
      </c>
      <c r="C27" s="115">
        <v>0.10050000000000001</v>
      </c>
      <c r="D27" s="114">
        <v>12.16</v>
      </c>
      <c r="E27" s="116">
        <v>0.61868055555555557</v>
      </c>
      <c r="I27" s="114">
        <v>1</v>
      </c>
      <c r="J27" s="114">
        <v>4448408700</v>
      </c>
      <c r="K27" s="114" t="s">
        <v>28517</v>
      </c>
      <c r="L27" s="114" t="s">
        <v>596</v>
      </c>
      <c r="M27" s="114">
        <v>131075</v>
      </c>
      <c r="N27" s="114">
        <v>0</v>
      </c>
      <c r="O27" s="114">
        <v>93.07</v>
      </c>
      <c r="P27" s="114">
        <v>15.83</v>
      </c>
      <c r="Q27" s="114">
        <v>3.44</v>
      </c>
    </row>
    <row r="28" spans="1:17" x14ac:dyDescent="0.2">
      <c r="A28" s="114" t="s">
        <v>14246</v>
      </c>
      <c r="B28" s="114" t="s">
        <v>14247</v>
      </c>
      <c r="C28" s="115">
        <v>0.10059999999999999</v>
      </c>
      <c r="D28" s="114">
        <v>1.97</v>
      </c>
      <c r="E28" s="116">
        <v>0.40642361111111108</v>
      </c>
      <c r="I28" s="114">
        <v>1</v>
      </c>
      <c r="J28" s="114">
        <v>10461884800</v>
      </c>
      <c r="K28" s="114" t="s">
        <v>27406</v>
      </c>
      <c r="L28" s="114" t="s">
        <v>597</v>
      </c>
      <c r="M28" s="114">
        <v>65537</v>
      </c>
      <c r="N28" s="114">
        <v>0</v>
      </c>
      <c r="O28" s="114">
        <v>51.8</v>
      </c>
      <c r="P28" s="114">
        <v>12.84</v>
      </c>
      <c r="Q28" s="114">
        <v>8.84</v>
      </c>
    </row>
    <row r="29" spans="1:17" x14ac:dyDescent="0.2">
      <c r="A29" s="114" t="s">
        <v>28315</v>
      </c>
      <c r="B29" s="114" t="s">
        <v>28314</v>
      </c>
      <c r="C29" s="115">
        <v>0.2001</v>
      </c>
      <c r="D29" s="114">
        <v>67.3</v>
      </c>
      <c r="E29" s="116">
        <v>0.55675925925925929</v>
      </c>
      <c r="I29" s="114">
        <v>1</v>
      </c>
      <c r="J29" s="114">
        <v>1117908320</v>
      </c>
      <c r="K29" s="114" t="s">
        <v>28379</v>
      </c>
      <c r="L29" s="114" t="s">
        <v>596</v>
      </c>
      <c r="M29" s="114">
        <v>65537</v>
      </c>
      <c r="N29" s="114">
        <v>0</v>
      </c>
      <c r="O29" s="114">
        <v>99.74</v>
      </c>
      <c r="P29" s="114">
        <v>63.44</v>
      </c>
      <c r="Q29" s="114">
        <v>4.47</v>
      </c>
    </row>
    <row r="30" spans="1:17" x14ac:dyDescent="0.2">
      <c r="A30" s="114" t="s">
        <v>8735</v>
      </c>
      <c r="B30" s="114" t="s">
        <v>8736</v>
      </c>
      <c r="C30" s="115">
        <v>0.1</v>
      </c>
      <c r="D30" s="114">
        <v>28.16</v>
      </c>
      <c r="E30" s="116">
        <v>0.61243055555555559</v>
      </c>
      <c r="I30" s="114">
        <v>1</v>
      </c>
      <c r="J30" s="114">
        <v>10294885900</v>
      </c>
      <c r="K30" s="114" t="s">
        <v>22653</v>
      </c>
      <c r="L30" s="114" t="s">
        <v>596</v>
      </c>
      <c r="M30" s="114">
        <v>65537</v>
      </c>
      <c r="N30" s="114">
        <v>0</v>
      </c>
      <c r="O30" s="114">
        <v>95.86</v>
      </c>
      <c r="P30" s="114">
        <v>21.05</v>
      </c>
      <c r="Q30" s="114">
        <v>2.04</v>
      </c>
    </row>
    <row r="31" spans="1:17" x14ac:dyDescent="0.2">
      <c r="A31" s="114" t="s">
        <v>9796</v>
      </c>
      <c r="B31" s="114" t="s">
        <v>9797</v>
      </c>
      <c r="C31" s="115">
        <v>9.9599999999999994E-2</v>
      </c>
      <c r="D31" s="114">
        <v>8.2799999999999994</v>
      </c>
      <c r="E31" s="116">
        <v>0.39809027777777778</v>
      </c>
      <c r="I31" s="114">
        <v>1</v>
      </c>
      <c r="J31" s="114">
        <v>2612445000</v>
      </c>
      <c r="K31" s="114" t="s">
        <v>28610</v>
      </c>
      <c r="L31" s="114" t="s">
        <v>596</v>
      </c>
      <c r="M31" s="114">
        <v>65537</v>
      </c>
      <c r="N31" s="114">
        <v>0</v>
      </c>
      <c r="O31" s="114">
        <v>73.62</v>
      </c>
      <c r="P31" s="114">
        <v>0.68</v>
      </c>
      <c r="Q31" s="114">
        <v>114.51</v>
      </c>
    </row>
    <row r="32" spans="1:17" x14ac:dyDescent="0.2">
      <c r="A32" s="114" t="s">
        <v>19454</v>
      </c>
      <c r="B32" s="114" t="s">
        <v>19455</v>
      </c>
      <c r="C32" s="115">
        <v>0.1</v>
      </c>
      <c r="D32" s="114">
        <v>47.61</v>
      </c>
      <c r="E32" s="116">
        <v>0.40086805555555555</v>
      </c>
      <c r="I32" s="114">
        <v>1</v>
      </c>
      <c r="J32" s="114">
        <v>797467500</v>
      </c>
      <c r="K32" s="114" t="s">
        <v>28609</v>
      </c>
      <c r="L32" s="114" t="s">
        <v>597</v>
      </c>
      <c r="M32" s="114">
        <v>65537</v>
      </c>
      <c r="N32" s="114">
        <v>0</v>
      </c>
      <c r="O32" s="114">
        <v>33.159999999999997</v>
      </c>
      <c r="P32" s="114">
        <v>7.8</v>
      </c>
      <c r="Q32" s="114">
        <v>40.93</v>
      </c>
    </row>
    <row r="33" spans="1:17" x14ac:dyDescent="0.2">
      <c r="A33" s="114" t="s">
        <v>25969</v>
      </c>
      <c r="B33" s="114" t="s">
        <v>25970</v>
      </c>
      <c r="C33" s="115">
        <v>0.10009999999999999</v>
      </c>
      <c r="D33" s="114">
        <v>30.78</v>
      </c>
      <c r="E33" s="116">
        <v>0.60236111111111112</v>
      </c>
      <c r="I33" s="114">
        <v>1</v>
      </c>
      <c r="J33" s="114">
        <v>923400000</v>
      </c>
      <c r="K33" s="114" t="s">
        <v>28608</v>
      </c>
      <c r="L33" s="114" t="s">
        <v>596</v>
      </c>
      <c r="M33" s="114">
        <v>65537</v>
      </c>
      <c r="N33" s="114">
        <v>0</v>
      </c>
      <c r="O33" s="114">
        <v>67.319999999999993</v>
      </c>
      <c r="P33" s="114">
        <v>22.74</v>
      </c>
      <c r="Q33" s="114">
        <v>8.2200000000000006</v>
      </c>
    </row>
    <row r="34" spans="1:17" x14ac:dyDescent="0.2">
      <c r="A34" s="114" t="s">
        <v>10900</v>
      </c>
      <c r="B34" s="114" t="s">
        <v>10901</v>
      </c>
      <c r="C34" s="115">
        <v>0.1003</v>
      </c>
      <c r="D34" s="114">
        <v>13.93</v>
      </c>
      <c r="E34" s="116">
        <v>0.45310185185185187</v>
      </c>
      <c r="I34" s="114">
        <v>1</v>
      </c>
      <c r="J34" s="114">
        <v>15430740000</v>
      </c>
      <c r="K34" s="114" t="s">
        <v>28607</v>
      </c>
      <c r="L34" s="114" t="s">
        <v>596</v>
      </c>
      <c r="M34" s="114">
        <v>65537</v>
      </c>
      <c r="N34" s="114">
        <v>33.43</v>
      </c>
      <c r="O34" s="114">
        <v>83.19</v>
      </c>
      <c r="P34" s="114">
        <v>2.39</v>
      </c>
      <c r="Q34" s="114">
        <v>25.43</v>
      </c>
    </row>
    <row r="35" spans="1:17" x14ac:dyDescent="0.2">
      <c r="A35" s="114" t="s">
        <v>4711</v>
      </c>
      <c r="B35" s="114" t="s">
        <v>4712</v>
      </c>
      <c r="C35" s="115">
        <v>0.1</v>
      </c>
      <c r="D35" s="114">
        <v>5.39</v>
      </c>
      <c r="E35" s="116">
        <v>0.60583333333333333</v>
      </c>
      <c r="I35" s="114">
        <v>1</v>
      </c>
      <c r="J35" s="114">
        <v>2437970800</v>
      </c>
      <c r="K35" s="114" t="s">
        <v>390</v>
      </c>
      <c r="L35" s="114" t="s">
        <v>390</v>
      </c>
      <c r="M35" s="114">
        <v>0</v>
      </c>
      <c r="N35" s="114">
        <v>0</v>
      </c>
      <c r="O35" s="114">
        <v>82.73</v>
      </c>
      <c r="P35" s="114">
        <v>8.32</v>
      </c>
      <c r="Q35" s="114" t="s">
        <v>390</v>
      </c>
    </row>
    <row r="36" spans="1:17" x14ac:dyDescent="0.2">
      <c r="A36" s="114" t="s">
        <v>6563</v>
      </c>
      <c r="B36" s="114" t="s">
        <v>6564</v>
      </c>
      <c r="C36" s="115">
        <v>0.1026</v>
      </c>
      <c r="D36" s="114">
        <v>2.15</v>
      </c>
      <c r="E36" s="116">
        <v>0.61451388888888892</v>
      </c>
      <c r="I36" s="114">
        <v>1</v>
      </c>
      <c r="J36" s="114">
        <v>5044116900</v>
      </c>
      <c r="K36" s="114" t="s">
        <v>14920</v>
      </c>
      <c r="L36" s="114" t="s">
        <v>596</v>
      </c>
      <c r="M36" s="114">
        <v>65537</v>
      </c>
      <c r="N36" s="114">
        <v>0</v>
      </c>
      <c r="O36" s="114">
        <v>73.03</v>
      </c>
      <c r="P36" s="114">
        <v>7.13</v>
      </c>
      <c r="Q36" s="114">
        <v>3.2</v>
      </c>
    </row>
    <row r="37" spans="1:17" x14ac:dyDescent="0.2">
      <c r="A37" s="114" t="s">
        <v>4037</v>
      </c>
      <c r="B37" s="114" t="s">
        <v>4038</v>
      </c>
      <c r="C37" s="115">
        <v>9.8699999999999996E-2</v>
      </c>
      <c r="D37" s="114">
        <v>3.34</v>
      </c>
      <c r="E37" s="116">
        <v>0.61572916666666666</v>
      </c>
      <c r="I37" s="114">
        <v>1</v>
      </c>
      <c r="J37" s="114">
        <v>5008949200</v>
      </c>
      <c r="K37" s="114" t="s">
        <v>28089</v>
      </c>
      <c r="L37" s="114" t="s">
        <v>596</v>
      </c>
      <c r="M37" s="114">
        <v>65537</v>
      </c>
      <c r="N37" s="114">
        <v>0</v>
      </c>
      <c r="O37" s="114">
        <v>58.7</v>
      </c>
      <c r="P37" s="114">
        <v>4.5599999999999996</v>
      </c>
      <c r="Q37" s="114">
        <v>4.5199999999999996</v>
      </c>
    </row>
    <row r="38" spans="1:17" x14ac:dyDescent="0.2">
      <c r="A38" s="114" t="s">
        <v>7253</v>
      </c>
      <c r="B38" s="114" t="s">
        <v>7254</v>
      </c>
      <c r="C38" s="115">
        <v>9.9699999999999997E-2</v>
      </c>
      <c r="D38" s="114">
        <v>15</v>
      </c>
      <c r="E38" s="116">
        <v>0.6212847222222222</v>
      </c>
      <c r="I38" s="114">
        <v>1</v>
      </c>
      <c r="J38" s="114">
        <v>15913489000</v>
      </c>
      <c r="K38" s="114" t="s">
        <v>390</v>
      </c>
      <c r="L38" s="114" t="s">
        <v>390</v>
      </c>
      <c r="M38" s="114">
        <v>0</v>
      </c>
      <c r="N38" s="114">
        <v>0</v>
      </c>
      <c r="O38" s="114">
        <v>100</v>
      </c>
      <c r="P38" s="114">
        <v>11.85</v>
      </c>
      <c r="Q38" s="114" t="s">
        <v>390</v>
      </c>
    </row>
    <row r="39" spans="1:17" x14ac:dyDescent="0.2">
      <c r="A39" s="114" t="s">
        <v>6743</v>
      </c>
      <c r="B39" s="114" t="s">
        <v>6744</v>
      </c>
      <c r="C39" s="115">
        <v>0.1013</v>
      </c>
      <c r="D39" s="114">
        <v>3.48</v>
      </c>
      <c r="E39" s="116">
        <v>0.62267361111111108</v>
      </c>
      <c r="I39" s="114">
        <v>1</v>
      </c>
      <c r="J39" s="114">
        <v>3847836000</v>
      </c>
      <c r="K39" s="114" t="s">
        <v>28411</v>
      </c>
      <c r="L39" s="114" t="s">
        <v>597</v>
      </c>
      <c r="M39" s="114">
        <v>65537</v>
      </c>
      <c r="N39" s="114">
        <v>0</v>
      </c>
      <c r="O39" s="114">
        <v>100</v>
      </c>
      <c r="P39" s="114">
        <v>29.62</v>
      </c>
      <c r="Q39" s="114">
        <v>1.21</v>
      </c>
    </row>
    <row r="40" spans="1:17" x14ac:dyDescent="0.2">
      <c r="A40" s="114" t="s">
        <v>13365</v>
      </c>
      <c r="B40" s="114" t="s">
        <v>13366</v>
      </c>
      <c r="C40" s="115">
        <v>-9.6100000000000005E-2</v>
      </c>
      <c r="D40" s="114">
        <v>28.02</v>
      </c>
      <c r="E40" s="116">
        <v>0.39583333333333331</v>
      </c>
      <c r="H40" s="3" t="e">
        <f t="shared" ref="H40" si="0">AVERAGE((G40-F40)*100/G40)</f>
        <v>#DIV/0!</v>
      </c>
      <c r="I40" s="114">
        <v>0</v>
      </c>
      <c r="J40" s="114">
        <v>2387451100</v>
      </c>
      <c r="K40" s="114" t="s">
        <v>390</v>
      </c>
      <c r="L40" s="114" t="s">
        <v>390</v>
      </c>
      <c r="M40" s="114">
        <v>0</v>
      </c>
      <c r="N40" s="114">
        <v>0</v>
      </c>
      <c r="O40" s="114">
        <v>15.17</v>
      </c>
      <c r="P40" s="114">
        <v>60.34</v>
      </c>
      <c r="Q40" s="114" t="s">
        <v>390</v>
      </c>
    </row>
    <row r="41" spans="1:17" x14ac:dyDescent="0.2">
      <c r="A41" s="114" t="s">
        <v>6524</v>
      </c>
      <c r="B41" s="114" t="s">
        <v>6525</v>
      </c>
      <c r="C41" s="115">
        <v>0.1022</v>
      </c>
      <c r="D41" s="114">
        <v>34.4</v>
      </c>
      <c r="E41" s="116">
        <v>0.40711805555555558</v>
      </c>
      <c r="I41" s="114">
        <v>0</v>
      </c>
      <c r="J41" s="114">
        <v>2979470000</v>
      </c>
      <c r="K41" s="114" t="s">
        <v>390</v>
      </c>
      <c r="L41" s="114" t="s">
        <v>390</v>
      </c>
      <c r="M41" s="114">
        <v>0</v>
      </c>
      <c r="N41" s="114">
        <v>0</v>
      </c>
      <c r="O41" s="114">
        <v>68.94</v>
      </c>
      <c r="P41" s="114">
        <v>32.76</v>
      </c>
      <c r="Q41" s="114" t="s">
        <v>390</v>
      </c>
    </row>
    <row r="42" spans="1:17" x14ac:dyDescent="0.2">
      <c r="A42" s="114" t="s">
        <v>2679</v>
      </c>
      <c r="B42" s="114" t="s">
        <v>2680</v>
      </c>
      <c r="C42" s="115">
        <v>4.7999999999999996E-3</v>
      </c>
      <c r="D42" s="114">
        <v>73.209999999999994</v>
      </c>
      <c r="E42" s="116">
        <v>0.39583333333333331</v>
      </c>
      <c r="I42" s="114">
        <v>0</v>
      </c>
      <c r="J42" s="114">
        <v>29540166000</v>
      </c>
      <c r="K42" s="114" t="s">
        <v>390</v>
      </c>
      <c r="L42" s="114" t="s">
        <v>390</v>
      </c>
      <c r="M42" s="114">
        <v>0</v>
      </c>
      <c r="N42" s="114">
        <v>0</v>
      </c>
      <c r="O42" s="114">
        <v>64.819999999999993</v>
      </c>
      <c r="P42" s="114">
        <v>19.600000000000001</v>
      </c>
      <c r="Q42" s="114" t="s">
        <v>390</v>
      </c>
    </row>
    <row r="43" spans="1:17" x14ac:dyDescent="0.2">
      <c r="A43" s="114" t="s">
        <v>6577</v>
      </c>
      <c r="B43" s="114" t="s">
        <v>6578</v>
      </c>
      <c r="C43" s="115">
        <v>6.3E-2</v>
      </c>
      <c r="D43" s="114">
        <v>16.36</v>
      </c>
      <c r="E43" s="116">
        <v>0.40156249999999999</v>
      </c>
      <c r="I43" s="114">
        <v>0</v>
      </c>
      <c r="J43" s="114">
        <v>2964250000</v>
      </c>
      <c r="K43" s="114" t="s">
        <v>390</v>
      </c>
      <c r="L43" s="114" t="s">
        <v>390</v>
      </c>
      <c r="M43" s="114">
        <v>0</v>
      </c>
      <c r="N43" s="114">
        <v>0</v>
      </c>
      <c r="O43" s="114">
        <v>59.03</v>
      </c>
      <c r="P43" s="114">
        <v>39.01</v>
      </c>
      <c r="Q43" s="114" t="s">
        <v>390</v>
      </c>
    </row>
    <row r="44" spans="1:17" x14ac:dyDescent="0.2">
      <c r="A44" s="114" t="s">
        <v>11265</v>
      </c>
      <c r="B44" s="114" t="s">
        <v>11266</v>
      </c>
      <c r="C44" s="115">
        <v>0.1951</v>
      </c>
      <c r="D44" s="114">
        <v>11.33</v>
      </c>
      <c r="E44" s="116">
        <v>0.61295138888888889</v>
      </c>
      <c r="I44" s="114">
        <v>0</v>
      </c>
      <c r="J44" s="114">
        <v>3418666400</v>
      </c>
      <c r="K44" s="114" t="s">
        <v>390</v>
      </c>
      <c r="L44" s="114" t="s">
        <v>390</v>
      </c>
      <c r="M44" s="114">
        <v>0</v>
      </c>
      <c r="N44" s="114">
        <v>0</v>
      </c>
      <c r="O44" s="114">
        <v>95.49</v>
      </c>
      <c r="P44" s="114">
        <v>50.54</v>
      </c>
      <c r="Q44" s="114" t="s">
        <v>390</v>
      </c>
    </row>
    <row r="45" spans="1:17" x14ac:dyDescent="0.2">
      <c r="A45" s="114" t="s">
        <v>10325</v>
      </c>
      <c r="B45" s="114" t="s">
        <v>10326</v>
      </c>
      <c r="C45" s="115">
        <v>7.8799999999999995E-2</v>
      </c>
      <c r="D45" s="114">
        <v>27.94</v>
      </c>
      <c r="E45" s="116">
        <v>0.5553703703703704</v>
      </c>
      <c r="I45" s="114">
        <v>0</v>
      </c>
      <c r="J45" s="114">
        <v>942934490</v>
      </c>
      <c r="K45" s="114" t="s">
        <v>390</v>
      </c>
      <c r="L45" s="114" t="s">
        <v>390</v>
      </c>
      <c r="M45" s="114">
        <v>0</v>
      </c>
      <c r="N45" s="114">
        <v>0</v>
      </c>
      <c r="O45" s="114">
        <v>64.989999999999995</v>
      </c>
      <c r="P45" s="114">
        <v>19.95</v>
      </c>
      <c r="Q45" s="114" t="s">
        <v>390</v>
      </c>
    </row>
    <row r="46" spans="1:17" x14ac:dyDescent="0.2">
      <c r="A46" s="114" t="s">
        <v>4231</v>
      </c>
      <c r="B46" s="114" t="s">
        <v>4232</v>
      </c>
      <c r="C46" s="115">
        <v>1.41E-2</v>
      </c>
      <c r="D46" s="114">
        <v>16.52</v>
      </c>
      <c r="E46" s="116">
        <v>0.39583333333333331</v>
      </c>
      <c r="I46" s="114">
        <v>0</v>
      </c>
      <c r="J46" s="114">
        <v>44604000000</v>
      </c>
      <c r="K46" s="114" t="s">
        <v>390</v>
      </c>
      <c r="L46" s="114" t="s">
        <v>390</v>
      </c>
      <c r="M46" s="114">
        <v>0</v>
      </c>
      <c r="N46" s="114">
        <v>0</v>
      </c>
      <c r="O46" s="114">
        <v>69.22</v>
      </c>
      <c r="P46" s="114">
        <v>3.29</v>
      </c>
      <c r="Q46" s="114" t="s">
        <v>390</v>
      </c>
    </row>
    <row r="47" spans="1:17" x14ac:dyDescent="0.2">
      <c r="A47" s="114" t="s">
        <v>11617</v>
      </c>
      <c r="B47" s="114" t="s">
        <v>11618</v>
      </c>
      <c r="C47" s="115">
        <v>1.9199999999999998E-2</v>
      </c>
      <c r="D47" s="114">
        <v>9.02</v>
      </c>
      <c r="E47" s="116">
        <v>0.39583333333333331</v>
      </c>
      <c r="I47" s="114">
        <v>0</v>
      </c>
      <c r="J47" s="114">
        <v>23677500000</v>
      </c>
      <c r="K47" s="114" t="s">
        <v>390</v>
      </c>
      <c r="L47" s="114" t="s">
        <v>390</v>
      </c>
      <c r="M47" s="114">
        <v>0</v>
      </c>
      <c r="N47" s="114">
        <v>60.38</v>
      </c>
      <c r="O47" s="114">
        <v>46.04</v>
      </c>
      <c r="P47" s="114">
        <v>4.43</v>
      </c>
      <c r="Q47" s="114" t="s">
        <v>390</v>
      </c>
    </row>
    <row r="48" spans="1:17" x14ac:dyDescent="0.2">
      <c r="A48" s="114" t="s">
        <v>10724</v>
      </c>
      <c r="B48" s="114" t="s">
        <v>10725</v>
      </c>
      <c r="C48" s="115">
        <v>-6.6799999999999998E-2</v>
      </c>
      <c r="D48" s="114">
        <v>12.3</v>
      </c>
      <c r="E48" s="116">
        <v>0.39583333333333331</v>
      </c>
      <c r="I48" s="114">
        <v>0</v>
      </c>
      <c r="J48" s="114">
        <v>2227077000</v>
      </c>
      <c r="K48" s="114" t="s">
        <v>390</v>
      </c>
      <c r="L48" s="114" t="s">
        <v>390</v>
      </c>
      <c r="M48" s="114">
        <v>0</v>
      </c>
      <c r="N48" s="114">
        <v>0</v>
      </c>
      <c r="O48" s="114">
        <v>76.09</v>
      </c>
      <c r="P48" s="114">
        <v>11.82</v>
      </c>
      <c r="Q48" s="114" t="s">
        <v>390</v>
      </c>
    </row>
    <row r="49" spans="1:17" x14ac:dyDescent="0.2">
      <c r="A49" s="114" t="s">
        <v>9510</v>
      </c>
      <c r="B49" s="114" t="s">
        <v>9511</v>
      </c>
      <c r="C49" s="115">
        <v>2.0899999999999998E-2</v>
      </c>
      <c r="D49" s="114">
        <v>9.76</v>
      </c>
      <c r="E49" s="116">
        <v>0.39583333333333331</v>
      </c>
      <c r="I49" s="114">
        <v>0</v>
      </c>
      <c r="J49" s="114">
        <v>89195096000</v>
      </c>
      <c r="K49" s="114" t="s">
        <v>390</v>
      </c>
      <c r="L49" s="114" t="s">
        <v>390</v>
      </c>
      <c r="M49" s="114">
        <v>0</v>
      </c>
      <c r="N49" s="114">
        <v>0</v>
      </c>
      <c r="O49" s="114">
        <v>61.98</v>
      </c>
      <c r="P49" s="114">
        <v>0.98</v>
      </c>
      <c r="Q49" s="114" t="s">
        <v>390</v>
      </c>
    </row>
    <row r="50" spans="1:17" x14ac:dyDescent="0.2">
      <c r="A50" s="114" t="s">
        <v>638</v>
      </c>
      <c r="B50" s="114" t="s">
        <v>639</v>
      </c>
      <c r="C50" s="115">
        <v>7.1999999999999995E-2</v>
      </c>
      <c r="D50" s="114">
        <v>16.079999999999998</v>
      </c>
      <c r="E50" s="116">
        <v>0.42641203703703701</v>
      </c>
      <c r="I50" s="114">
        <v>0</v>
      </c>
      <c r="J50" s="114">
        <v>989239860</v>
      </c>
      <c r="K50" s="114" t="s">
        <v>390</v>
      </c>
      <c r="L50" s="114" t="s">
        <v>390</v>
      </c>
      <c r="M50" s="114">
        <v>0</v>
      </c>
      <c r="N50" s="114">
        <v>0</v>
      </c>
      <c r="O50" s="114">
        <v>68.92</v>
      </c>
      <c r="P50" s="114">
        <v>4.66</v>
      </c>
      <c r="Q50" s="114" t="s">
        <v>390</v>
      </c>
    </row>
    <row r="51" spans="1:17" x14ac:dyDescent="0.2">
      <c r="A51" s="114" t="s">
        <v>1015</v>
      </c>
      <c r="B51" s="114" t="s">
        <v>1016</v>
      </c>
      <c r="C51" s="115">
        <v>3.5000000000000001E-3</v>
      </c>
      <c r="D51" s="114">
        <v>11.42</v>
      </c>
      <c r="E51" s="116">
        <v>0.4408217592592592</v>
      </c>
      <c r="I51" s="114">
        <v>0</v>
      </c>
      <c r="J51" s="114">
        <v>18538664000</v>
      </c>
      <c r="K51" s="114" t="s">
        <v>390</v>
      </c>
      <c r="L51" s="114" t="s">
        <v>390</v>
      </c>
      <c r="M51" s="114">
        <v>0</v>
      </c>
      <c r="N51" s="114">
        <v>71.52</v>
      </c>
      <c r="O51" s="114">
        <v>80.040000000000006</v>
      </c>
      <c r="P51" s="114">
        <v>12.57</v>
      </c>
      <c r="Q51" s="114" t="s">
        <v>390</v>
      </c>
    </row>
    <row r="52" spans="1:17" x14ac:dyDescent="0.2">
      <c r="A52" s="114" t="s">
        <v>9569</v>
      </c>
      <c r="B52" s="114" t="s">
        <v>9570</v>
      </c>
      <c r="C52" s="115">
        <v>2.9399999999999999E-2</v>
      </c>
      <c r="D52" s="114">
        <v>2.8</v>
      </c>
      <c r="E52" s="116">
        <v>0.42623842592592592</v>
      </c>
      <c r="H52" s="3" t="e">
        <f t="shared" ref="H52:H53" si="1">AVERAGE((G52-F52)*100/G52)</f>
        <v>#DIV/0!</v>
      </c>
      <c r="I52" s="114">
        <v>0</v>
      </c>
      <c r="J52" s="114">
        <v>1432629900</v>
      </c>
      <c r="K52" s="114" t="s">
        <v>390</v>
      </c>
      <c r="L52" s="114" t="s">
        <v>390</v>
      </c>
      <c r="M52" s="114">
        <v>0</v>
      </c>
      <c r="N52" s="114">
        <v>35.700000000000003</v>
      </c>
      <c r="O52" s="114">
        <v>15.47</v>
      </c>
      <c r="P52" s="114">
        <v>13.82</v>
      </c>
      <c r="Q52" s="114" t="s">
        <v>390</v>
      </c>
    </row>
    <row r="53" spans="1:17" x14ac:dyDescent="0.2">
      <c r="A53" s="114" t="s">
        <v>646</v>
      </c>
      <c r="B53" s="114" t="s">
        <v>647</v>
      </c>
      <c r="C53" s="115">
        <v>7.8399999999999997E-2</v>
      </c>
      <c r="D53" s="114">
        <v>7.98</v>
      </c>
      <c r="E53" s="116">
        <v>0.54234953703703703</v>
      </c>
      <c r="H53" s="3" t="e">
        <f t="shared" si="1"/>
        <v>#DIV/0!</v>
      </c>
      <c r="I53" s="114">
        <v>0</v>
      </c>
      <c r="J53" s="114">
        <v>5279655800</v>
      </c>
      <c r="K53" s="114" t="s">
        <v>390</v>
      </c>
      <c r="L53" s="114" t="s">
        <v>390</v>
      </c>
      <c r="M53" s="114">
        <v>0</v>
      </c>
      <c r="N53" s="114">
        <v>0</v>
      </c>
      <c r="O53" s="114">
        <v>25.63</v>
      </c>
      <c r="P53" s="114">
        <v>3.56</v>
      </c>
      <c r="Q53" s="114" t="s">
        <v>390</v>
      </c>
    </row>
    <row r="54" spans="1:17" x14ac:dyDescent="0.2">
      <c r="A54" s="114" t="s">
        <v>8688</v>
      </c>
      <c r="B54" s="114" t="s">
        <v>8689</v>
      </c>
      <c r="C54" s="115">
        <v>3.0999999999999999E-3</v>
      </c>
      <c r="D54" s="114">
        <v>6.46</v>
      </c>
      <c r="E54" s="116">
        <v>0.39583333333333331</v>
      </c>
      <c r="I54" s="114">
        <v>0</v>
      </c>
      <c r="J54" s="114">
        <v>23189924000</v>
      </c>
      <c r="K54" s="114" t="s">
        <v>390</v>
      </c>
      <c r="L54" s="114" t="s">
        <v>390</v>
      </c>
      <c r="M54" s="114">
        <v>0</v>
      </c>
      <c r="N54" s="114">
        <v>0</v>
      </c>
      <c r="O54" s="114">
        <v>53.69</v>
      </c>
      <c r="P54" s="114">
        <v>6.43</v>
      </c>
      <c r="Q54" s="114" t="s">
        <v>390</v>
      </c>
    </row>
    <row r="55" spans="1:17" x14ac:dyDescent="0.2">
      <c r="A55" s="114" t="s">
        <v>159</v>
      </c>
      <c r="B55" s="114" t="s">
        <v>160</v>
      </c>
      <c r="C55" s="115">
        <v>7.0300000000000001E-2</v>
      </c>
      <c r="D55" s="114">
        <v>8.2200000000000006</v>
      </c>
      <c r="E55" s="116">
        <v>0.5548495370370371</v>
      </c>
      <c r="I55" s="114">
        <v>0</v>
      </c>
      <c r="J55" s="114">
        <v>4356009100</v>
      </c>
      <c r="K55" s="114" t="s">
        <v>390</v>
      </c>
      <c r="L55" s="114" t="s">
        <v>390</v>
      </c>
      <c r="M55" s="114">
        <v>0</v>
      </c>
      <c r="N55" s="114">
        <v>0</v>
      </c>
      <c r="O55" s="114">
        <v>85.56</v>
      </c>
      <c r="P55" s="114">
        <v>18.399999999999999</v>
      </c>
      <c r="Q55" s="114" t="s">
        <v>390</v>
      </c>
    </row>
    <row r="56" spans="1:17" x14ac:dyDescent="0.2">
      <c r="A56" s="114" t="s">
        <v>7131</v>
      </c>
      <c r="B56" s="114" t="s">
        <v>7132</v>
      </c>
      <c r="C56" s="115">
        <v>7.4899999999999994E-2</v>
      </c>
      <c r="D56" s="114">
        <v>2.87</v>
      </c>
      <c r="E56" s="116">
        <v>0.54877314814814815</v>
      </c>
      <c r="I56" s="114">
        <v>0</v>
      </c>
      <c r="J56" s="114">
        <v>4159126400</v>
      </c>
      <c r="K56" s="114" t="s">
        <v>390</v>
      </c>
      <c r="L56" s="114" t="s">
        <v>390</v>
      </c>
      <c r="M56" s="114">
        <v>0</v>
      </c>
      <c r="N56" s="114">
        <v>0</v>
      </c>
      <c r="O56" s="114">
        <v>78.75</v>
      </c>
      <c r="P56" s="114">
        <v>6.82</v>
      </c>
      <c r="Q56" s="114" t="s">
        <v>390</v>
      </c>
    </row>
    <row r="57" spans="1:17" x14ac:dyDescent="0.2">
      <c r="A57" s="114" t="s">
        <v>4023</v>
      </c>
      <c r="B57" s="114" t="s">
        <v>4024</v>
      </c>
      <c r="C57" s="115">
        <v>8.3000000000000004E-2</v>
      </c>
      <c r="D57" s="114">
        <v>2.48</v>
      </c>
      <c r="E57" s="116">
        <v>0.42084490740740743</v>
      </c>
      <c r="I57" s="114">
        <v>0</v>
      </c>
      <c r="J57" s="114">
        <v>4300536700</v>
      </c>
      <c r="K57" s="114" t="s">
        <v>390</v>
      </c>
      <c r="L57" s="114" t="s">
        <v>390</v>
      </c>
      <c r="M57" s="114">
        <v>0</v>
      </c>
      <c r="N57" s="114">
        <v>0</v>
      </c>
      <c r="O57" s="114">
        <v>42.58</v>
      </c>
      <c r="P57" s="114">
        <v>6.39</v>
      </c>
      <c r="Q57" s="114" t="s">
        <v>390</v>
      </c>
    </row>
    <row r="58" spans="1:17" x14ac:dyDescent="0.2">
      <c r="A58" s="114" t="s">
        <v>11671</v>
      </c>
      <c r="B58" s="114" t="s">
        <v>11672</v>
      </c>
      <c r="C58" s="115">
        <v>6.8099999999999994E-2</v>
      </c>
      <c r="D58" s="114">
        <v>2.98</v>
      </c>
      <c r="E58" s="116">
        <v>0.42502314814814812</v>
      </c>
      <c r="I58" s="114">
        <v>0</v>
      </c>
      <c r="J58" s="114">
        <v>6008471300</v>
      </c>
      <c r="K58" s="114" t="s">
        <v>390</v>
      </c>
      <c r="L58" s="114" t="s">
        <v>390</v>
      </c>
      <c r="M58" s="114">
        <v>0</v>
      </c>
      <c r="N58" s="114">
        <v>53.65</v>
      </c>
      <c r="O58" s="114">
        <v>64.83</v>
      </c>
      <c r="P58" s="114">
        <v>3.92</v>
      </c>
      <c r="Q58" s="114" t="s">
        <v>390</v>
      </c>
    </row>
    <row r="59" spans="1:17" x14ac:dyDescent="0.2">
      <c r="A59" s="114" t="s">
        <v>14495</v>
      </c>
      <c r="B59" s="114" t="s">
        <v>25958</v>
      </c>
      <c r="C59" s="115">
        <v>2.0999999999999999E-3</v>
      </c>
      <c r="D59" s="114">
        <v>4.88</v>
      </c>
      <c r="E59" s="116">
        <v>0.39583333333333331</v>
      </c>
      <c r="H59" s="3" t="e">
        <f t="shared" ref="H59" si="2">AVERAGE((G59-F59)*100/G59)</f>
        <v>#DIV/0!</v>
      </c>
      <c r="I59" s="114">
        <v>0</v>
      </c>
      <c r="J59" s="114">
        <v>3714613500</v>
      </c>
      <c r="K59" s="114" t="s">
        <v>390</v>
      </c>
      <c r="L59" s="114" t="s">
        <v>390</v>
      </c>
      <c r="M59" s="114">
        <v>0</v>
      </c>
      <c r="N59" s="114">
        <v>0</v>
      </c>
      <c r="O59" s="114">
        <v>51.92</v>
      </c>
      <c r="P59" s="114">
        <v>19.7</v>
      </c>
      <c r="Q59" s="114" t="s">
        <v>390</v>
      </c>
    </row>
    <row r="60" spans="1:17" x14ac:dyDescent="0.2">
      <c r="A60" s="114" t="s">
        <v>11124</v>
      </c>
      <c r="B60" s="114" t="s">
        <v>11125</v>
      </c>
      <c r="C60" s="115">
        <v>6.3299999999999995E-2</v>
      </c>
      <c r="D60" s="114">
        <v>8.4</v>
      </c>
      <c r="E60" s="116">
        <v>0.40416666666666662</v>
      </c>
      <c r="I60" s="114">
        <v>0</v>
      </c>
      <c r="J60" s="114">
        <v>5914731100</v>
      </c>
      <c r="K60" s="114" t="s">
        <v>390</v>
      </c>
      <c r="L60" s="114" t="s">
        <v>390</v>
      </c>
      <c r="M60" s="114">
        <v>0</v>
      </c>
      <c r="N60" s="114">
        <v>0</v>
      </c>
      <c r="O60" s="114">
        <v>33.729999999999997</v>
      </c>
      <c r="P60" s="114">
        <v>3.98</v>
      </c>
      <c r="Q60" s="114" t="s">
        <v>390</v>
      </c>
    </row>
    <row r="61" spans="1:17" x14ac:dyDescent="0.2">
      <c r="A61" s="114" t="s">
        <v>5467</v>
      </c>
      <c r="B61" s="114" t="s">
        <v>28606</v>
      </c>
      <c r="C61" s="115">
        <v>4.1799999999999997E-2</v>
      </c>
      <c r="D61" s="114">
        <v>7.23</v>
      </c>
      <c r="E61" s="116">
        <v>0.39583333333333331</v>
      </c>
      <c r="I61" s="114">
        <v>0</v>
      </c>
      <c r="J61" s="114">
        <v>36265400000</v>
      </c>
      <c r="K61" s="114" t="s">
        <v>390</v>
      </c>
      <c r="L61" s="114" t="s">
        <v>390</v>
      </c>
      <c r="M61" s="114">
        <v>0</v>
      </c>
      <c r="N61" s="114">
        <v>0</v>
      </c>
      <c r="O61" s="114">
        <v>68.08</v>
      </c>
      <c r="P61" s="114">
        <v>1.4</v>
      </c>
      <c r="Q61" s="114" t="s">
        <v>390</v>
      </c>
    </row>
    <row r="62" spans="1:17" x14ac:dyDescent="0.2">
      <c r="A62" s="114" t="s">
        <v>7949</v>
      </c>
      <c r="B62" s="114" t="s">
        <v>7950</v>
      </c>
      <c r="C62" s="115">
        <v>9.11E-2</v>
      </c>
      <c r="D62" s="114">
        <v>9.4600000000000009</v>
      </c>
      <c r="E62" s="116">
        <v>0.56422453703703701</v>
      </c>
      <c r="I62" s="114">
        <v>0</v>
      </c>
      <c r="J62" s="114">
        <v>9703388300</v>
      </c>
      <c r="K62" s="114" t="s">
        <v>390</v>
      </c>
      <c r="L62" s="114" t="s">
        <v>390</v>
      </c>
      <c r="M62" s="114">
        <v>0</v>
      </c>
      <c r="N62" s="114">
        <v>38.04</v>
      </c>
      <c r="O62" s="114">
        <v>64.180000000000007</v>
      </c>
      <c r="P62" s="114">
        <v>7.52</v>
      </c>
      <c r="Q62" s="114" t="s">
        <v>390</v>
      </c>
    </row>
    <row r="63" spans="1:17" x14ac:dyDescent="0.2">
      <c r="A63" s="114" t="s">
        <v>601</v>
      </c>
      <c r="B63" s="114" t="s">
        <v>602</v>
      </c>
      <c r="C63" s="115">
        <v>7.3499999999999996E-2</v>
      </c>
      <c r="D63" s="114">
        <v>4.38</v>
      </c>
      <c r="E63" s="116">
        <v>0.40729166666666666</v>
      </c>
      <c r="I63" s="114">
        <v>0</v>
      </c>
      <c r="J63" s="114">
        <v>4861059300</v>
      </c>
      <c r="K63" s="114" t="s">
        <v>390</v>
      </c>
      <c r="L63" s="114" t="s">
        <v>390</v>
      </c>
      <c r="M63" s="114">
        <v>0</v>
      </c>
      <c r="N63" s="114">
        <v>0</v>
      </c>
      <c r="O63" s="114">
        <v>36.619999999999997</v>
      </c>
      <c r="P63" s="114">
        <v>5.04</v>
      </c>
      <c r="Q63" s="114" t="s">
        <v>390</v>
      </c>
    </row>
    <row r="64" spans="1:17" x14ac:dyDescent="0.2">
      <c r="A64" s="114" t="s">
        <v>9012</v>
      </c>
      <c r="B64" s="114" t="s">
        <v>9013</v>
      </c>
      <c r="C64" s="115">
        <v>9.0200000000000002E-2</v>
      </c>
      <c r="D64" s="114">
        <v>2.9</v>
      </c>
      <c r="E64" s="116">
        <v>0.41928240740740735</v>
      </c>
      <c r="I64" s="114">
        <v>0</v>
      </c>
      <c r="J64" s="114">
        <v>4690009400</v>
      </c>
      <c r="K64" s="114" t="s">
        <v>390</v>
      </c>
      <c r="L64" s="114" t="s">
        <v>390</v>
      </c>
      <c r="M64" s="114">
        <v>0</v>
      </c>
      <c r="N64" s="114">
        <v>0</v>
      </c>
      <c r="O64" s="114">
        <v>99.22</v>
      </c>
      <c r="P64" s="114">
        <v>8.57</v>
      </c>
      <c r="Q64" s="114" t="s">
        <v>390</v>
      </c>
    </row>
    <row r="65" spans="1:17" x14ac:dyDescent="0.2">
      <c r="A65" s="114" t="s">
        <v>9732</v>
      </c>
      <c r="B65" s="114" t="s">
        <v>9733</v>
      </c>
      <c r="C65" s="115">
        <v>7.1599999999999997E-2</v>
      </c>
      <c r="D65" s="114">
        <v>4.1900000000000004</v>
      </c>
      <c r="E65" s="116">
        <v>0.39583333333333331</v>
      </c>
      <c r="H65" s="3" t="e">
        <f t="shared" ref="H65" si="3">AVERAGE((G65-F65)*100/G65)</f>
        <v>#DIV/0!</v>
      </c>
      <c r="I65" s="114">
        <v>0</v>
      </c>
      <c r="J65" s="114">
        <v>3952753500</v>
      </c>
      <c r="K65" s="114" t="s">
        <v>390</v>
      </c>
      <c r="L65" s="114" t="s">
        <v>390</v>
      </c>
      <c r="M65" s="114">
        <v>0</v>
      </c>
      <c r="N65" s="114">
        <v>0</v>
      </c>
      <c r="O65" s="114">
        <v>56.02</v>
      </c>
      <c r="P65" s="114">
        <v>6.27</v>
      </c>
      <c r="Q65" s="114" t="s">
        <v>390</v>
      </c>
    </row>
    <row r="66" spans="1:17" x14ac:dyDescent="0.2">
      <c r="A66" s="114" t="s">
        <v>5343</v>
      </c>
      <c r="B66" s="114" t="s">
        <v>5344</v>
      </c>
      <c r="C66" s="115">
        <v>3.7699999999999997E-2</v>
      </c>
      <c r="D66" s="114">
        <v>9.91</v>
      </c>
      <c r="E66" s="116">
        <v>0.40034722222222219</v>
      </c>
      <c r="I66" s="114">
        <v>0</v>
      </c>
      <c r="J66" s="114">
        <v>10301600000</v>
      </c>
      <c r="K66" s="114" t="s">
        <v>390</v>
      </c>
      <c r="L66" s="114" t="s">
        <v>390</v>
      </c>
      <c r="M66" s="114">
        <v>0</v>
      </c>
      <c r="N66" s="114">
        <v>0</v>
      </c>
      <c r="O66" s="114">
        <v>78.95</v>
      </c>
      <c r="P66" s="114">
        <v>4.57</v>
      </c>
      <c r="Q66" s="114" t="s">
        <v>390</v>
      </c>
    </row>
    <row r="67" spans="1:17" x14ac:dyDescent="0.2">
      <c r="A67" s="114" t="s">
        <v>4076</v>
      </c>
      <c r="B67" s="114" t="s">
        <v>4077</v>
      </c>
      <c r="C67" s="115">
        <v>6.3700000000000007E-2</v>
      </c>
      <c r="D67" s="114">
        <v>3.34</v>
      </c>
      <c r="E67" s="116">
        <v>0.40625</v>
      </c>
      <c r="I67" s="114">
        <v>0</v>
      </c>
      <c r="J67" s="114">
        <v>5244518800</v>
      </c>
      <c r="K67" s="114" t="s">
        <v>390</v>
      </c>
      <c r="L67" s="114" t="s">
        <v>390</v>
      </c>
      <c r="M67" s="114">
        <v>0</v>
      </c>
      <c r="N67" s="114">
        <v>0</v>
      </c>
      <c r="O67" s="114">
        <v>28.58</v>
      </c>
      <c r="P67" s="114">
        <v>4.7300000000000004</v>
      </c>
      <c r="Q67" s="114" t="s">
        <v>390</v>
      </c>
    </row>
    <row r="68" spans="1:17" x14ac:dyDescent="0.2">
      <c r="A68" s="114" t="s">
        <v>12085</v>
      </c>
      <c r="B68" s="114" t="s">
        <v>12086</v>
      </c>
      <c r="C68" s="115">
        <v>3.3500000000000002E-2</v>
      </c>
      <c r="D68" s="114">
        <v>6.47</v>
      </c>
      <c r="E68" s="116">
        <v>0.39704861111111112</v>
      </c>
      <c r="I68" s="114">
        <v>0</v>
      </c>
      <c r="J68" s="114">
        <v>35778826000</v>
      </c>
      <c r="K68" s="114" t="s">
        <v>390</v>
      </c>
      <c r="L68" s="114" t="s">
        <v>390</v>
      </c>
      <c r="M68" s="114">
        <v>0</v>
      </c>
      <c r="N68" s="114">
        <v>0</v>
      </c>
      <c r="O68" s="114">
        <v>62.56</v>
      </c>
      <c r="P68" s="114">
        <v>2.77</v>
      </c>
      <c r="Q68" s="114" t="s">
        <v>390</v>
      </c>
    </row>
    <row r="69" spans="1:17" x14ac:dyDescent="0.2">
      <c r="A69" s="114" t="s">
        <v>8837</v>
      </c>
      <c r="B69" s="114" t="s">
        <v>8838</v>
      </c>
      <c r="C69" s="115">
        <v>2.86E-2</v>
      </c>
      <c r="D69" s="114">
        <v>3.95</v>
      </c>
      <c r="E69" s="116">
        <v>0.39583333333333331</v>
      </c>
      <c r="I69" s="114">
        <v>0</v>
      </c>
      <c r="J69" s="114">
        <v>21505876000</v>
      </c>
      <c r="K69" s="114" t="s">
        <v>390</v>
      </c>
      <c r="L69" s="114" t="s">
        <v>390</v>
      </c>
      <c r="M69" s="114">
        <v>0</v>
      </c>
      <c r="N69" s="114">
        <v>43.09</v>
      </c>
      <c r="O69" s="114">
        <v>33.159999999999997</v>
      </c>
      <c r="P69" s="114">
        <v>5.28</v>
      </c>
      <c r="Q69" s="114" t="s">
        <v>390</v>
      </c>
    </row>
    <row r="70" spans="1:17" x14ac:dyDescent="0.2">
      <c r="A70" s="114" t="s">
        <v>603</v>
      </c>
      <c r="B70" s="114" t="s">
        <v>604</v>
      </c>
      <c r="C70" s="115">
        <v>6.9000000000000006E-2</v>
      </c>
      <c r="D70" s="114">
        <v>14.26</v>
      </c>
      <c r="E70" s="116">
        <v>0.44116898148148148</v>
      </c>
      <c r="I70" s="114">
        <v>0</v>
      </c>
      <c r="J70" s="114">
        <v>9916884400</v>
      </c>
      <c r="K70" s="114" t="s">
        <v>390</v>
      </c>
      <c r="L70" s="114" t="s">
        <v>390</v>
      </c>
      <c r="M70" s="114">
        <v>0</v>
      </c>
      <c r="N70" s="114">
        <v>0</v>
      </c>
      <c r="O70" s="114">
        <v>27.06</v>
      </c>
      <c r="P70" s="114">
        <v>9.16</v>
      </c>
      <c r="Q70" s="114" t="s">
        <v>390</v>
      </c>
    </row>
    <row r="71" spans="1:17" x14ac:dyDescent="0.2">
      <c r="A71" s="114" t="s">
        <v>10569</v>
      </c>
      <c r="B71" s="114" t="s">
        <v>10570</v>
      </c>
      <c r="C71" s="115">
        <v>3.85E-2</v>
      </c>
      <c r="D71" s="114">
        <v>8.36</v>
      </c>
      <c r="E71" s="116">
        <v>0.39583333333333331</v>
      </c>
      <c r="I71" s="114">
        <v>0</v>
      </c>
      <c r="J71" s="114">
        <v>19566186000</v>
      </c>
      <c r="K71" s="114" t="s">
        <v>390</v>
      </c>
      <c r="L71" s="114" t="s">
        <v>390</v>
      </c>
      <c r="M71" s="114">
        <v>0</v>
      </c>
      <c r="N71" s="114">
        <v>52.92</v>
      </c>
      <c r="O71" s="114">
        <v>70.430000000000007</v>
      </c>
      <c r="P71" s="114">
        <v>3.94</v>
      </c>
      <c r="Q71" s="114" t="s">
        <v>390</v>
      </c>
    </row>
    <row r="72" spans="1:17" x14ac:dyDescent="0.2">
      <c r="A72" s="114" t="s">
        <v>5231</v>
      </c>
      <c r="B72" s="114" t="s">
        <v>5232</v>
      </c>
      <c r="C72" s="115">
        <v>6.7000000000000004E-2</v>
      </c>
      <c r="D72" s="114">
        <v>3.98</v>
      </c>
      <c r="E72" s="116">
        <v>0.40225694444444443</v>
      </c>
      <c r="I72" s="114">
        <v>0</v>
      </c>
      <c r="J72" s="114">
        <v>2519061500</v>
      </c>
      <c r="K72" s="114" t="s">
        <v>390</v>
      </c>
      <c r="L72" s="114" t="s">
        <v>390</v>
      </c>
      <c r="M72" s="114">
        <v>0</v>
      </c>
      <c r="N72" s="114">
        <v>0</v>
      </c>
      <c r="O72" s="114">
        <v>52.22</v>
      </c>
      <c r="P72" s="114">
        <v>12.83</v>
      </c>
      <c r="Q72" s="114" t="s">
        <v>390</v>
      </c>
    </row>
    <row r="73" spans="1:17" x14ac:dyDescent="0.2">
      <c r="A73" s="114" t="s">
        <v>9992</v>
      </c>
      <c r="B73" s="114" t="s">
        <v>9993</v>
      </c>
      <c r="C73" s="115">
        <v>6.3799999999999996E-2</v>
      </c>
      <c r="D73" s="114">
        <v>3</v>
      </c>
      <c r="E73" s="116">
        <v>0.55450231481481482</v>
      </c>
      <c r="I73" s="114">
        <v>0</v>
      </c>
      <c r="J73" s="114">
        <v>6747103000</v>
      </c>
      <c r="K73" s="114" t="s">
        <v>390</v>
      </c>
      <c r="L73" s="114" t="s">
        <v>390</v>
      </c>
      <c r="M73" s="114">
        <v>0</v>
      </c>
      <c r="N73" s="114">
        <v>44.65</v>
      </c>
      <c r="O73" s="114">
        <v>47.48</v>
      </c>
      <c r="P73" s="114">
        <v>9.8000000000000007</v>
      </c>
      <c r="Q73" s="114" t="s">
        <v>390</v>
      </c>
    </row>
    <row r="74" spans="1:17" x14ac:dyDescent="0.2">
      <c r="A74" s="114" t="s">
        <v>6651</v>
      </c>
      <c r="B74" s="114" t="s">
        <v>6652</v>
      </c>
      <c r="C74" s="115">
        <v>8.1299999999999997E-2</v>
      </c>
      <c r="D74" s="114">
        <v>10.64</v>
      </c>
      <c r="E74" s="116">
        <v>0.41824074074074075</v>
      </c>
      <c r="I74" s="114">
        <v>0</v>
      </c>
      <c r="J74" s="114">
        <v>5601699800</v>
      </c>
      <c r="K74" s="114" t="s">
        <v>390</v>
      </c>
      <c r="L74" s="114" t="s">
        <v>390</v>
      </c>
      <c r="M74" s="114">
        <v>0</v>
      </c>
      <c r="N74" s="114">
        <v>0</v>
      </c>
      <c r="O74" s="114">
        <v>86.08</v>
      </c>
      <c r="P74" s="114">
        <v>4.62</v>
      </c>
      <c r="Q74" s="114" t="s">
        <v>390</v>
      </c>
    </row>
    <row r="75" spans="1:17" x14ac:dyDescent="0.2">
      <c r="A75" s="114" t="s">
        <v>28605</v>
      </c>
      <c r="B75" s="114" t="s">
        <v>28604</v>
      </c>
      <c r="C75" s="115">
        <v>0.19819999999999999</v>
      </c>
      <c r="D75" s="114">
        <v>20.92</v>
      </c>
      <c r="E75" s="116">
        <v>0.62215277777777778</v>
      </c>
      <c r="I75" s="114">
        <v>0</v>
      </c>
      <c r="J75" s="114">
        <v>1145372110</v>
      </c>
      <c r="K75" s="114" t="s">
        <v>390</v>
      </c>
      <c r="L75" s="114" t="s">
        <v>390</v>
      </c>
      <c r="M75" s="114">
        <v>0</v>
      </c>
      <c r="N75" s="114">
        <v>0</v>
      </c>
      <c r="O75" s="114">
        <v>68.349999999999994</v>
      </c>
      <c r="P75" s="114">
        <v>37.06</v>
      </c>
      <c r="Q75" s="114" t="s">
        <v>390</v>
      </c>
    </row>
    <row r="76" spans="1:17" x14ac:dyDescent="0.2">
      <c r="A76" s="114" t="s">
        <v>8270</v>
      </c>
      <c r="B76" s="114" t="s">
        <v>8271</v>
      </c>
      <c r="C76" s="115">
        <v>0.1045</v>
      </c>
      <c r="D76" s="114">
        <v>157.81</v>
      </c>
      <c r="E76" s="116">
        <v>0.44337962962962968</v>
      </c>
      <c r="I76" s="114">
        <v>0</v>
      </c>
      <c r="J76" s="114">
        <v>9930327000</v>
      </c>
      <c r="K76" s="114" t="s">
        <v>390</v>
      </c>
      <c r="L76" s="114" t="s">
        <v>390</v>
      </c>
      <c r="M76" s="114">
        <v>0</v>
      </c>
      <c r="N76" s="114">
        <v>0</v>
      </c>
      <c r="O76" s="114">
        <v>70.06</v>
      </c>
      <c r="P76" s="114">
        <v>22.5</v>
      </c>
      <c r="Q76" s="114" t="s">
        <v>390</v>
      </c>
    </row>
    <row r="77" spans="1:17" x14ac:dyDescent="0.2">
      <c r="A77" s="114" t="s">
        <v>6975</v>
      </c>
      <c r="B77" s="114" t="s">
        <v>6976</v>
      </c>
      <c r="C77" s="115">
        <v>5.7599999999999998E-2</v>
      </c>
      <c r="D77" s="114">
        <v>14.87</v>
      </c>
      <c r="E77" s="116">
        <v>0.43127314814814816</v>
      </c>
      <c r="H77" s="3" t="e">
        <f t="shared" ref="H77" si="4">AVERAGE((G77-F77)*100/G77)</f>
        <v>#DIV/0!</v>
      </c>
      <c r="I77" s="114">
        <v>0</v>
      </c>
      <c r="J77" s="114">
        <v>696466190</v>
      </c>
      <c r="K77" s="114" t="s">
        <v>390</v>
      </c>
      <c r="L77" s="114" t="s">
        <v>390</v>
      </c>
      <c r="M77" s="114">
        <v>0</v>
      </c>
      <c r="N77" s="114">
        <v>0</v>
      </c>
      <c r="O77" s="114">
        <v>64.540000000000006</v>
      </c>
      <c r="P77" s="114">
        <v>15.52</v>
      </c>
      <c r="Q77" s="114" t="s">
        <v>390</v>
      </c>
    </row>
    <row r="78" spans="1:17" x14ac:dyDescent="0.2">
      <c r="A78" s="114" t="s">
        <v>9659</v>
      </c>
      <c r="B78" s="114" t="s">
        <v>9660</v>
      </c>
      <c r="C78" s="115">
        <v>3.8300000000000001E-2</v>
      </c>
      <c r="D78" s="114">
        <v>3.8</v>
      </c>
      <c r="E78" s="116">
        <v>0.39583333333333331</v>
      </c>
      <c r="I78" s="114">
        <v>0</v>
      </c>
      <c r="J78" s="114">
        <v>2264570600</v>
      </c>
      <c r="K78" s="114" t="s">
        <v>390</v>
      </c>
      <c r="L78" s="114" t="s">
        <v>390</v>
      </c>
      <c r="M78" s="114">
        <v>0</v>
      </c>
      <c r="N78" s="114">
        <v>0</v>
      </c>
      <c r="O78" s="114">
        <v>42.26</v>
      </c>
      <c r="P78" s="114">
        <v>11.14</v>
      </c>
      <c r="Q78" s="114" t="s">
        <v>390</v>
      </c>
    </row>
    <row r="79" spans="1:17" x14ac:dyDescent="0.2">
      <c r="A79" s="114" t="s">
        <v>12324</v>
      </c>
      <c r="B79" s="114" t="s">
        <v>12325</v>
      </c>
      <c r="C79" s="115">
        <v>6.2799999999999995E-2</v>
      </c>
      <c r="D79" s="114">
        <v>31.63</v>
      </c>
      <c r="E79" s="116">
        <v>0.39600694444444445</v>
      </c>
      <c r="H79" s="3" t="e">
        <f t="shared" ref="H79" si="5">AVERAGE((G79-F79)*100/G79)</f>
        <v>#DIV/0!</v>
      </c>
      <c r="I79" s="114">
        <v>0</v>
      </c>
      <c r="J79" s="114">
        <v>58963526000</v>
      </c>
      <c r="K79" s="114" t="s">
        <v>390</v>
      </c>
      <c r="L79" s="114" t="s">
        <v>390</v>
      </c>
      <c r="M79" s="114">
        <v>0</v>
      </c>
      <c r="N79" s="114">
        <v>62.99</v>
      </c>
      <c r="O79" s="114">
        <v>20.57</v>
      </c>
      <c r="P79" s="114">
        <v>1.1399999999999999</v>
      </c>
      <c r="Q79" s="114" t="s">
        <v>390</v>
      </c>
    </row>
    <row r="80" spans="1:17" x14ac:dyDescent="0.2">
      <c r="A80" s="114" t="s">
        <v>13873</v>
      </c>
      <c r="B80" s="114" t="s">
        <v>13874</v>
      </c>
      <c r="C80" s="115">
        <v>-0.10009999999999999</v>
      </c>
      <c r="D80" s="114">
        <v>60.26</v>
      </c>
      <c r="E80" s="114" t="s">
        <v>390</v>
      </c>
      <c r="I80" s="114">
        <v>0</v>
      </c>
      <c r="J80" s="114">
        <v>34230481000</v>
      </c>
      <c r="K80" s="114" t="s">
        <v>390</v>
      </c>
      <c r="L80" s="114" t="s">
        <v>390</v>
      </c>
      <c r="M80" s="114">
        <v>0</v>
      </c>
      <c r="N80" s="114">
        <v>0</v>
      </c>
      <c r="O80" s="114">
        <v>0</v>
      </c>
      <c r="P80" s="114">
        <v>1.29</v>
      </c>
      <c r="Q80" s="114" t="s">
        <v>390</v>
      </c>
    </row>
    <row r="81" spans="1:17" x14ac:dyDescent="0.2">
      <c r="A81" s="114" t="s">
        <v>11042</v>
      </c>
      <c r="B81" s="114" t="s">
        <v>11043</v>
      </c>
      <c r="C81" s="115">
        <v>3.5400000000000001E-2</v>
      </c>
      <c r="D81" s="114">
        <v>62.85</v>
      </c>
      <c r="E81" s="116">
        <v>0.39583333333333331</v>
      </c>
      <c r="I81" s="114">
        <v>0</v>
      </c>
      <c r="J81" s="114">
        <v>10613386200</v>
      </c>
      <c r="K81" s="114" t="s">
        <v>390</v>
      </c>
      <c r="L81" s="114" t="s">
        <v>390</v>
      </c>
      <c r="M81" s="114">
        <v>0</v>
      </c>
      <c r="N81" s="114">
        <v>37.08</v>
      </c>
      <c r="O81" s="114">
        <v>46.54</v>
      </c>
      <c r="P81" s="114">
        <v>5.44</v>
      </c>
      <c r="Q81" s="114" t="s">
        <v>390</v>
      </c>
    </row>
    <row r="82" spans="1:17" x14ac:dyDescent="0.2">
      <c r="A82" s="114" t="s">
        <v>8600</v>
      </c>
      <c r="B82" s="114" t="s">
        <v>8601</v>
      </c>
      <c r="C82" s="115">
        <v>-6.0100000000000001E-2</v>
      </c>
      <c r="D82" s="114">
        <v>8.76</v>
      </c>
      <c r="E82" s="116">
        <v>0.39583333333333331</v>
      </c>
      <c r="I82" s="114">
        <v>0</v>
      </c>
      <c r="J82" s="114">
        <v>4559755200</v>
      </c>
      <c r="K82" s="114" t="s">
        <v>390</v>
      </c>
      <c r="L82" s="114" t="s">
        <v>390</v>
      </c>
      <c r="M82" s="114">
        <v>0</v>
      </c>
      <c r="N82" s="114">
        <v>47.87</v>
      </c>
      <c r="O82" s="114">
        <v>66.709999999999994</v>
      </c>
      <c r="P82" s="114">
        <v>20</v>
      </c>
      <c r="Q82" s="114" t="s">
        <v>390</v>
      </c>
    </row>
    <row r="83" spans="1:17" x14ac:dyDescent="0.2">
      <c r="A83" s="114" t="s">
        <v>8456</v>
      </c>
      <c r="B83" s="114" t="s">
        <v>8457</v>
      </c>
      <c r="C83" s="115">
        <v>-6.7000000000000002E-3</v>
      </c>
      <c r="D83" s="114">
        <v>42.86</v>
      </c>
      <c r="E83" s="116">
        <v>0.39583333333333331</v>
      </c>
      <c r="I83" s="114">
        <v>0</v>
      </c>
      <c r="J83" s="114">
        <v>39843568000</v>
      </c>
      <c r="K83" s="114" t="s">
        <v>390</v>
      </c>
      <c r="L83" s="114" t="s">
        <v>390</v>
      </c>
      <c r="M83" s="114">
        <v>0</v>
      </c>
      <c r="N83" s="114">
        <v>0</v>
      </c>
      <c r="O83" s="114">
        <v>72.569999999999993</v>
      </c>
      <c r="P83" s="114">
        <v>8.07</v>
      </c>
      <c r="Q83" s="114" t="s">
        <v>390</v>
      </c>
    </row>
    <row r="84" spans="1:17" x14ac:dyDescent="0.2">
      <c r="A84" s="114" t="s">
        <v>4420</v>
      </c>
      <c r="B84" s="114" t="s">
        <v>4421</v>
      </c>
      <c r="C84" s="115">
        <v>9.2200000000000004E-2</v>
      </c>
      <c r="D84" s="114">
        <v>4.62</v>
      </c>
      <c r="E84" s="116">
        <v>0.44702546296296292</v>
      </c>
      <c r="I84" s="114">
        <v>0</v>
      </c>
      <c r="J84" s="114">
        <v>11968303100</v>
      </c>
      <c r="K84" s="114" t="s">
        <v>390</v>
      </c>
      <c r="L84" s="114" t="s">
        <v>390</v>
      </c>
      <c r="M84" s="114">
        <v>0</v>
      </c>
      <c r="N84" s="114">
        <v>0</v>
      </c>
      <c r="O84" s="114">
        <v>99.34</v>
      </c>
      <c r="P84" s="114">
        <v>6.27</v>
      </c>
      <c r="Q84" s="114" t="s">
        <v>390</v>
      </c>
    </row>
    <row r="85" spans="1:17" x14ac:dyDescent="0.2">
      <c r="A85" s="114" t="s">
        <v>8396</v>
      </c>
      <c r="B85" s="114" t="s">
        <v>8397</v>
      </c>
      <c r="C85" s="115">
        <v>7.5999999999999998E-2</v>
      </c>
      <c r="D85" s="114">
        <v>33.99</v>
      </c>
      <c r="E85" s="116">
        <v>0.57620370370370366</v>
      </c>
      <c r="I85" s="114">
        <v>0</v>
      </c>
      <c r="J85" s="114">
        <v>26869095000</v>
      </c>
      <c r="K85" s="114" t="s">
        <v>390</v>
      </c>
      <c r="L85" s="114" t="s">
        <v>390</v>
      </c>
      <c r="M85" s="114">
        <v>0</v>
      </c>
      <c r="N85" s="114">
        <v>0</v>
      </c>
      <c r="O85" s="114">
        <v>54.76</v>
      </c>
      <c r="P85" s="114">
        <v>9.5</v>
      </c>
      <c r="Q85" s="114" t="s">
        <v>390</v>
      </c>
    </row>
    <row r="86" spans="1:17" x14ac:dyDescent="0.2">
      <c r="A86" s="114" t="s">
        <v>5754</v>
      </c>
      <c r="B86" s="114" t="s">
        <v>14713</v>
      </c>
      <c r="C86" s="115">
        <v>1.7899999999999999E-2</v>
      </c>
      <c r="D86" s="114">
        <v>17.63</v>
      </c>
      <c r="E86" s="116">
        <v>0.39583333333333331</v>
      </c>
      <c r="I86" s="114">
        <v>0</v>
      </c>
      <c r="J86" s="114">
        <v>68875101000</v>
      </c>
      <c r="K86" s="114" t="s">
        <v>390</v>
      </c>
      <c r="L86" s="114" t="s">
        <v>390</v>
      </c>
      <c r="M86" s="114">
        <v>0</v>
      </c>
      <c r="N86" s="114">
        <v>66.56</v>
      </c>
      <c r="O86" s="114">
        <v>54.33</v>
      </c>
      <c r="P86" s="114">
        <v>4.17</v>
      </c>
      <c r="Q86" s="114" t="s">
        <v>390</v>
      </c>
    </row>
    <row r="87" spans="1:17" x14ac:dyDescent="0.2">
      <c r="A87" s="114" t="s">
        <v>7170</v>
      </c>
      <c r="B87" s="114" t="s">
        <v>7171</v>
      </c>
      <c r="C87" s="115">
        <v>3.6799999999999999E-2</v>
      </c>
      <c r="D87" s="114">
        <v>11.82</v>
      </c>
      <c r="E87" s="116">
        <v>0.39583333333333331</v>
      </c>
      <c r="I87" s="114">
        <v>0</v>
      </c>
      <c r="J87" s="114">
        <v>32835960000</v>
      </c>
      <c r="K87" s="114" t="s">
        <v>390</v>
      </c>
      <c r="L87" s="114" t="s">
        <v>390</v>
      </c>
      <c r="M87" s="114">
        <v>0</v>
      </c>
      <c r="N87" s="114">
        <v>0</v>
      </c>
      <c r="O87" s="114">
        <v>49.16</v>
      </c>
      <c r="P87" s="114">
        <v>6.09</v>
      </c>
      <c r="Q87" s="114" t="s">
        <v>390</v>
      </c>
    </row>
    <row r="88" spans="1:17" x14ac:dyDescent="0.2">
      <c r="A88" s="114" t="s">
        <v>11894</v>
      </c>
      <c r="B88" s="114" t="s">
        <v>28603</v>
      </c>
      <c r="C88" s="115">
        <v>2.3999999999999998E-3</v>
      </c>
      <c r="D88" s="114">
        <v>16.89</v>
      </c>
      <c r="E88" s="116">
        <v>0.39583333333333331</v>
      </c>
      <c r="I88" s="114">
        <v>0</v>
      </c>
      <c r="J88" s="114">
        <v>123741870000</v>
      </c>
      <c r="K88" s="114" t="s">
        <v>390</v>
      </c>
      <c r="L88" s="114" t="s">
        <v>390</v>
      </c>
      <c r="M88" s="114">
        <v>0</v>
      </c>
      <c r="N88" s="114">
        <v>0</v>
      </c>
      <c r="O88" s="114">
        <v>71.63</v>
      </c>
      <c r="P88" s="114">
        <v>4.13</v>
      </c>
      <c r="Q88" s="114" t="s">
        <v>390</v>
      </c>
    </row>
    <row r="89" spans="1:17" x14ac:dyDescent="0.2">
      <c r="A89" s="114" t="s">
        <v>11869</v>
      </c>
      <c r="B89" s="114" t="s">
        <v>11870</v>
      </c>
      <c r="C89" s="115">
        <v>4.7000000000000002E-3</v>
      </c>
      <c r="D89" s="114">
        <v>8.6199999999999992</v>
      </c>
      <c r="E89" s="116">
        <v>0.39583333333333331</v>
      </c>
      <c r="I89" s="114">
        <v>0</v>
      </c>
      <c r="J89" s="114">
        <v>43164673000</v>
      </c>
      <c r="K89" s="114" t="s">
        <v>390</v>
      </c>
      <c r="L89" s="114" t="s">
        <v>390</v>
      </c>
      <c r="M89" s="114">
        <v>0</v>
      </c>
      <c r="N89" s="114">
        <v>43.94</v>
      </c>
      <c r="O89" s="114">
        <v>40.43</v>
      </c>
      <c r="P89" s="114">
        <v>4.54</v>
      </c>
      <c r="Q89" s="114" t="s">
        <v>390</v>
      </c>
    </row>
    <row r="90" spans="1:17" x14ac:dyDescent="0.2">
      <c r="A90" s="114" t="s">
        <v>13586</v>
      </c>
      <c r="B90" s="114" t="s">
        <v>13587</v>
      </c>
      <c r="C90" s="115">
        <v>2.9899999999999999E-2</v>
      </c>
      <c r="D90" s="114">
        <v>5.85</v>
      </c>
      <c r="E90" s="116">
        <v>0.39583333333333331</v>
      </c>
      <c r="I90" s="114">
        <v>0</v>
      </c>
      <c r="J90" s="114">
        <v>4615279200</v>
      </c>
      <c r="K90" s="114" t="s">
        <v>390</v>
      </c>
      <c r="L90" s="114" t="s">
        <v>390</v>
      </c>
      <c r="M90" s="114">
        <v>0</v>
      </c>
      <c r="N90" s="114">
        <v>9.49</v>
      </c>
      <c r="O90" s="114">
        <v>68.34</v>
      </c>
      <c r="P90" s="114">
        <v>7.84</v>
      </c>
      <c r="Q90" s="114" t="s">
        <v>390</v>
      </c>
    </row>
    <row r="91" spans="1:17" x14ac:dyDescent="0.2">
      <c r="A91" s="114" t="s">
        <v>9534</v>
      </c>
      <c r="B91" s="114" t="s">
        <v>9535</v>
      </c>
      <c r="C91" s="115">
        <v>3.85E-2</v>
      </c>
      <c r="D91" s="114">
        <v>8.6300000000000008</v>
      </c>
      <c r="E91" s="116">
        <v>0.41650462962962959</v>
      </c>
      <c r="I91" s="114">
        <v>0</v>
      </c>
      <c r="J91" s="114">
        <v>17293360000</v>
      </c>
      <c r="K91" s="114" t="s">
        <v>390</v>
      </c>
      <c r="L91" s="114" t="s">
        <v>390</v>
      </c>
      <c r="M91" s="114">
        <v>0</v>
      </c>
      <c r="N91" s="114">
        <v>15.95</v>
      </c>
      <c r="O91" s="114">
        <v>42.17</v>
      </c>
      <c r="P91" s="114">
        <v>11.35</v>
      </c>
      <c r="Q91" s="114" t="s">
        <v>390</v>
      </c>
    </row>
    <row r="92" spans="1:17" x14ac:dyDescent="0.2">
      <c r="A92" s="114" t="s">
        <v>11084</v>
      </c>
      <c r="B92" s="114" t="s">
        <v>11085</v>
      </c>
      <c r="C92" s="115">
        <v>3.1099999999999999E-2</v>
      </c>
      <c r="D92" s="114">
        <v>11.28</v>
      </c>
      <c r="E92" s="116">
        <v>0.39583333333333331</v>
      </c>
      <c r="I92" s="114">
        <v>0</v>
      </c>
      <c r="J92" s="114">
        <v>26949422000</v>
      </c>
      <c r="K92" s="114" t="s">
        <v>390</v>
      </c>
      <c r="L92" s="114" t="s">
        <v>390</v>
      </c>
      <c r="M92" s="114">
        <v>0</v>
      </c>
      <c r="N92" s="114">
        <v>0</v>
      </c>
      <c r="O92" s="114">
        <v>42.6</v>
      </c>
      <c r="P92" s="114">
        <v>5.88</v>
      </c>
      <c r="Q92" s="114" t="s">
        <v>390</v>
      </c>
    </row>
    <row r="93" spans="1:17" x14ac:dyDescent="0.2">
      <c r="A93" s="114" t="s">
        <v>11003</v>
      </c>
      <c r="B93" s="114" t="s">
        <v>11004</v>
      </c>
      <c r="C93" s="115">
        <v>3.5799999999999998E-2</v>
      </c>
      <c r="D93" s="114">
        <v>4.34</v>
      </c>
      <c r="E93" s="116">
        <v>0.39583333333333331</v>
      </c>
      <c r="I93" s="114">
        <v>0</v>
      </c>
      <c r="J93" s="114">
        <v>14962235000</v>
      </c>
      <c r="K93" s="114" t="s">
        <v>390</v>
      </c>
      <c r="L93" s="114" t="s">
        <v>390</v>
      </c>
      <c r="M93" s="114">
        <v>0</v>
      </c>
      <c r="N93" s="114">
        <v>0</v>
      </c>
      <c r="O93" s="114">
        <v>27.59</v>
      </c>
      <c r="P93" s="114">
        <v>8.07</v>
      </c>
      <c r="Q93" s="114" t="s">
        <v>390</v>
      </c>
    </row>
    <row r="94" spans="1:17" x14ac:dyDescent="0.2">
      <c r="A94" s="114" t="s">
        <v>11900</v>
      </c>
      <c r="B94" s="114" t="s">
        <v>11901</v>
      </c>
      <c r="C94" s="115">
        <v>2.7E-2</v>
      </c>
      <c r="D94" s="114">
        <v>8.3699999999999992</v>
      </c>
      <c r="E94" s="116">
        <v>0.39583333333333331</v>
      </c>
      <c r="I94" s="114">
        <v>0</v>
      </c>
      <c r="J94" s="114">
        <v>39479513000</v>
      </c>
      <c r="K94" s="114" t="s">
        <v>390</v>
      </c>
      <c r="L94" s="114" t="s">
        <v>390</v>
      </c>
      <c r="M94" s="114">
        <v>0</v>
      </c>
      <c r="N94" s="114">
        <v>0</v>
      </c>
      <c r="O94" s="114">
        <v>28.61</v>
      </c>
      <c r="P94" s="114">
        <v>2.72</v>
      </c>
      <c r="Q94" s="114" t="s">
        <v>390</v>
      </c>
    </row>
    <row r="95" spans="1:17" x14ac:dyDescent="0.2">
      <c r="A95" s="114" t="s">
        <v>12044</v>
      </c>
      <c r="B95" s="114" t="s">
        <v>12045</v>
      </c>
      <c r="C95" s="115">
        <v>7.0800000000000002E-2</v>
      </c>
      <c r="D95" s="114">
        <v>3.78</v>
      </c>
      <c r="E95" s="116">
        <v>0.465787037037037</v>
      </c>
      <c r="I95" s="114">
        <v>0</v>
      </c>
      <c r="J95" s="114">
        <v>32756563000</v>
      </c>
      <c r="K95" s="114" t="s">
        <v>390</v>
      </c>
      <c r="L95" s="114" t="s">
        <v>390</v>
      </c>
      <c r="M95" s="114">
        <v>0</v>
      </c>
      <c r="N95" s="114">
        <v>0</v>
      </c>
      <c r="O95" s="114">
        <v>40.11</v>
      </c>
      <c r="P95" s="114">
        <v>13.27</v>
      </c>
      <c r="Q95" s="114" t="s">
        <v>390</v>
      </c>
    </row>
    <row r="96" spans="1:17" x14ac:dyDescent="0.2">
      <c r="A96" s="114" t="s">
        <v>22746</v>
      </c>
      <c r="B96" s="114" t="s">
        <v>22747</v>
      </c>
      <c r="C96" s="115">
        <v>3.7199999999999997E-2</v>
      </c>
      <c r="D96" s="114">
        <v>26.21</v>
      </c>
      <c r="E96" s="116">
        <v>0.40243055555555557</v>
      </c>
      <c r="I96" s="114">
        <v>0</v>
      </c>
      <c r="J96" s="114">
        <v>7164078900</v>
      </c>
      <c r="K96" s="114" t="s">
        <v>390</v>
      </c>
      <c r="L96" s="114" t="s">
        <v>390</v>
      </c>
      <c r="M96" s="114">
        <v>0</v>
      </c>
      <c r="N96" s="114">
        <v>7.55</v>
      </c>
      <c r="O96" s="114">
        <v>24.75</v>
      </c>
      <c r="P96" s="114">
        <v>46.94</v>
      </c>
      <c r="Q96" s="114" t="s">
        <v>390</v>
      </c>
    </row>
    <row r="97" spans="1:17" x14ac:dyDescent="0.2">
      <c r="A97" s="114" t="s">
        <v>3608</v>
      </c>
      <c r="B97" s="114" t="s">
        <v>3609</v>
      </c>
      <c r="C97" s="115">
        <v>5.0200000000000002E-2</v>
      </c>
      <c r="D97" s="114">
        <v>33.65</v>
      </c>
      <c r="E97" s="116">
        <v>0.42502314814814812</v>
      </c>
      <c r="I97" s="114">
        <v>0</v>
      </c>
      <c r="J97" s="114">
        <v>50723020000</v>
      </c>
      <c r="K97" s="114" t="s">
        <v>390</v>
      </c>
      <c r="L97" s="114" t="s">
        <v>390</v>
      </c>
      <c r="M97" s="114">
        <v>0</v>
      </c>
      <c r="N97" s="114">
        <v>0</v>
      </c>
      <c r="O97" s="114">
        <v>10.19</v>
      </c>
      <c r="P97" s="114">
        <v>4.51</v>
      </c>
      <c r="Q97" s="114" t="s">
        <v>390</v>
      </c>
    </row>
    <row r="98" spans="1:17" x14ac:dyDescent="0.2">
      <c r="A98" s="114" t="s">
        <v>9021</v>
      </c>
      <c r="B98" s="114" t="s">
        <v>9022</v>
      </c>
      <c r="C98" s="115">
        <v>5.6899999999999999E-2</v>
      </c>
      <c r="D98" s="114">
        <v>4.46</v>
      </c>
      <c r="E98" s="116">
        <v>0.42745370370370367</v>
      </c>
      <c r="I98" s="114">
        <v>0</v>
      </c>
      <c r="J98" s="114">
        <v>30400771000</v>
      </c>
      <c r="K98" s="114" t="s">
        <v>390</v>
      </c>
      <c r="L98" s="114" t="s">
        <v>390</v>
      </c>
      <c r="M98" s="114">
        <v>0</v>
      </c>
      <c r="N98" s="114">
        <v>0</v>
      </c>
      <c r="O98" s="114">
        <v>31.53</v>
      </c>
      <c r="P98" s="114">
        <v>27.36</v>
      </c>
      <c r="Q98" s="114" t="s">
        <v>390</v>
      </c>
    </row>
    <row r="99" spans="1:17" x14ac:dyDescent="0.2">
      <c r="A99" s="114" t="s">
        <v>8057</v>
      </c>
      <c r="B99" s="114" t="s">
        <v>8058</v>
      </c>
      <c r="C99" s="115">
        <v>3.3799999999999997E-2</v>
      </c>
      <c r="D99" s="114">
        <v>26.63</v>
      </c>
      <c r="E99" s="116">
        <v>0.39583333333333331</v>
      </c>
      <c r="I99" s="114">
        <v>0</v>
      </c>
      <c r="J99" s="114">
        <v>101496571000</v>
      </c>
      <c r="K99" s="114" t="s">
        <v>390</v>
      </c>
      <c r="L99" s="114" t="s">
        <v>390</v>
      </c>
      <c r="M99" s="114">
        <v>0</v>
      </c>
      <c r="N99" s="114">
        <v>0</v>
      </c>
      <c r="O99" s="114">
        <v>60.71</v>
      </c>
      <c r="P99" s="114">
        <v>1.48</v>
      </c>
      <c r="Q99" s="114" t="s">
        <v>390</v>
      </c>
    </row>
    <row r="100" spans="1:17" x14ac:dyDescent="0.2">
      <c r="A100" s="114" t="s">
        <v>26102</v>
      </c>
      <c r="B100" s="114" t="s">
        <v>26103</v>
      </c>
      <c r="C100" s="115">
        <v>-9.98E-2</v>
      </c>
      <c r="D100" s="114">
        <v>14.89</v>
      </c>
      <c r="E100" s="114" t="s">
        <v>390</v>
      </c>
      <c r="I100" s="114">
        <v>0</v>
      </c>
      <c r="J100" s="114">
        <v>2310881200</v>
      </c>
      <c r="K100" s="114" t="s">
        <v>390</v>
      </c>
      <c r="L100" s="114" t="s">
        <v>390</v>
      </c>
      <c r="M100" s="114">
        <v>0</v>
      </c>
      <c r="N100" s="114">
        <v>0</v>
      </c>
      <c r="O100" s="114">
        <v>2.17</v>
      </c>
      <c r="P100" s="114">
        <v>49.78</v>
      </c>
      <c r="Q100" s="114" t="s">
        <v>390</v>
      </c>
    </row>
    <row r="101" spans="1:17" x14ac:dyDescent="0.2">
      <c r="A101" s="114" t="s">
        <v>22748</v>
      </c>
      <c r="B101" s="114" t="s">
        <v>22749</v>
      </c>
      <c r="C101" s="115">
        <v>2.24E-2</v>
      </c>
      <c r="D101" s="114">
        <v>21.42</v>
      </c>
      <c r="E101" s="116">
        <v>0.39583333333333331</v>
      </c>
      <c r="I101" s="114">
        <v>0</v>
      </c>
      <c r="J101" s="114">
        <v>6946506000</v>
      </c>
      <c r="K101" s="114" t="s">
        <v>390</v>
      </c>
      <c r="L101" s="114" t="s">
        <v>390</v>
      </c>
      <c r="M101" s="114">
        <v>0</v>
      </c>
      <c r="N101" s="114">
        <v>0</v>
      </c>
      <c r="O101" s="114">
        <v>40.299999999999997</v>
      </c>
      <c r="P101" s="114">
        <v>44.98</v>
      </c>
      <c r="Q101" s="114" t="s">
        <v>390</v>
      </c>
    </row>
    <row r="102" spans="1:17" x14ac:dyDescent="0.2">
      <c r="A102" s="114" t="s">
        <v>13711</v>
      </c>
      <c r="B102" s="114" t="s">
        <v>13712</v>
      </c>
      <c r="C102" s="115">
        <v>2.8000000000000001E-2</v>
      </c>
      <c r="D102" s="114">
        <v>8.81</v>
      </c>
      <c r="E102" s="116">
        <v>0.39583333333333331</v>
      </c>
      <c r="I102" s="114">
        <v>0</v>
      </c>
      <c r="J102" s="114">
        <v>11562723300</v>
      </c>
      <c r="K102" s="114" t="s">
        <v>390</v>
      </c>
      <c r="L102" s="114" t="s">
        <v>390</v>
      </c>
      <c r="M102" s="114">
        <v>0</v>
      </c>
      <c r="N102" s="114">
        <v>0</v>
      </c>
      <c r="O102" s="114">
        <v>26.86</v>
      </c>
      <c r="P102" s="114">
        <v>14.43</v>
      </c>
      <c r="Q102" s="114" t="s">
        <v>390</v>
      </c>
    </row>
    <row r="103" spans="1:17" x14ac:dyDescent="0.2">
      <c r="A103" s="114" t="s">
        <v>10168</v>
      </c>
      <c r="B103" s="114" t="s">
        <v>10169</v>
      </c>
      <c r="C103" s="115">
        <v>4.8300000000000003E-2</v>
      </c>
      <c r="D103" s="114">
        <v>6.51</v>
      </c>
      <c r="E103" s="116">
        <v>0.4224074074074074</v>
      </c>
      <c r="I103" s="114">
        <v>0</v>
      </c>
      <c r="J103" s="114">
        <v>13544514000</v>
      </c>
      <c r="K103" s="114" t="s">
        <v>390</v>
      </c>
      <c r="L103" s="114" t="s">
        <v>390</v>
      </c>
      <c r="M103" s="114">
        <v>0</v>
      </c>
      <c r="N103" s="114">
        <v>65.83</v>
      </c>
      <c r="O103" s="114">
        <v>68.39</v>
      </c>
      <c r="P103" s="114">
        <v>9.16</v>
      </c>
      <c r="Q103" s="114" t="s">
        <v>390</v>
      </c>
    </row>
    <row r="104" spans="1:17" x14ac:dyDescent="0.2">
      <c r="A104" s="114" t="s">
        <v>6994</v>
      </c>
      <c r="B104" s="114" t="s">
        <v>6995</v>
      </c>
      <c r="C104" s="115">
        <v>8.0600000000000005E-2</v>
      </c>
      <c r="D104" s="114">
        <v>3.62</v>
      </c>
      <c r="E104" s="116">
        <v>0.46318287037037037</v>
      </c>
      <c r="I104" s="114">
        <v>0</v>
      </c>
      <c r="J104" s="114">
        <v>3583523400</v>
      </c>
      <c r="K104" s="114" t="s">
        <v>390</v>
      </c>
      <c r="L104" s="114" t="s">
        <v>390</v>
      </c>
      <c r="M104" s="114">
        <v>0</v>
      </c>
      <c r="N104" s="114">
        <v>72.73</v>
      </c>
      <c r="O104" s="114">
        <v>90.61</v>
      </c>
      <c r="P104" s="114">
        <v>2.31</v>
      </c>
      <c r="Q104" s="114" t="s">
        <v>390</v>
      </c>
    </row>
    <row r="105" spans="1:17" x14ac:dyDescent="0.2">
      <c r="A105" s="114" t="s">
        <v>13929</v>
      </c>
      <c r="B105" s="114" t="s">
        <v>13930</v>
      </c>
      <c r="C105" s="115">
        <v>8.9499999999999996E-2</v>
      </c>
      <c r="D105" s="114">
        <v>44.78</v>
      </c>
      <c r="E105" s="116">
        <v>0.57724537037037038</v>
      </c>
      <c r="I105" s="114">
        <v>0</v>
      </c>
      <c r="J105" s="114">
        <v>55652970000</v>
      </c>
      <c r="K105" s="114" t="s">
        <v>390</v>
      </c>
      <c r="L105" s="114" t="s">
        <v>390</v>
      </c>
      <c r="M105" s="114">
        <v>0</v>
      </c>
      <c r="N105" s="114">
        <v>3.56</v>
      </c>
      <c r="O105" s="114">
        <v>12.91</v>
      </c>
      <c r="P105" s="114">
        <v>3.83</v>
      </c>
      <c r="Q105" s="114" t="s">
        <v>390</v>
      </c>
    </row>
    <row r="106" spans="1:17" x14ac:dyDescent="0.2">
      <c r="A106" s="114" t="s">
        <v>3272</v>
      </c>
      <c r="B106" s="114" t="s">
        <v>3273</v>
      </c>
      <c r="C106" s="115">
        <v>6.0600000000000001E-2</v>
      </c>
      <c r="D106" s="114">
        <v>4.2</v>
      </c>
      <c r="E106" s="116">
        <v>0.5817592592592592</v>
      </c>
      <c r="I106" s="114">
        <v>0</v>
      </c>
      <c r="J106" s="114">
        <v>3931454500</v>
      </c>
      <c r="K106" s="114" t="s">
        <v>390</v>
      </c>
      <c r="L106" s="114" t="s">
        <v>390</v>
      </c>
      <c r="M106" s="114">
        <v>0</v>
      </c>
      <c r="N106" s="114">
        <v>0</v>
      </c>
      <c r="O106" s="114">
        <v>52.73</v>
      </c>
      <c r="P106" s="114">
        <v>7.75</v>
      </c>
      <c r="Q106" s="114" t="s">
        <v>390</v>
      </c>
    </row>
    <row r="107" spans="1:17" x14ac:dyDescent="0.2">
      <c r="A107" s="114" t="s">
        <v>6285</v>
      </c>
      <c r="B107" s="114" t="s">
        <v>6286</v>
      </c>
      <c r="C107" s="115">
        <v>7.51E-2</v>
      </c>
      <c r="D107" s="114">
        <v>2.72</v>
      </c>
      <c r="E107" s="116">
        <v>0.42032407407407407</v>
      </c>
      <c r="I107" s="114">
        <v>0</v>
      </c>
      <c r="J107" s="114">
        <v>6052755500</v>
      </c>
      <c r="K107" s="114" t="s">
        <v>390</v>
      </c>
      <c r="L107" s="114" t="s">
        <v>390</v>
      </c>
      <c r="M107" s="114">
        <v>0</v>
      </c>
      <c r="N107" s="114">
        <v>0</v>
      </c>
      <c r="O107" s="114">
        <v>51.49</v>
      </c>
      <c r="P107" s="114">
        <v>3.59</v>
      </c>
      <c r="Q107" s="114" t="s">
        <v>390</v>
      </c>
    </row>
    <row r="108" spans="1:17" x14ac:dyDescent="0.2">
      <c r="A108" s="114" t="s">
        <v>9799</v>
      </c>
      <c r="B108" s="114" t="s">
        <v>9800</v>
      </c>
      <c r="C108" s="115">
        <v>7.3899999999999993E-2</v>
      </c>
      <c r="D108" s="114">
        <v>8.2799999999999994</v>
      </c>
      <c r="E108" s="116">
        <v>0.61833333333333329</v>
      </c>
      <c r="I108" s="114">
        <v>0</v>
      </c>
      <c r="J108" s="114">
        <v>6133638500</v>
      </c>
      <c r="K108" s="114" t="s">
        <v>390</v>
      </c>
      <c r="L108" s="114" t="s">
        <v>390</v>
      </c>
      <c r="M108" s="114">
        <v>0</v>
      </c>
      <c r="N108" s="114">
        <v>40.58</v>
      </c>
      <c r="O108" s="114">
        <v>89.16</v>
      </c>
      <c r="P108" s="114">
        <v>13.39</v>
      </c>
      <c r="Q108" s="114" t="s">
        <v>390</v>
      </c>
    </row>
    <row r="109" spans="1:17" x14ac:dyDescent="0.2">
      <c r="A109" s="114" t="s">
        <v>891</v>
      </c>
      <c r="B109" s="114" t="s">
        <v>892</v>
      </c>
      <c r="C109" s="115">
        <v>8.8700000000000001E-2</v>
      </c>
      <c r="D109" s="114">
        <v>4.91</v>
      </c>
      <c r="E109" s="116">
        <v>0.60548611111111106</v>
      </c>
      <c r="I109" s="114">
        <v>0</v>
      </c>
      <c r="J109" s="114">
        <v>14002724000</v>
      </c>
      <c r="K109" s="114" t="s">
        <v>390</v>
      </c>
      <c r="L109" s="114" t="s">
        <v>390</v>
      </c>
      <c r="M109" s="114">
        <v>0</v>
      </c>
      <c r="N109" s="114">
        <v>0</v>
      </c>
      <c r="O109" s="114">
        <v>67.67</v>
      </c>
      <c r="P109" s="114">
        <v>2.96</v>
      </c>
      <c r="Q109" s="114" t="s">
        <v>390</v>
      </c>
    </row>
    <row r="110" spans="1:17" x14ac:dyDescent="0.2">
      <c r="A110" s="114" t="s">
        <v>5669</v>
      </c>
      <c r="B110" s="114" t="s">
        <v>28602</v>
      </c>
      <c r="C110" s="115">
        <v>7.0000000000000007E-2</v>
      </c>
      <c r="D110" s="114">
        <v>4.74</v>
      </c>
      <c r="E110" s="116">
        <v>0.46335648148148145</v>
      </c>
      <c r="I110" s="114">
        <v>0</v>
      </c>
      <c r="J110" s="114">
        <v>11990188500</v>
      </c>
      <c r="K110" s="114" t="s">
        <v>390</v>
      </c>
      <c r="L110" s="114" t="s">
        <v>390</v>
      </c>
      <c r="M110" s="114">
        <v>0</v>
      </c>
      <c r="N110" s="114">
        <v>0</v>
      </c>
      <c r="O110" s="114">
        <v>76.62</v>
      </c>
      <c r="P110" s="114">
        <v>4.54</v>
      </c>
      <c r="Q110" s="114" t="s">
        <v>390</v>
      </c>
    </row>
    <row r="111" spans="1:17" x14ac:dyDescent="0.2">
      <c r="A111" s="114" t="s">
        <v>12416</v>
      </c>
      <c r="B111" s="114" t="s">
        <v>12417</v>
      </c>
      <c r="C111" s="115">
        <v>3.8300000000000001E-2</v>
      </c>
      <c r="D111" s="114">
        <v>35.47</v>
      </c>
      <c r="E111" s="116">
        <v>0.39583333333333331</v>
      </c>
      <c r="I111" s="114">
        <v>0</v>
      </c>
      <c r="J111" s="114">
        <v>67393228000</v>
      </c>
      <c r="K111" s="114" t="s">
        <v>390</v>
      </c>
      <c r="L111" s="114" t="s">
        <v>390</v>
      </c>
      <c r="M111" s="114">
        <v>0</v>
      </c>
      <c r="N111" s="114">
        <v>0</v>
      </c>
      <c r="O111" s="114">
        <v>2.9</v>
      </c>
      <c r="P111" s="114">
        <v>2.68</v>
      </c>
      <c r="Q111" s="114" t="s">
        <v>390</v>
      </c>
    </row>
    <row r="112" spans="1:17" x14ac:dyDescent="0.2">
      <c r="A112" s="114" t="s">
        <v>8264</v>
      </c>
      <c r="B112" s="114" t="s">
        <v>8265</v>
      </c>
      <c r="C112" s="115">
        <v>7.8700000000000006E-2</v>
      </c>
      <c r="D112" s="114">
        <v>1.92</v>
      </c>
      <c r="E112" s="116">
        <v>0.41424768518518523</v>
      </c>
      <c r="I112" s="114">
        <v>0</v>
      </c>
      <c r="J112" s="114">
        <v>4783692100</v>
      </c>
      <c r="K112" s="114" t="s">
        <v>390</v>
      </c>
      <c r="L112" s="114" t="s">
        <v>390</v>
      </c>
      <c r="M112" s="114">
        <v>0</v>
      </c>
      <c r="N112" s="114">
        <v>42.77</v>
      </c>
      <c r="O112" s="114">
        <v>50.86</v>
      </c>
      <c r="P112" s="114">
        <v>4.26</v>
      </c>
      <c r="Q112" s="114" t="s">
        <v>390</v>
      </c>
    </row>
    <row r="113" spans="1:17" x14ac:dyDescent="0.2">
      <c r="A113" s="114" t="s">
        <v>4400</v>
      </c>
      <c r="B113" s="114" t="s">
        <v>4401</v>
      </c>
      <c r="C113" s="115">
        <v>7.6899999999999996E-2</v>
      </c>
      <c r="D113" s="114">
        <v>3.64</v>
      </c>
      <c r="E113" s="116">
        <v>0.40312500000000001</v>
      </c>
      <c r="I113" s="114">
        <v>0</v>
      </c>
      <c r="J113" s="114">
        <v>3822000000</v>
      </c>
      <c r="K113" s="114" t="s">
        <v>390</v>
      </c>
      <c r="L113" s="114" t="s">
        <v>390</v>
      </c>
      <c r="M113" s="114">
        <v>0</v>
      </c>
      <c r="N113" s="114">
        <v>0</v>
      </c>
      <c r="O113" s="114">
        <v>57.05</v>
      </c>
      <c r="P113" s="114">
        <v>5.28</v>
      </c>
      <c r="Q113" s="114" t="s">
        <v>390</v>
      </c>
    </row>
    <row r="114" spans="1:17" x14ac:dyDescent="0.2">
      <c r="A114" s="114" t="s">
        <v>12863</v>
      </c>
      <c r="B114" s="114" t="s">
        <v>12864</v>
      </c>
      <c r="C114" s="115">
        <v>3.1E-2</v>
      </c>
      <c r="D114" s="114">
        <v>13.63</v>
      </c>
      <c r="E114" s="116">
        <v>0.39583333333333331</v>
      </c>
      <c r="I114" s="114">
        <v>0</v>
      </c>
      <c r="J114" s="114">
        <v>12823308500</v>
      </c>
      <c r="K114" s="114" t="s">
        <v>390</v>
      </c>
      <c r="L114" s="114" t="s">
        <v>390</v>
      </c>
      <c r="M114" s="114">
        <v>0</v>
      </c>
      <c r="N114" s="114">
        <v>0</v>
      </c>
      <c r="O114" s="114">
        <v>17.3</v>
      </c>
      <c r="P114" s="114">
        <v>5.59</v>
      </c>
      <c r="Q114" s="114" t="s">
        <v>390</v>
      </c>
    </row>
    <row r="115" spans="1:17" x14ac:dyDescent="0.2">
      <c r="A115" s="114" t="s">
        <v>8964</v>
      </c>
      <c r="B115" s="114" t="s">
        <v>8965</v>
      </c>
      <c r="C115" s="115">
        <v>6.5600000000000006E-2</v>
      </c>
      <c r="D115" s="114">
        <v>7.8</v>
      </c>
      <c r="E115" s="116">
        <v>0.42153935185185182</v>
      </c>
      <c r="I115" s="114">
        <v>0</v>
      </c>
      <c r="J115" s="114">
        <v>35213752000</v>
      </c>
      <c r="K115" s="114" t="s">
        <v>390</v>
      </c>
      <c r="L115" s="114" t="s">
        <v>390</v>
      </c>
      <c r="M115" s="114">
        <v>0</v>
      </c>
      <c r="N115" s="114">
        <v>0</v>
      </c>
      <c r="O115" s="114">
        <v>37.5</v>
      </c>
      <c r="P115" s="114">
        <v>5.19</v>
      </c>
      <c r="Q115" s="114" t="s">
        <v>390</v>
      </c>
    </row>
    <row r="116" spans="1:17" x14ac:dyDescent="0.2">
      <c r="A116" s="114" t="s">
        <v>12142</v>
      </c>
      <c r="B116" s="114" t="s">
        <v>12143</v>
      </c>
      <c r="C116" s="115">
        <v>2.3E-2</v>
      </c>
      <c r="D116" s="114">
        <v>4.45</v>
      </c>
      <c r="E116" s="116">
        <v>0.39583333333333331</v>
      </c>
      <c r="I116" s="114">
        <v>0</v>
      </c>
      <c r="J116" s="114">
        <v>28102236000</v>
      </c>
      <c r="K116" s="114" t="s">
        <v>390</v>
      </c>
      <c r="L116" s="114" t="s">
        <v>390</v>
      </c>
      <c r="M116" s="114">
        <v>0</v>
      </c>
      <c r="N116" s="114">
        <v>0</v>
      </c>
      <c r="O116" s="114">
        <v>24.95</v>
      </c>
      <c r="P116" s="114">
        <v>3.88</v>
      </c>
      <c r="Q116" s="114" t="s">
        <v>390</v>
      </c>
    </row>
    <row r="117" spans="1:17" x14ac:dyDescent="0.2">
      <c r="A117" s="114" t="s">
        <v>10646</v>
      </c>
      <c r="B117" s="114" t="s">
        <v>10647</v>
      </c>
      <c r="C117" s="115">
        <v>6.7900000000000002E-2</v>
      </c>
      <c r="D117" s="114">
        <v>2.36</v>
      </c>
      <c r="E117" s="116">
        <v>0.42328703703703702</v>
      </c>
      <c r="I117" s="114">
        <v>0</v>
      </c>
      <c r="J117" s="114">
        <v>9188317900</v>
      </c>
      <c r="K117" s="114" t="s">
        <v>390</v>
      </c>
      <c r="L117" s="114" t="s">
        <v>390</v>
      </c>
      <c r="M117" s="114">
        <v>0</v>
      </c>
      <c r="N117" s="114">
        <v>0</v>
      </c>
      <c r="O117" s="114">
        <v>28.46</v>
      </c>
      <c r="P117" s="114">
        <v>5.79</v>
      </c>
      <c r="Q117" s="114" t="s">
        <v>390</v>
      </c>
    </row>
    <row r="118" spans="1:17" x14ac:dyDescent="0.2">
      <c r="A118" s="114" t="s">
        <v>14170</v>
      </c>
      <c r="B118" s="114" t="s">
        <v>14171</v>
      </c>
      <c r="C118" s="115">
        <v>3.2099999999999997E-2</v>
      </c>
      <c r="D118" s="114">
        <v>7.07</v>
      </c>
      <c r="E118" s="116">
        <v>0.39583333333333331</v>
      </c>
      <c r="I118" s="114">
        <v>0</v>
      </c>
      <c r="J118" s="114">
        <v>3624984400</v>
      </c>
      <c r="K118" s="114" t="s">
        <v>390</v>
      </c>
      <c r="L118" s="114" t="s">
        <v>390</v>
      </c>
      <c r="M118" s="114">
        <v>0</v>
      </c>
      <c r="N118" s="114">
        <v>31.72</v>
      </c>
      <c r="O118" s="114">
        <v>19.690000000000001</v>
      </c>
      <c r="P118" s="114">
        <v>7.27</v>
      </c>
      <c r="Q118" s="114" t="s">
        <v>390</v>
      </c>
    </row>
    <row r="119" spans="1:17" x14ac:dyDescent="0.2">
      <c r="A119" s="114" t="s">
        <v>10480</v>
      </c>
      <c r="B119" s="114" t="s">
        <v>22866</v>
      </c>
      <c r="C119" s="115">
        <v>5.3800000000000001E-2</v>
      </c>
      <c r="D119" s="114">
        <v>2.94</v>
      </c>
      <c r="E119" s="116">
        <v>0.41494212962962962</v>
      </c>
      <c r="I119" s="114">
        <v>0</v>
      </c>
      <c r="J119" s="114">
        <v>4720719500</v>
      </c>
      <c r="K119" s="114" t="s">
        <v>390</v>
      </c>
      <c r="L119" s="114" t="s">
        <v>390</v>
      </c>
      <c r="M119" s="114">
        <v>0</v>
      </c>
      <c r="N119" s="114">
        <v>0</v>
      </c>
      <c r="O119" s="114">
        <v>61.63</v>
      </c>
      <c r="P119" s="114">
        <v>13.28</v>
      </c>
      <c r="Q119" s="114" t="s">
        <v>390</v>
      </c>
    </row>
    <row r="120" spans="1:17" x14ac:dyDescent="0.2">
      <c r="A120" s="114" t="s">
        <v>7503</v>
      </c>
      <c r="B120" s="114" t="s">
        <v>7504</v>
      </c>
      <c r="C120" s="115">
        <v>1.03E-2</v>
      </c>
      <c r="D120" s="114">
        <v>3.92</v>
      </c>
      <c r="E120" s="116">
        <v>0.41806712962962966</v>
      </c>
      <c r="I120" s="114">
        <v>0</v>
      </c>
      <c r="J120" s="114">
        <v>3253612700</v>
      </c>
      <c r="K120" s="114" t="s">
        <v>390</v>
      </c>
      <c r="L120" s="114" t="s">
        <v>390</v>
      </c>
      <c r="M120" s="114">
        <v>0</v>
      </c>
      <c r="N120" s="114">
        <v>0</v>
      </c>
      <c r="O120" s="114">
        <v>77.69</v>
      </c>
      <c r="P120" s="114">
        <v>24.67</v>
      </c>
      <c r="Q120" s="114" t="s">
        <v>390</v>
      </c>
    </row>
    <row r="121" spans="1:17" x14ac:dyDescent="0.2">
      <c r="A121" s="114" t="s">
        <v>10520</v>
      </c>
      <c r="B121" s="114" t="s">
        <v>27637</v>
      </c>
      <c r="C121" s="115">
        <v>3.6400000000000002E-2</v>
      </c>
      <c r="D121" s="114">
        <v>7.68</v>
      </c>
      <c r="E121" s="116">
        <v>0.39583333333333331</v>
      </c>
      <c r="I121" s="114">
        <v>0</v>
      </c>
      <c r="J121" s="114">
        <v>17367734000</v>
      </c>
      <c r="K121" s="114" t="s">
        <v>390</v>
      </c>
      <c r="L121" s="114" t="s">
        <v>390</v>
      </c>
      <c r="M121" s="114">
        <v>0</v>
      </c>
      <c r="N121" s="114">
        <v>0</v>
      </c>
      <c r="O121" s="114">
        <v>34.58</v>
      </c>
      <c r="P121" s="114">
        <v>6.87</v>
      </c>
      <c r="Q121" s="114" t="s">
        <v>390</v>
      </c>
    </row>
    <row r="122" spans="1:17" x14ac:dyDescent="0.2">
      <c r="A122" s="114" t="s">
        <v>12736</v>
      </c>
      <c r="B122" s="114" t="s">
        <v>12737</v>
      </c>
      <c r="C122" s="115">
        <v>4.6800000000000001E-2</v>
      </c>
      <c r="D122" s="114">
        <v>9.39</v>
      </c>
      <c r="E122" s="116">
        <v>0.39583333333333331</v>
      </c>
      <c r="I122" s="114">
        <v>0</v>
      </c>
      <c r="J122" s="114">
        <v>26847422000</v>
      </c>
      <c r="K122" s="114" t="s">
        <v>390</v>
      </c>
      <c r="L122" s="114" t="s">
        <v>390</v>
      </c>
      <c r="M122" s="114">
        <v>0</v>
      </c>
      <c r="N122" s="114">
        <v>0</v>
      </c>
      <c r="O122" s="114">
        <v>67.03</v>
      </c>
      <c r="P122" s="114">
        <v>6.93</v>
      </c>
      <c r="Q122" s="114" t="s">
        <v>390</v>
      </c>
    </row>
    <row r="123" spans="1:17" x14ac:dyDescent="0.2">
      <c r="A123" s="114" t="s">
        <v>7627</v>
      </c>
      <c r="B123" s="114" t="s">
        <v>7628</v>
      </c>
      <c r="C123" s="115">
        <v>6.8599999999999994E-2</v>
      </c>
      <c r="D123" s="114">
        <v>2.96</v>
      </c>
      <c r="E123" s="116">
        <v>0.47047453703703707</v>
      </c>
      <c r="I123" s="114">
        <v>0</v>
      </c>
      <c r="J123" s="114">
        <v>4119339500</v>
      </c>
      <c r="K123" s="114" t="s">
        <v>390</v>
      </c>
      <c r="L123" s="114" t="s">
        <v>390</v>
      </c>
      <c r="M123" s="114">
        <v>0</v>
      </c>
      <c r="N123" s="114">
        <v>40.369999999999997</v>
      </c>
      <c r="O123" s="114">
        <v>37.74</v>
      </c>
      <c r="P123" s="114">
        <v>3.67</v>
      </c>
      <c r="Q123" s="114" t="s">
        <v>390</v>
      </c>
    </row>
    <row r="124" spans="1:17" x14ac:dyDescent="0.2">
      <c r="A124" s="114" t="s">
        <v>10894</v>
      </c>
      <c r="B124" s="114" t="s">
        <v>10895</v>
      </c>
      <c r="C124" s="115">
        <v>1.54E-2</v>
      </c>
      <c r="D124" s="114">
        <v>23.79</v>
      </c>
      <c r="E124" s="116">
        <v>0.39583333333333331</v>
      </c>
      <c r="I124" s="114">
        <v>0</v>
      </c>
      <c r="J124" s="114">
        <v>270413400000</v>
      </c>
      <c r="K124" s="114" t="s">
        <v>390</v>
      </c>
      <c r="L124" s="114" t="s">
        <v>390</v>
      </c>
      <c r="M124" s="114">
        <v>0</v>
      </c>
      <c r="N124" s="114">
        <v>0</v>
      </c>
      <c r="O124" s="114">
        <v>69.72</v>
      </c>
      <c r="P124" s="114">
        <v>4.45</v>
      </c>
      <c r="Q124" s="114" t="s">
        <v>390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A4B17-5B76-4CC0-A115-FF10092BD124}">
  <dimension ref="A1:Q79"/>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28586</v>
      </c>
      <c r="F1" s="3" t="s">
        <v>23597</v>
      </c>
      <c r="G1" s="3" t="s">
        <v>23596</v>
      </c>
      <c r="H1" s="3" t="s">
        <v>23595</v>
      </c>
      <c r="I1" s="114" t="s">
        <v>28585</v>
      </c>
      <c r="J1" s="114" t="s">
        <v>100</v>
      </c>
      <c r="K1" s="114" t="s">
        <v>28584</v>
      </c>
      <c r="L1" s="114" t="s">
        <v>595</v>
      </c>
      <c r="M1" s="114" t="s">
        <v>628</v>
      </c>
      <c r="N1" s="114" t="s">
        <v>624</v>
      </c>
      <c r="O1" s="114" t="s">
        <v>28583</v>
      </c>
      <c r="P1" s="114" t="s">
        <v>28582</v>
      </c>
      <c r="Q1" s="114" t="s">
        <v>28581</v>
      </c>
    </row>
    <row r="2" spans="1:17" x14ac:dyDescent="0.2">
      <c r="A2" s="114" t="s">
        <v>12571</v>
      </c>
      <c r="B2" s="114" t="s">
        <v>12572</v>
      </c>
      <c r="C2" s="115">
        <v>0.1004</v>
      </c>
      <c r="D2" s="114">
        <v>9.2100000000000009</v>
      </c>
      <c r="E2" s="116">
        <v>0.39583333333333331</v>
      </c>
      <c r="I2" s="114">
        <v>3</v>
      </c>
      <c r="J2" s="114">
        <v>4432194500</v>
      </c>
      <c r="K2" s="114" t="s">
        <v>28456</v>
      </c>
      <c r="L2" s="114" t="s">
        <v>598</v>
      </c>
      <c r="M2" s="114">
        <v>196611</v>
      </c>
      <c r="N2" s="114">
        <v>0</v>
      </c>
      <c r="O2" s="114">
        <v>100</v>
      </c>
      <c r="P2" s="114">
        <v>3.19</v>
      </c>
      <c r="Q2" s="114">
        <v>220.16</v>
      </c>
    </row>
    <row r="3" spans="1:17" x14ac:dyDescent="0.2">
      <c r="A3" s="114" t="s">
        <v>10724</v>
      </c>
      <c r="B3" s="114" t="s">
        <v>10725</v>
      </c>
      <c r="C3" s="115">
        <v>0.1002</v>
      </c>
      <c r="D3" s="114">
        <v>13.18</v>
      </c>
      <c r="E3" s="116">
        <v>0.39618055555555554</v>
      </c>
      <c r="I3" s="114">
        <v>2</v>
      </c>
      <c r="J3" s="114">
        <v>2386412600</v>
      </c>
      <c r="K3" s="114" t="s">
        <v>28527</v>
      </c>
      <c r="L3" s="114" t="s">
        <v>596</v>
      </c>
      <c r="M3" s="114">
        <v>131074</v>
      </c>
      <c r="N3" s="114">
        <v>0</v>
      </c>
      <c r="O3" s="114">
        <v>100</v>
      </c>
      <c r="P3" s="114">
        <v>2.2599999999999998</v>
      </c>
      <c r="Q3" s="114">
        <v>83.77</v>
      </c>
    </row>
    <row r="4" spans="1:17" x14ac:dyDescent="0.2">
      <c r="A4" s="114" t="s">
        <v>448</v>
      </c>
      <c r="B4" s="114" t="s">
        <v>449</v>
      </c>
      <c r="C4" s="115">
        <v>9.9400000000000002E-2</v>
      </c>
      <c r="D4" s="114">
        <v>7.41</v>
      </c>
      <c r="E4" s="116">
        <v>0.39756944444444442</v>
      </c>
      <c r="I4" s="114">
        <v>2</v>
      </c>
      <c r="J4" s="114">
        <v>2982992600</v>
      </c>
      <c r="K4" s="114" t="s">
        <v>28523</v>
      </c>
      <c r="L4" s="114" t="s">
        <v>596</v>
      </c>
      <c r="M4" s="114">
        <v>131074</v>
      </c>
      <c r="N4" s="114">
        <v>63.71</v>
      </c>
      <c r="O4" s="114">
        <v>100</v>
      </c>
      <c r="P4" s="114">
        <v>9.43</v>
      </c>
      <c r="Q4" s="114">
        <v>114</v>
      </c>
    </row>
    <row r="5" spans="1:17" x14ac:dyDescent="0.2">
      <c r="A5" s="114" t="s">
        <v>8600</v>
      </c>
      <c r="B5" s="114" t="s">
        <v>8601</v>
      </c>
      <c r="C5" s="115">
        <v>0.1004</v>
      </c>
      <c r="D5" s="114">
        <v>9.32</v>
      </c>
      <c r="E5" s="116">
        <v>0.4236226851851852</v>
      </c>
      <c r="I5" s="114">
        <v>2</v>
      </c>
      <c r="J5" s="114">
        <v>4851246400</v>
      </c>
      <c r="K5" s="114" t="s">
        <v>28514</v>
      </c>
      <c r="L5" s="114" t="s">
        <v>596</v>
      </c>
      <c r="M5" s="114">
        <v>131074</v>
      </c>
      <c r="N5" s="114">
        <v>0</v>
      </c>
      <c r="O5" s="114">
        <v>99.95</v>
      </c>
      <c r="P5" s="114">
        <v>15.94</v>
      </c>
      <c r="Q5" s="114">
        <v>10.47</v>
      </c>
    </row>
    <row r="6" spans="1:17" x14ac:dyDescent="0.2">
      <c r="A6" s="114" t="s">
        <v>13760</v>
      </c>
      <c r="B6" s="114" t="s">
        <v>13761</v>
      </c>
      <c r="C6" s="115">
        <v>0.2</v>
      </c>
      <c r="D6" s="114">
        <v>18.36</v>
      </c>
      <c r="E6" s="116">
        <v>0.41215277777777781</v>
      </c>
      <c r="I6" s="114">
        <v>1</v>
      </c>
      <c r="J6" s="114">
        <v>1278957600</v>
      </c>
      <c r="K6" s="114" t="s">
        <v>28580</v>
      </c>
      <c r="L6" s="114" t="s">
        <v>596</v>
      </c>
      <c r="M6" s="114">
        <v>65537</v>
      </c>
      <c r="N6" s="114">
        <v>0</v>
      </c>
      <c r="O6" s="114">
        <v>100</v>
      </c>
      <c r="P6" s="114">
        <v>30.88</v>
      </c>
      <c r="Q6" s="114">
        <v>9.27</v>
      </c>
    </row>
    <row r="7" spans="1:17" x14ac:dyDescent="0.2">
      <c r="A7" s="114" t="s">
        <v>13286</v>
      </c>
      <c r="B7" s="114" t="s">
        <v>13287</v>
      </c>
      <c r="C7" s="115">
        <v>0.19980000000000001</v>
      </c>
      <c r="D7" s="114">
        <v>20.420000000000002</v>
      </c>
      <c r="E7" s="116">
        <v>0.44150462962962966</v>
      </c>
      <c r="I7" s="114">
        <v>1</v>
      </c>
      <c r="J7" s="114">
        <v>937785950</v>
      </c>
      <c r="K7" s="114" t="s">
        <v>28579</v>
      </c>
      <c r="L7" s="114" t="s">
        <v>596</v>
      </c>
      <c r="M7" s="114">
        <v>65537</v>
      </c>
      <c r="N7" s="114">
        <v>0</v>
      </c>
      <c r="O7" s="114">
        <v>100</v>
      </c>
      <c r="P7" s="114">
        <v>33.18</v>
      </c>
      <c r="Q7" s="114">
        <v>22.41</v>
      </c>
    </row>
    <row r="8" spans="1:17" x14ac:dyDescent="0.2">
      <c r="A8" s="114" t="s">
        <v>6855</v>
      </c>
      <c r="B8" s="114" t="s">
        <v>6856</v>
      </c>
      <c r="C8" s="115">
        <v>0.19980000000000001</v>
      </c>
      <c r="D8" s="114">
        <v>28.88</v>
      </c>
      <c r="E8" s="116">
        <v>0.54275462962962961</v>
      </c>
      <c r="I8" s="114">
        <v>1</v>
      </c>
      <c r="J8" s="114">
        <v>15982211000</v>
      </c>
      <c r="K8" s="114" t="s">
        <v>28578</v>
      </c>
      <c r="L8" s="114" t="s">
        <v>596</v>
      </c>
      <c r="M8" s="114">
        <v>65537</v>
      </c>
      <c r="N8" s="114">
        <v>0</v>
      </c>
      <c r="O8" s="114">
        <v>100</v>
      </c>
      <c r="P8" s="114">
        <v>11.37</v>
      </c>
      <c r="Q8" s="114">
        <v>4.49</v>
      </c>
    </row>
    <row r="9" spans="1:17" x14ac:dyDescent="0.2">
      <c r="A9" s="114" t="s">
        <v>1796</v>
      </c>
      <c r="B9" s="114" t="s">
        <v>1797</v>
      </c>
      <c r="C9" s="115">
        <v>0.1002</v>
      </c>
      <c r="D9" s="114">
        <v>30.97</v>
      </c>
      <c r="E9" s="116">
        <v>0.61902777777777784</v>
      </c>
      <c r="I9" s="114">
        <v>1</v>
      </c>
      <c r="J9" s="114">
        <v>1194339930</v>
      </c>
      <c r="K9" s="114" t="s">
        <v>28577</v>
      </c>
      <c r="L9" s="114" t="s">
        <v>596</v>
      </c>
      <c r="M9" s="114">
        <v>131075</v>
      </c>
      <c r="N9" s="114">
        <v>6.59</v>
      </c>
      <c r="O9" s="114">
        <v>99.38</v>
      </c>
      <c r="P9" s="114">
        <v>58.8</v>
      </c>
      <c r="Q9" s="114">
        <v>1.97</v>
      </c>
    </row>
    <row r="10" spans="1:17" x14ac:dyDescent="0.2">
      <c r="A10" s="114" t="s">
        <v>6623</v>
      </c>
      <c r="B10" s="114" t="s">
        <v>6624</v>
      </c>
      <c r="C10" s="115">
        <v>0.1002</v>
      </c>
      <c r="D10" s="114">
        <v>11.86</v>
      </c>
      <c r="E10" s="116">
        <v>0.59766203703703702</v>
      </c>
      <c r="I10" s="114">
        <v>1</v>
      </c>
      <c r="J10" s="114">
        <v>3091727800</v>
      </c>
      <c r="K10" s="114" t="s">
        <v>28576</v>
      </c>
      <c r="L10" s="114" t="s">
        <v>596</v>
      </c>
      <c r="M10" s="114">
        <v>65537</v>
      </c>
      <c r="N10" s="114">
        <v>0</v>
      </c>
      <c r="O10" s="114">
        <v>100</v>
      </c>
      <c r="P10" s="114">
        <v>4.76</v>
      </c>
      <c r="Q10" s="114">
        <v>2.61</v>
      </c>
    </row>
    <row r="11" spans="1:17" x14ac:dyDescent="0.2">
      <c r="A11" s="114" t="s">
        <v>10328</v>
      </c>
      <c r="B11" s="114" t="s">
        <v>28575</v>
      </c>
      <c r="C11" s="115">
        <v>0.1</v>
      </c>
      <c r="D11" s="114">
        <v>2.75</v>
      </c>
      <c r="E11" s="116">
        <v>0.60964120370370367</v>
      </c>
      <c r="I11" s="114">
        <v>1</v>
      </c>
      <c r="J11" s="114">
        <v>5865384200</v>
      </c>
      <c r="K11" s="114" t="s">
        <v>28574</v>
      </c>
      <c r="L11" s="114" t="s">
        <v>596</v>
      </c>
      <c r="M11" s="114">
        <v>65537</v>
      </c>
      <c r="N11" s="114">
        <v>0</v>
      </c>
      <c r="O11" s="114">
        <v>79.3</v>
      </c>
      <c r="P11" s="114">
        <v>4.54</v>
      </c>
      <c r="Q11" s="114">
        <v>2.48</v>
      </c>
    </row>
    <row r="12" spans="1:17" x14ac:dyDescent="0.2">
      <c r="A12" s="114" t="s">
        <v>19483</v>
      </c>
      <c r="B12" s="114" t="s">
        <v>19484</v>
      </c>
      <c r="C12" s="115">
        <v>9.9900000000000003E-2</v>
      </c>
      <c r="D12" s="114">
        <v>16.41</v>
      </c>
      <c r="E12" s="116">
        <v>0.4001736111111111</v>
      </c>
      <c r="I12" s="114">
        <v>1</v>
      </c>
      <c r="J12" s="114">
        <v>662143500</v>
      </c>
      <c r="K12" s="114" t="s">
        <v>28573</v>
      </c>
      <c r="L12" s="114" t="s">
        <v>596</v>
      </c>
      <c r="M12" s="114">
        <v>65537</v>
      </c>
      <c r="N12" s="114">
        <v>0</v>
      </c>
      <c r="O12" s="114">
        <v>49.61</v>
      </c>
      <c r="P12" s="114">
        <v>19.36</v>
      </c>
      <c r="Q12" s="114">
        <v>26.83</v>
      </c>
    </row>
    <row r="13" spans="1:17" x14ac:dyDescent="0.2">
      <c r="A13" s="114" t="s">
        <v>17141</v>
      </c>
      <c r="B13" s="114" t="s">
        <v>17142</v>
      </c>
      <c r="C13" s="115">
        <v>0.1003</v>
      </c>
      <c r="D13" s="114">
        <v>20.079999999999998</v>
      </c>
      <c r="E13" s="116">
        <v>0.41770833333333335</v>
      </c>
      <c r="I13" s="114">
        <v>1</v>
      </c>
      <c r="J13" s="114">
        <v>941752000</v>
      </c>
      <c r="K13" s="114" t="s">
        <v>15326</v>
      </c>
      <c r="L13" s="114" t="s">
        <v>596</v>
      </c>
      <c r="M13" s="114">
        <v>65537</v>
      </c>
      <c r="N13" s="114">
        <v>0</v>
      </c>
      <c r="O13" s="114">
        <v>63.49</v>
      </c>
      <c r="P13" s="114">
        <v>31.03</v>
      </c>
      <c r="Q13" s="114">
        <v>40.520000000000003</v>
      </c>
    </row>
    <row r="14" spans="1:17" x14ac:dyDescent="0.2">
      <c r="A14" s="114" t="s">
        <v>6883</v>
      </c>
      <c r="B14" s="114" t="s">
        <v>6884</v>
      </c>
      <c r="C14" s="115">
        <v>0.1</v>
      </c>
      <c r="D14" s="114">
        <v>15.07</v>
      </c>
      <c r="E14" s="116">
        <v>0.3979166666666667</v>
      </c>
      <c r="I14" s="114">
        <v>1</v>
      </c>
      <c r="J14" s="114">
        <v>13491278000</v>
      </c>
      <c r="K14" s="114" t="s">
        <v>28572</v>
      </c>
      <c r="L14" s="114" t="s">
        <v>596</v>
      </c>
      <c r="M14" s="114">
        <v>65537</v>
      </c>
      <c r="N14" s="114">
        <v>0</v>
      </c>
      <c r="O14" s="114">
        <v>70.88</v>
      </c>
      <c r="P14" s="114">
        <v>4.46</v>
      </c>
      <c r="Q14" s="114">
        <v>23.05</v>
      </c>
    </row>
    <row r="15" spans="1:17" x14ac:dyDescent="0.2">
      <c r="A15" s="114" t="s">
        <v>4719</v>
      </c>
      <c r="B15" s="114" t="s">
        <v>4720</v>
      </c>
      <c r="C15" s="115">
        <v>0.1</v>
      </c>
      <c r="D15" s="114">
        <v>5.94</v>
      </c>
      <c r="E15" s="116">
        <v>0.54449074074074078</v>
      </c>
      <c r="I15" s="114">
        <v>1</v>
      </c>
      <c r="J15" s="114">
        <v>1735011800</v>
      </c>
      <c r="K15" s="114" t="s">
        <v>28571</v>
      </c>
      <c r="L15" s="114" t="s">
        <v>596</v>
      </c>
      <c r="M15" s="114">
        <v>65537</v>
      </c>
      <c r="N15" s="114">
        <v>26.42</v>
      </c>
      <c r="O15" s="114">
        <v>78.55</v>
      </c>
      <c r="P15" s="114">
        <v>9.4700000000000006</v>
      </c>
      <c r="Q15" s="114">
        <v>49.95</v>
      </c>
    </row>
    <row r="16" spans="1:17" x14ac:dyDescent="0.2">
      <c r="A16" s="114" t="s">
        <v>7116</v>
      </c>
      <c r="B16" s="114" t="s">
        <v>7117</v>
      </c>
      <c r="C16" s="115">
        <v>0.1003</v>
      </c>
      <c r="D16" s="114">
        <v>3.4</v>
      </c>
      <c r="E16" s="116">
        <v>0.60373842592592586</v>
      </c>
      <c r="I16" s="114">
        <v>1</v>
      </c>
      <c r="J16" s="114">
        <v>1775383100</v>
      </c>
      <c r="K16" s="114" t="s">
        <v>28570</v>
      </c>
      <c r="L16" s="114" t="s">
        <v>596</v>
      </c>
      <c r="M16" s="114">
        <v>65537</v>
      </c>
      <c r="N16" s="114">
        <v>0</v>
      </c>
      <c r="O16" s="114">
        <v>89.22</v>
      </c>
      <c r="P16" s="114">
        <v>32.35</v>
      </c>
      <c r="Q16" s="114">
        <v>1.04</v>
      </c>
    </row>
    <row r="17" spans="1:17" x14ac:dyDescent="0.2">
      <c r="A17" s="114" t="s">
        <v>876</v>
      </c>
      <c r="B17" s="114" t="s">
        <v>877</v>
      </c>
      <c r="C17" s="115">
        <v>0.1</v>
      </c>
      <c r="D17" s="114">
        <v>25.74</v>
      </c>
      <c r="E17" s="116">
        <v>0.43004629629629632</v>
      </c>
      <c r="I17" s="114">
        <v>1</v>
      </c>
      <c r="J17" s="114">
        <v>1235520000</v>
      </c>
      <c r="K17" s="114" t="s">
        <v>28569</v>
      </c>
      <c r="L17" s="114" t="s">
        <v>596</v>
      </c>
      <c r="M17" s="114">
        <v>65537</v>
      </c>
      <c r="N17" s="114">
        <v>0</v>
      </c>
      <c r="O17" s="114">
        <v>44.56</v>
      </c>
      <c r="P17" s="114">
        <v>10.93</v>
      </c>
      <c r="Q17" s="114">
        <v>15.11</v>
      </c>
    </row>
    <row r="18" spans="1:17" x14ac:dyDescent="0.2">
      <c r="A18" s="114" t="s">
        <v>13659</v>
      </c>
      <c r="B18" s="114" t="s">
        <v>13660</v>
      </c>
      <c r="C18" s="115">
        <v>0.10009999999999999</v>
      </c>
      <c r="D18" s="114">
        <v>34.840000000000003</v>
      </c>
      <c r="E18" s="116">
        <v>0.4069444444444445</v>
      </c>
      <c r="I18" s="114">
        <v>1</v>
      </c>
      <c r="J18" s="114">
        <v>1546192300</v>
      </c>
      <c r="K18" s="114" t="s">
        <v>28568</v>
      </c>
      <c r="L18" s="114" t="s">
        <v>596</v>
      </c>
      <c r="M18" s="114">
        <v>65537</v>
      </c>
      <c r="N18" s="114">
        <v>0</v>
      </c>
      <c r="O18" s="114">
        <v>30.14</v>
      </c>
      <c r="P18" s="114">
        <v>5.28</v>
      </c>
      <c r="Q18" s="114">
        <v>52.98</v>
      </c>
    </row>
    <row r="19" spans="1:17" x14ac:dyDescent="0.2">
      <c r="A19" s="114" t="s">
        <v>7725</v>
      </c>
      <c r="B19" s="114" t="s">
        <v>7726</v>
      </c>
      <c r="C19" s="115">
        <v>0.10050000000000001</v>
      </c>
      <c r="D19" s="114">
        <v>4.49</v>
      </c>
      <c r="E19" s="116">
        <v>0.40347222222222223</v>
      </c>
      <c r="I19" s="114">
        <v>1</v>
      </c>
      <c r="J19" s="114">
        <v>3832038600</v>
      </c>
      <c r="K19" s="114" t="s">
        <v>28567</v>
      </c>
      <c r="L19" s="114" t="s">
        <v>596</v>
      </c>
      <c r="M19" s="114">
        <v>65537</v>
      </c>
      <c r="N19" s="114">
        <v>0</v>
      </c>
      <c r="O19" s="114">
        <v>86.15</v>
      </c>
      <c r="P19" s="114">
        <v>4.2</v>
      </c>
      <c r="Q19" s="114">
        <v>24.32</v>
      </c>
    </row>
    <row r="20" spans="1:17" x14ac:dyDescent="0.2">
      <c r="A20" s="114" t="s">
        <v>9799</v>
      </c>
      <c r="B20" s="114" t="s">
        <v>9800</v>
      </c>
      <c r="C20" s="115">
        <v>9.9900000000000003E-2</v>
      </c>
      <c r="D20" s="114">
        <v>7.71</v>
      </c>
      <c r="E20" s="116">
        <v>0.57839120370370367</v>
      </c>
      <c r="I20" s="114">
        <v>1</v>
      </c>
      <c r="J20" s="114">
        <v>5711395300</v>
      </c>
      <c r="K20" s="114" t="s">
        <v>27853</v>
      </c>
      <c r="L20" s="114" t="s">
        <v>596</v>
      </c>
      <c r="M20" s="114">
        <v>65537</v>
      </c>
      <c r="N20" s="114">
        <v>40.58</v>
      </c>
      <c r="O20" s="114">
        <v>89.94</v>
      </c>
      <c r="P20" s="114">
        <v>13.35</v>
      </c>
      <c r="Q20" s="114">
        <v>5.04</v>
      </c>
    </row>
    <row r="21" spans="1:17" x14ac:dyDescent="0.2">
      <c r="A21" s="114" t="s">
        <v>3338</v>
      </c>
      <c r="B21" s="114" t="s">
        <v>3339</v>
      </c>
      <c r="C21" s="115">
        <v>9.9900000000000003E-2</v>
      </c>
      <c r="D21" s="114">
        <v>12.88</v>
      </c>
      <c r="E21" s="116">
        <v>0.61364583333333333</v>
      </c>
      <c r="I21" s="114">
        <v>1</v>
      </c>
      <c r="J21" s="114">
        <v>5778936900</v>
      </c>
      <c r="K21" s="114" t="s">
        <v>27311</v>
      </c>
      <c r="L21" s="114" t="s">
        <v>596</v>
      </c>
      <c r="M21" s="114">
        <v>65537</v>
      </c>
      <c r="N21" s="114">
        <v>0</v>
      </c>
      <c r="O21" s="114">
        <v>71.61</v>
      </c>
      <c r="P21" s="114">
        <v>3.6</v>
      </c>
      <c r="Q21" s="114">
        <v>7.41</v>
      </c>
    </row>
    <row r="22" spans="1:17" x14ac:dyDescent="0.2">
      <c r="A22" s="114" t="s">
        <v>10763</v>
      </c>
      <c r="B22" s="114" t="s">
        <v>10764</v>
      </c>
      <c r="C22" s="115">
        <v>0.10009999999999999</v>
      </c>
      <c r="D22" s="114">
        <v>31.42</v>
      </c>
      <c r="E22" s="116">
        <v>0.6212847222222222</v>
      </c>
      <c r="I22" s="114">
        <v>1</v>
      </c>
      <c r="J22" s="114">
        <v>15011770000</v>
      </c>
      <c r="K22" s="114" t="s">
        <v>28566</v>
      </c>
      <c r="L22" s="114" t="s">
        <v>596</v>
      </c>
      <c r="M22" s="114">
        <v>65537</v>
      </c>
      <c r="N22" s="114">
        <v>0</v>
      </c>
      <c r="O22" s="114">
        <v>13.97</v>
      </c>
      <c r="P22" s="114">
        <v>3.36</v>
      </c>
      <c r="Q22" s="114">
        <v>3.27</v>
      </c>
    </row>
    <row r="23" spans="1:17" x14ac:dyDescent="0.2">
      <c r="A23" s="114" t="s">
        <v>1113</v>
      </c>
      <c r="B23" s="114" t="s">
        <v>1114</v>
      </c>
      <c r="C23" s="115">
        <v>0.10100000000000001</v>
      </c>
      <c r="D23" s="114">
        <v>3.16</v>
      </c>
      <c r="E23" s="116">
        <v>0.61486111111111108</v>
      </c>
      <c r="I23" s="114">
        <v>1</v>
      </c>
      <c r="J23" s="114">
        <v>5099548300</v>
      </c>
      <c r="K23" s="114" t="s">
        <v>28565</v>
      </c>
      <c r="L23" s="114" t="s">
        <v>596</v>
      </c>
      <c r="M23" s="114">
        <v>65537</v>
      </c>
      <c r="N23" s="114">
        <v>0</v>
      </c>
      <c r="O23" s="114">
        <v>100</v>
      </c>
      <c r="P23" s="114">
        <v>17.86</v>
      </c>
      <c r="Q23" s="114">
        <v>0.93</v>
      </c>
    </row>
    <row r="24" spans="1:17" x14ac:dyDescent="0.2">
      <c r="A24" s="114" t="s">
        <v>13365</v>
      </c>
      <c r="B24" s="114" t="s">
        <v>13366</v>
      </c>
      <c r="C24" s="115">
        <v>0.1641</v>
      </c>
      <c r="D24" s="114">
        <v>31</v>
      </c>
      <c r="E24" s="116">
        <v>0.57839120370370367</v>
      </c>
      <c r="F24" s="3">
        <v>31.96</v>
      </c>
      <c r="G24" s="3">
        <v>28.02</v>
      </c>
      <c r="H24" s="3">
        <f>AVERAGE((G24-F24)*100/G24)</f>
        <v>-14.061384725196293</v>
      </c>
      <c r="I24" s="114">
        <v>0</v>
      </c>
      <c r="J24" s="114">
        <v>2641362800</v>
      </c>
      <c r="K24" s="114" t="s">
        <v>390</v>
      </c>
      <c r="L24" s="114" t="s">
        <v>390</v>
      </c>
      <c r="M24" s="114">
        <v>0</v>
      </c>
      <c r="N24" s="114">
        <v>0</v>
      </c>
      <c r="O24" s="114">
        <v>93.38</v>
      </c>
      <c r="P24" s="114">
        <v>58.43</v>
      </c>
      <c r="Q24" s="114" t="s">
        <v>390</v>
      </c>
    </row>
    <row r="25" spans="1:17" x14ac:dyDescent="0.2">
      <c r="A25" s="114" t="s">
        <v>11548</v>
      </c>
      <c r="B25" s="114" t="s">
        <v>11549</v>
      </c>
      <c r="C25" s="115">
        <v>8.1000000000000003E-2</v>
      </c>
      <c r="D25" s="114">
        <v>15.75</v>
      </c>
      <c r="E25" s="116">
        <v>0.40086805555555555</v>
      </c>
      <c r="F25" s="3">
        <v>17.48</v>
      </c>
      <c r="G25" s="3">
        <v>14.82</v>
      </c>
      <c r="H25" s="3">
        <f t="shared" ref="H25:H26" si="0">AVERAGE((G25-F25)*100/G25)</f>
        <v>-17.948717948717949</v>
      </c>
      <c r="I25" s="114">
        <v>0</v>
      </c>
      <c r="J25" s="114">
        <v>3812813500</v>
      </c>
      <c r="K25" s="114" t="s">
        <v>390</v>
      </c>
      <c r="L25" s="114" t="s">
        <v>390</v>
      </c>
      <c r="M25" s="114">
        <v>0</v>
      </c>
      <c r="N25" s="114">
        <v>0</v>
      </c>
      <c r="O25" s="114">
        <v>53.59</v>
      </c>
      <c r="P25" s="114">
        <v>28.83</v>
      </c>
      <c r="Q25" s="114" t="s">
        <v>390</v>
      </c>
    </row>
    <row r="26" spans="1:17" x14ac:dyDescent="0.2">
      <c r="A26" s="114" t="s">
        <v>728</v>
      </c>
      <c r="B26" s="114" t="s">
        <v>729</v>
      </c>
      <c r="C26" s="115">
        <v>1.7600000000000001E-2</v>
      </c>
      <c r="D26" s="114">
        <v>12.7</v>
      </c>
      <c r="E26" s="116">
        <v>0.3972222222222222</v>
      </c>
      <c r="F26" s="3">
        <v>13.73</v>
      </c>
      <c r="G26" s="3">
        <v>12.71</v>
      </c>
      <c r="H26" s="3">
        <f t="shared" si="0"/>
        <v>-8.0251770259638047</v>
      </c>
      <c r="I26" s="114">
        <v>0</v>
      </c>
      <c r="J26" s="114">
        <v>720169380</v>
      </c>
      <c r="K26" s="114" t="s">
        <v>390</v>
      </c>
      <c r="L26" s="114" t="s">
        <v>390</v>
      </c>
      <c r="M26" s="114">
        <v>0</v>
      </c>
      <c r="N26" s="114">
        <v>0</v>
      </c>
      <c r="O26" s="114">
        <v>9.8800000000000008</v>
      </c>
      <c r="P26" s="114">
        <v>14.13</v>
      </c>
      <c r="Q26" s="114" t="s">
        <v>390</v>
      </c>
    </row>
    <row r="27" spans="1:17" x14ac:dyDescent="0.2">
      <c r="A27" s="114" t="s">
        <v>8128</v>
      </c>
      <c r="B27" s="114" t="s">
        <v>8129</v>
      </c>
      <c r="C27" s="115">
        <v>-0.10009999999999999</v>
      </c>
      <c r="D27" s="114">
        <v>20.67</v>
      </c>
      <c r="E27" s="114" t="s">
        <v>390</v>
      </c>
      <c r="I27" s="114">
        <v>0</v>
      </c>
      <c r="J27" s="114">
        <v>1040571720</v>
      </c>
      <c r="K27" s="114" t="s">
        <v>390</v>
      </c>
      <c r="L27" s="114" t="s">
        <v>390</v>
      </c>
      <c r="M27" s="114">
        <v>0</v>
      </c>
      <c r="N27" s="114">
        <v>0</v>
      </c>
      <c r="O27" s="114">
        <v>0</v>
      </c>
      <c r="P27" s="114">
        <v>5.26</v>
      </c>
      <c r="Q27" s="114" t="s">
        <v>390</v>
      </c>
    </row>
    <row r="28" spans="1:17" x14ac:dyDescent="0.2">
      <c r="A28" s="114" t="s">
        <v>8609</v>
      </c>
      <c r="B28" s="114" t="s">
        <v>8610</v>
      </c>
      <c r="C28" s="115">
        <v>-9.9900000000000003E-2</v>
      </c>
      <c r="D28" s="114">
        <v>33.15</v>
      </c>
      <c r="E28" s="114" t="s">
        <v>390</v>
      </c>
      <c r="I28" s="114">
        <v>0</v>
      </c>
      <c r="J28" s="114">
        <v>1692101600</v>
      </c>
      <c r="K28" s="114" t="s">
        <v>390</v>
      </c>
      <c r="L28" s="114" t="s">
        <v>390</v>
      </c>
      <c r="M28" s="114">
        <v>0</v>
      </c>
      <c r="N28" s="114">
        <v>0</v>
      </c>
      <c r="O28" s="114">
        <v>0.91</v>
      </c>
      <c r="P28" s="114">
        <v>20.29</v>
      </c>
      <c r="Q28" s="114" t="s">
        <v>390</v>
      </c>
    </row>
    <row r="29" spans="1:17" x14ac:dyDescent="0.2">
      <c r="A29" s="114" t="s">
        <v>4874</v>
      </c>
      <c r="B29" s="114" t="s">
        <v>4875</v>
      </c>
      <c r="C29" s="115">
        <v>-0.1003</v>
      </c>
      <c r="D29" s="114">
        <v>11.93</v>
      </c>
      <c r="E29" s="114" t="s">
        <v>390</v>
      </c>
      <c r="I29" s="114">
        <v>0</v>
      </c>
      <c r="J29" s="114">
        <v>2632195800</v>
      </c>
      <c r="K29" s="114" t="s">
        <v>390</v>
      </c>
      <c r="L29" s="114" t="s">
        <v>390</v>
      </c>
      <c r="M29" s="114">
        <v>0</v>
      </c>
      <c r="N29" s="114">
        <v>0</v>
      </c>
      <c r="O29" s="114">
        <v>0.49</v>
      </c>
      <c r="P29" s="114">
        <v>7.32</v>
      </c>
      <c r="Q29" s="114" t="s">
        <v>390</v>
      </c>
    </row>
    <row r="30" spans="1:17" x14ac:dyDescent="0.2">
      <c r="A30" s="114" t="s">
        <v>11433</v>
      </c>
      <c r="B30" s="114" t="s">
        <v>11434</v>
      </c>
      <c r="C30" s="115">
        <v>-7.4300000000000005E-2</v>
      </c>
      <c r="D30" s="114">
        <v>33.89</v>
      </c>
      <c r="E30" s="114" t="s">
        <v>390</v>
      </c>
      <c r="I30" s="114">
        <v>0</v>
      </c>
      <c r="J30" s="114">
        <v>5497704000</v>
      </c>
      <c r="K30" s="114" t="s">
        <v>390</v>
      </c>
      <c r="L30" s="114" t="s">
        <v>390</v>
      </c>
      <c r="M30" s="114">
        <v>0</v>
      </c>
      <c r="N30" s="114">
        <v>0</v>
      </c>
      <c r="O30" s="114">
        <v>1.48</v>
      </c>
      <c r="P30" s="114">
        <v>5.17</v>
      </c>
      <c r="Q30" s="114" t="s">
        <v>390</v>
      </c>
    </row>
    <row r="31" spans="1:17" x14ac:dyDescent="0.2">
      <c r="A31" s="114" t="s">
        <v>246</v>
      </c>
      <c r="B31" s="114" t="s">
        <v>64</v>
      </c>
      <c r="C31" s="115">
        <v>-0.10009999999999999</v>
      </c>
      <c r="D31" s="114">
        <v>21.76</v>
      </c>
      <c r="E31" s="114" t="s">
        <v>390</v>
      </c>
      <c r="I31" s="114">
        <v>0</v>
      </c>
      <c r="J31" s="114">
        <v>3252885100</v>
      </c>
      <c r="K31" s="114" t="s">
        <v>390</v>
      </c>
      <c r="L31" s="114" t="s">
        <v>390</v>
      </c>
      <c r="M31" s="114">
        <v>0</v>
      </c>
      <c r="N31" s="114">
        <v>3.14</v>
      </c>
      <c r="O31" s="114">
        <v>0.09</v>
      </c>
      <c r="P31" s="114">
        <v>26.92</v>
      </c>
      <c r="Q31" s="114" t="s">
        <v>390</v>
      </c>
    </row>
    <row r="32" spans="1:17" x14ac:dyDescent="0.2">
      <c r="A32" s="114" t="s">
        <v>210</v>
      </c>
      <c r="B32" s="114" t="s">
        <v>89</v>
      </c>
      <c r="C32" s="115">
        <v>-9.9900000000000003E-2</v>
      </c>
      <c r="D32" s="114">
        <v>10.54</v>
      </c>
      <c r="E32" s="114" t="s">
        <v>390</v>
      </c>
      <c r="I32" s="114">
        <v>0</v>
      </c>
      <c r="J32" s="114">
        <v>2903947900</v>
      </c>
      <c r="K32" s="114" t="s">
        <v>390</v>
      </c>
      <c r="L32" s="114" t="s">
        <v>390</v>
      </c>
      <c r="M32" s="114">
        <v>0</v>
      </c>
      <c r="N32" s="114">
        <v>0</v>
      </c>
      <c r="O32" s="114">
        <v>0</v>
      </c>
      <c r="P32" s="114">
        <v>5.05</v>
      </c>
      <c r="Q32" s="114" t="s">
        <v>390</v>
      </c>
    </row>
    <row r="33" spans="1:17" x14ac:dyDescent="0.2">
      <c r="A33" s="114" t="s">
        <v>176</v>
      </c>
      <c r="B33" s="114" t="s">
        <v>177</v>
      </c>
      <c r="C33" s="115">
        <v>3.7499999999999999E-2</v>
      </c>
      <c r="D33" s="114">
        <v>8.0299999999999994</v>
      </c>
      <c r="E33" s="116">
        <v>0.61137731481481483</v>
      </c>
      <c r="F33" s="3">
        <v>8.51</v>
      </c>
      <c r="G33" s="3">
        <v>8</v>
      </c>
      <c r="H33" s="3">
        <f t="shared" ref="H33:H34" si="1">AVERAGE((G33-F33)*100/G33)</f>
        <v>-6.3749999999999973</v>
      </c>
      <c r="I33" s="114">
        <v>0</v>
      </c>
      <c r="J33" s="114">
        <v>2758639600</v>
      </c>
      <c r="K33" s="114" t="s">
        <v>390</v>
      </c>
      <c r="L33" s="114" t="s">
        <v>390</v>
      </c>
      <c r="M33" s="114">
        <v>0</v>
      </c>
      <c r="N33" s="114">
        <v>0</v>
      </c>
      <c r="O33" s="114">
        <v>70.040000000000006</v>
      </c>
      <c r="P33" s="114">
        <v>27.43</v>
      </c>
      <c r="Q33" s="114" t="s">
        <v>390</v>
      </c>
    </row>
    <row r="34" spans="1:17" x14ac:dyDescent="0.2">
      <c r="A34" s="114" t="s">
        <v>1015</v>
      </c>
      <c r="B34" s="114" t="s">
        <v>1016</v>
      </c>
      <c r="C34" s="115">
        <v>4.4999999999999998E-2</v>
      </c>
      <c r="D34" s="114">
        <v>11.38</v>
      </c>
      <c r="E34" s="116">
        <v>0.57978009259259256</v>
      </c>
      <c r="F34" s="3">
        <v>11.98</v>
      </c>
      <c r="G34" s="3">
        <v>11.42</v>
      </c>
      <c r="H34" s="3">
        <f t="shared" si="1"/>
        <v>-4.9036777583187439</v>
      </c>
      <c r="I34" s="114">
        <v>0</v>
      </c>
      <c r="J34" s="114">
        <v>18473730000</v>
      </c>
      <c r="K34" s="114" t="s">
        <v>390</v>
      </c>
      <c r="L34" s="114" t="s">
        <v>390</v>
      </c>
      <c r="M34" s="114">
        <v>0</v>
      </c>
      <c r="N34" s="114">
        <v>71.52</v>
      </c>
      <c r="O34" s="114">
        <v>91.82</v>
      </c>
      <c r="P34" s="114">
        <v>12.86</v>
      </c>
      <c r="Q34" s="114" t="s">
        <v>390</v>
      </c>
    </row>
    <row r="35" spans="1:17" x14ac:dyDescent="0.2">
      <c r="A35" s="114" t="s">
        <v>407</v>
      </c>
      <c r="B35" s="114" t="s">
        <v>408</v>
      </c>
      <c r="C35" s="115">
        <v>-9.98E-2</v>
      </c>
      <c r="D35" s="114">
        <v>11.9</v>
      </c>
      <c r="E35" s="114" t="s">
        <v>390</v>
      </c>
      <c r="I35" s="114">
        <v>0</v>
      </c>
      <c r="J35" s="114">
        <v>6556500600</v>
      </c>
      <c r="K35" s="114" t="s">
        <v>390</v>
      </c>
      <c r="L35" s="114" t="s">
        <v>390</v>
      </c>
      <c r="M35" s="114">
        <v>0</v>
      </c>
      <c r="N35" s="114">
        <v>0</v>
      </c>
      <c r="O35" s="114">
        <v>0</v>
      </c>
      <c r="P35" s="114">
        <v>5.87</v>
      </c>
      <c r="Q35" s="114" t="s">
        <v>390</v>
      </c>
    </row>
    <row r="36" spans="1:17" x14ac:dyDescent="0.2">
      <c r="A36" s="114" t="s">
        <v>13486</v>
      </c>
      <c r="B36" s="114" t="s">
        <v>13487</v>
      </c>
      <c r="C36" s="115">
        <v>-9.98E-2</v>
      </c>
      <c r="D36" s="114">
        <v>29.39</v>
      </c>
      <c r="E36" s="114" t="s">
        <v>390</v>
      </c>
      <c r="I36" s="114">
        <v>0</v>
      </c>
      <c r="J36" s="114">
        <v>21080846000</v>
      </c>
      <c r="K36" s="114" t="s">
        <v>390</v>
      </c>
      <c r="L36" s="114" t="s">
        <v>390</v>
      </c>
      <c r="M36" s="114">
        <v>0</v>
      </c>
      <c r="N36" s="114">
        <v>24.05</v>
      </c>
      <c r="O36" s="114">
        <v>0</v>
      </c>
      <c r="P36" s="114">
        <v>2.86</v>
      </c>
      <c r="Q36" s="114" t="s">
        <v>390</v>
      </c>
    </row>
    <row r="37" spans="1:17" x14ac:dyDescent="0.2">
      <c r="A37" s="114" t="s">
        <v>8013</v>
      </c>
      <c r="B37" s="114" t="s">
        <v>8014</v>
      </c>
      <c r="C37" s="115">
        <v>-0.1</v>
      </c>
      <c r="D37" s="114">
        <v>33.65</v>
      </c>
      <c r="E37" s="114" t="s">
        <v>390</v>
      </c>
      <c r="I37" s="114">
        <v>0</v>
      </c>
      <c r="J37" s="114">
        <v>17060492000</v>
      </c>
      <c r="K37" s="114" t="s">
        <v>390</v>
      </c>
      <c r="L37" s="114" t="s">
        <v>390</v>
      </c>
      <c r="M37" s="114">
        <v>0</v>
      </c>
      <c r="N37" s="114">
        <v>1.78</v>
      </c>
      <c r="O37" s="114">
        <v>0</v>
      </c>
      <c r="P37" s="114">
        <v>2.35</v>
      </c>
      <c r="Q37" s="114" t="s">
        <v>390</v>
      </c>
    </row>
    <row r="38" spans="1:17" x14ac:dyDescent="0.2">
      <c r="A38" s="114" t="s">
        <v>163</v>
      </c>
      <c r="B38" s="114" t="s">
        <v>84</v>
      </c>
      <c r="C38" s="115">
        <v>-9.8400000000000001E-2</v>
      </c>
      <c r="D38" s="114">
        <v>8.25</v>
      </c>
      <c r="E38" s="114" t="s">
        <v>390</v>
      </c>
      <c r="I38" s="114">
        <v>0</v>
      </c>
      <c r="J38" s="114">
        <v>8633123800</v>
      </c>
      <c r="K38" s="114" t="s">
        <v>390</v>
      </c>
      <c r="L38" s="114" t="s">
        <v>390</v>
      </c>
      <c r="M38" s="114">
        <v>0</v>
      </c>
      <c r="N38" s="114">
        <v>0</v>
      </c>
      <c r="O38" s="114">
        <v>17.32</v>
      </c>
      <c r="P38" s="114">
        <v>9.5399999999999991</v>
      </c>
      <c r="Q38" s="114" t="s">
        <v>390</v>
      </c>
    </row>
    <row r="39" spans="1:17" x14ac:dyDescent="0.2">
      <c r="A39" s="114" t="s">
        <v>5956</v>
      </c>
      <c r="B39" s="114" t="s">
        <v>5957</v>
      </c>
      <c r="C39" s="115">
        <v>-0.10009999999999999</v>
      </c>
      <c r="D39" s="114">
        <v>21.12</v>
      </c>
      <c r="E39" s="114" t="s">
        <v>390</v>
      </c>
      <c r="I39" s="114">
        <v>0</v>
      </c>
      <c r="J39" s="114">
        <v>7770487100</v>
      </c>
      <c r="K39" s="114" t="s">
        <v>390</v>
      </c>
      <c r="L39" s="114" t="s">
        <v>390</v>
      </c>
      <c r="M39" s="114">
        <v>0</v>
      </c>
      <c r="N39" s="114">
        <v>0</v>
      </c>
      <c r="O39" s="114">
        <v>0.33</v>
      </c>
      <c r="P39" s="114">
        <v>9.2100000000000009</v>
      </c>
      <c r="Q39" s="114" t="s">
        <v>390</v>
      </c>
    </row>
    <row r="40" spans="1:17" x14ac:dyDescent="0.2">
      <c r="A40" s="114" t="s">
        <v>5520</v>
      </c>
      <c r="B40" s="114" t="s">
        <v>5521</v>
      </c>
      <c r="C40" s="115">
        <v>4.9700000000000001E-2</v>
      </c>
      <c r="D40" s="114">
        <v>26.6</v>
      </c>
      <c r="E40" s="116">
        <v>0.39704861111111112</v>
      </c>
      <c r="F40" s="3">
        <v>27.87</v>
      </c>
      <c r="G40" s="3">
        <v>28.5</v>
      </c>
      <c r="H40" s="3">
        <f t="shared" ref="H40" si="2">AVERAGE((G40-F40)*100/G40)</f>
        <v>2.2105263157894703</v>
      </c>
      <c r="I40" s="114">
        <v>0</v>
      </c>
      <c r="J40" s="114">
        <v>4853302800</v>
      </c>
      <c r="K40" s="114" t="s">
        <v>390</v>
      </c>
      <c r="L40" s="114" t="s">
        <v>390</v>
      </c>
      <c r="M40" s="114">
        <v>0</v>
      </c>
      <c r="N40" s="114">
        <v>0</v>
      </c>
      <c r="O40" s="114">
        <v>87.77</v>
      </c>
      <c r="P40" s="114">
        <v>10.01</v>
      </c>
      <c r="Q40" s="114" t="s">
        <v>390</v>
      </c>
    </row>
    <row r="41" spans="1:17" x14ac:dyDescent="0.2">
      <c r="A41" s="114" t="s">
        <v>11430</v>
      </c>
      <c r="B41" s="114" t="s">
        <v>11431</v>
      </c>
      <c r="C41" s="115">
        <v>-9.9900000000000003E-2</v>
      </c>
      <c r="D41" s="114">
        <v>34.67</v>
      </c>
      <c r="E41" s="114" t="s">
        <v>390</v>
      </c>
      <c r="I41" s="114">
        <v>0</v>
      </c>
      <c r="J41" s="114">
        <v>21492332000</v>
      </c>
      <c r="K41" s="114" t="s">
        <v>390</v>
      </c>
      <c r="L41" s="114" t="s">
        <v>390</v>
      </c>
      <c r="M41" s="114">
        <v>0</v>
      </c>
      <c r="N41" s="114">
        <v>0</v>
      </c>
      <c r="O41" s="114">
        <v>0.94</v>
      </c>
      <c r="P41" s="114">
        <v>5.05</v>
      </c>
      <c r="Q41" s="114" t="s">
        <v>390</v>
      </c>
    </row>
    <row r="42" spans="1:17" x14ac:dyDescent="0.2">
      <c r="A42" s="114" t="s">
        <v>1705</v>
      </c>
      <c r="B42" s="114" t="s">
        <v>1706</v>
      </c>
      <c r="C42" s="115">
        <v>-0.10009999999999999</v>
      </c>
      <c r="D42" s="114">
        <v>37.86</v>
      </c>
      <c r="E42" s="114" t="s">
        <v>390</v>
      </c>
      <c r="I42" s="114">
        <v>0</v>
      </c>
      <c r="J42" s="114">
        <v>18671200000</v>
      </c>
      <c r="K42" s="114" t="s">
        <v>390</v>
      </c>
      <c r="L42" s="114" t="s">
        <v>390</v>
      </c>
      <c r="M42" s="114">
        <v>0</v>
      </c>
      <c r="N42" s="114">
        <v>0</v>
      </c>
      <c r="O42" s="114">
        <v>15.11</v>
      </c>
      <c r="P42" s="114">
        <v>18.46</v>
      </c>
      <c r="Q42" s="114" t="s">
        <v>390</v>
      </c>
    </row>
    <row r="43" spans="1:17" x14ac:dyDescent="0.2">
      <c r="A43" s="114" t="s">
        <v>7256</v>
      </c>
      <c r="B43" s="114" t="s">
        <v>7257</v>
      </c>
      <c r="C43" s="115">
        <v>-9.9099999999999994E-2</v>
      </c>
      <c r="D43" s="114">
        <v>3.91</v>
      </c>
      <c r="E43" s="114" t="s">
        <v>390</v>
      </c>
      <c r="I43" s="114">
        <v>0</v>
      </c>
      <c r="J43" s="114">
        <v>2782827500</v>
      </c>
      <c r="K43" s="114" t="s">
        <v>390</v>
      </c>
      <c r="L43" s="114" t="s">
        <v>390</v>
      </c>
      <c r="M43" s="114">
        <v>0</v>
      </c>
      <c r="N43" s="114">
        <v>28.46</v>
      </c>
      <c r="O43" s="114">
        <v>27.95</v>
      </c>
      <c r="P43" s="114">
        <v>15.93</v>
      </c>
      <c r="Q43" s="114" t="s">
        <v>390</v>
      </c>
    </row>
    <row r="44" spans="1:17" x14ac:dyDescent="0.2">
      <c r="A44" s="114" t="s">
        <v>23622</v>
      </c>
      <c r="B44" s="114" t="s">
        <v>23623</v>
      </c>
      <c r="C44" s="115">
        <v>-0.10009999999999999</v>
      </c>
      <c r="D44" s="114">
        <v>29.5</v>
      </c>
      <c r="E44" s="114" t="s">
        <v>390</v>
      </c>
      <c r="I44" s="114">
        <v>0</v>
      </c>
      <c r="J44" s="114">
        <v>931381760</v>
      </c>
      <c r="K44" s="114" t="s">
        <v>390</v>
      </c>
      <c r="L44" s="114" t="s">
        <v>390</v>
      </c>
      <c r="M44" s="114">
        <v>0</v>
      </c>
      <c r="N44" s="114">
        <v>17.2</v>
      </c>
      <c r="O44" s="114">
        <v>0</v>
      </c>
      <c r="P44" s="114">
        <v>12.14</v>
      </c>
      <c r="Q44" s="114" t="s">
        <v>390</v>
      </c>
    </row>
    <row r="45" spans="1:17" x14ac:dyDescent="0.2">
      <c r="A45" s="114" t="s">
        <v>28372</v>
      </c>
      <c r="B45" s="114" t="s">
        <v>28371</v>
      </c>
      <c r="C45" s="115">
        <v>-9.2799999999999994E-2</v>
      </c>
      <c r="D45" s="114">
        <v>22.69</v>
      </c>
      <c r="E45" s="114" t="s">
        <v>390</v>
      </c>
      <c r="I45" s="114">
        <v>0</v>
      </c>
      <c r="J45" s="114">
        <v>726080000</v>
      </c>
      <c r="K45" s="114" t="s">
        <v>390</v>
      </c>
      <c r="L45" s="114" t="s">
        <v>390</v>
      </c>
      <c r="M45" s="114">
        <v>0</v>
      </c>
      <c r="N45" s="114">
        <v>0.82</v>
      </c>
      <c r="O45" s="114">
        <v>0.41</v>
      </c>
      <c r="P45" s="114">
        <v>15.01</v>
      </c>
      <c r="Q45" s="114" t="s">
        <v>390</v>
      </c>
    </row>
    <row r="46" spans="1:17" x14ac:dyDescent="0.2">
      <c r="A46" s="114" t="s">
        <v>2465</v>
      </c>
      <c r="B46" s="114" t="s">
        <v>2466</v>
      </c>
      <c r="C46" s="115">
        <v>-9.9900000000000003E-2</v>
      </c>
      <c r="D46" s="114">
        <v>29.11</v>
      </c>
      <c r="E46" s="114" t="s">
        <v>390</v>
      </c>
      <c r="I46" s="114">
        <v>0</v>
      </c>
      <c r="J46" s="114">
        <v>846131640</v>
      </c>
      <c r="K46" s="114" t="s">
        <v>390</v>
      </c>
      <c r="L46" s="114" t="s">
        <v>390</v>
      </c>
      <c r="M46" s="114">
        <v>0</v>
      </c>
      <c r="N46" s="114">
        <v>0</v>
      </c>
      <c r="O46" s="114">
        <v>7.08</v>
      </c>
      <c r="P46" s="114">
        <v>0.41</v>
      </c>
      <c r="Q46" s="114" t="s">
        <v>390</v>
      </c>
    </row>
    <row r="47" spans="1:17" x14ac:dyDescent="0.2">
      <c r="A47" s="114" t="s">
        <v>9714</v>
      </c>
      <c r="B47" s="114" t="s">
        <v>9715</v>
      </c>
      <c r="C47" s="115">
        <v>-9.9900000000000003E-2</v>
      </c>
      <c r="D47" s="114">
        <v>14.68</v>
      </c>
      <c r="E47" s="114" t="s">
        <v>390</v>
      </c>
      <c r="I47" s="114">
        <v>0</v>
      </c>
      <c r="J47" s="114">
        <v>590458960</v>
      </c>
      <c r="K47" s="114" t="s">
        <v>390</v>
      </c>
      <c r="L47" s="114" t="s">
        <v>390</v>
      </c>
      <c r="M47" s="114">
        <v>0</v>
      </c>
      <c r="N47" s="114">
        <v>0</v>
      </c>
      <c r="O47" s="114">
        <v>1.43</v>
      </c>
      <c r="P47" s="114">
        <v>23.66</v>
      </c>
      <c r="Q47" s="114" t="s">
        <v>390</v>
      </c>
    </row>
    <row r="48" spans="1:17" x14ac:dyDescent="0.2">
      <c r="A48" s="114" t="s">
        <v>12706</v>
      </c>
      <c r="B48" s="114" t="s">
        <v>12707</v>
      </c>
      <c r="C48" s="115">
        <v>-0.1</v>
      </c>
      <c r="D48" s="114">
        <v>37.44</v>
      </c>
      <c r="E48" s="114" t="s">
        <v>390</v>
      </c>
      <c r="I48" s="114">
        <v>0</v>
      </c>
      <c r="J48" s="114">
        <v>55030154000</v>
      </c>
      <c r="K48" s="114" t="s">
        <v>390</v>
      </c>
      <c r="L48" s="114" t="s">
        <v>390</v>
      </c>
      <c r="M48" s="114">
        <v>0</v>
      </c>
      <c r="N48" s="114">
        <v>0</v>
      </c>
      <c r="O48" s="114">
        <v>0</v>
      </c>
      <c r="P48" s="114">
        <v>7.78</v>
      </c>
      <c r="Q48" s="114" t="s">
        <v>390</v>
      </c>
    </row>
    <row r="49" spans="1:17" x14ac:dyDescent="0.2">
      <c r="A49" s="114" t="s">
        <v>1820</v>
      </c>
      <c r="B49" s="114" t="s">
        <v>1821</v>
      </c>
      <c r="C49" s="115">
        <v>-0.10009999999999999</v>
      </c>
      <c r="D49" s="114">
        <v>8.9</v>
      </c>
      <c r="E49" s="114" t="s">
        <v>390</v>
      </c>
      <c r="I49" s="114">
        <v>0</v>
      </c>
      <c r="J49" s="114">
        <v>7883372000</v>
      </c>
      <c r="K49" s="114" t="s">
        <v>390</v>
      </c>
      <c r="L49" s="114" t="s">
        <v>390</v>
      </c>
      <c r="M49" s="114">
        <v>0</v>
      </c>
      <c r="N49" s="114">
        <v>0</v>
      </c>
      <c r="O49" s="114">
        <v>0</v>
      </c>
      <c r="P49" s="114">
        <v>7.47</v>
      </c>
      <c r="Q49" s="114" t="s">
        <v>390</v>
      </c>
    </row>
    <row r="50" spans="1:17" x14ac:dyDescent="0.2">
      <c r="A50" s="114" t="s">
        <v>1840</v>
      </c>
      <c r="B50" s="114" t="s">
        <v>1841</v>
      </c>
      <c r="C50" s="115">
        <v>-9.98E-2</v>
      </c>
      <c r="D50" s="114">
        <v>25.07</v>
      </c>
      <c r="E50" s="114" t="s">
        <v>390</v>
      </c>
      <c r="I50" s="114">
        <v>0</v>
      </c>
      <c r="J50" s="114">
        <v>16164229000</v>
      </c>
      <c r="K50" s="114" t="s">
        <v>390</v>
      </c>
      <c r="L50" s="114" t="s">
        <v>390</v>
      </c>
      <c r="M50" s="114">
        <v>0</v>
      </c>
      <c r="N50" s="114">
        <v>48.62</v>
      </c>
      <c r="O50" s="114">
        <v>1</v>
      </c>
      <c r="P50" s="114">
        <v>1.35</v>
      </c>
      <c r="Q50" s="114" t="s">
        <v>390</v>
      </c>
    </row>
    <row r="51" spans="1:17" x14ac:dyDescent="0.2">
      <c r="A51" s="114" t="s">
        <v>28564</v>
      </c>
      <c r="B51" s="114" t="s">
        <v>28563</v>
      </c>
      <c r="C51" s="115">
        <v>-7.0699999999999999E-2</v>
      </c>
      <c r="D51" s="114">
        <v>74.319999999999993</v>
      </c>
      <c r="E51" s="114" t="s">
        <v>390</v>
      </c>
      <c r="I51" s="114">
        <v>0</v>
      </c>
      <c r="J51" s="114">
        <v>893052750</v>
      </c>
      <c r="K51" s="114" t="s">
        <v>390</v>
      </c>
      <c r="L51" s="114" t="s">
        <v>390</v>
      </c>
      <c r="M51" s="114">
        <v>0</v>
      </c>
      <c r="N51" s="114">
        <v>0</v>
      </c>
      <c r="O51" s="114">
        <v>4.0599999999999996</v>
      </c>
      <c r="P51" s="114">
        <v>6.7</v>
      </c>
      <c r="Q51" s="114" t="s">
        <v>390</v>
      </c>
    </row>
    <row r="52" spans="1:17" x14ac:dyDescent="0.2">
      <c r="A52" s="114" t="s">
        <v>14350</v>
      </c>
      <c r="B52" s="114" t="s">
        <v>14351</v>
      </c>
      <c r="C52" s="115">
        <v>0.19239999999999999</v>
      </c>
      <c r="D52" s="114">
        <v>61.23</v>
      </c>
      <c r="E52" s="116">
        <v>0.43334490740740739</v>
      </c>
      <c r="F52" s="3">
        <v>61.62</v>
      </c>
      <c r="G52" s="3">
        <v>62.97</v>
      </c>
      <c r="H52" s="3">
        <f t="shared" ref="H52:H53" si="3">AVERAGE((G52-F52)*100/G52)</f>
        <v>2.143878037160555</v>
      </c>
      <c r="I52" s="114">
        <v>0</v>
      </c>
      <c r="J52" s="114">
        <v>5096159800</v>
      </c>
      <c r="K52" s="114" t="s">
        <v>390</v>
      </c>
      <c r="L52" s="114" t="s">
        <v>390</v>
      </c>
      <c r="M52" s="114">
        <v>0</v>
      </c>
      <c r="N52" s="114">
        <v>23.91</v>
      </c>
      <c r="O52" s="114">
        <v>36.26</v>
      </c>
      <c r="P52" s="114">
        <v>6.84</v>
      </c>
      <c r="Q52" s="114" t="s">
        <v>390</v>
      </c>
    </row>
    <row r="53" spans="1:17" x14ac:dyDescent="0.2">
      <c r="A53" s="114" t="s">
        <v>3323</v>
      </c>
      <c r="B53" s="114" t="s">
        <v>3324</v>
      </c>
      <c r="C53" s="115">
        <v>0.1226</v>
      </c>
      <c r="D53" s="114">
        <v>34.340000000000003</v>
      </c>
      <c r="E53" s="116">
        <v>0.41180555555555554</v>
      </c>
      <c r="F53" s="3">
        <v>36.71</v>
      </c>
      <c r="G53" s="3">
        <v>33.18</v>
      </c>
      <c r="H53" s="3">
        <f t="shared" si="3"/>
        <v>-10.638939119951782</v>
      </c>
      <c r="I53" s="114">
        <v>0</v>
      </c>
      <c r="J53" s="114">
        <v>871377500</v>
      </c>
      <c r="K53" s="114" t="s">
        <v>390</v>
      </c>
      <c r="L53" s="114" t="s">
        <v>390</v>
      </c>
      <c r="M53" s="114">
        <v>0</v>
      </c>
      <c r="N53" s="114">
        <v>0</v>
      </c>
      <c r="O53" s="114">
        <v>14</v>
      </c>
      <c r="P53" s="114">
        <v>15.56</v>
      </c>
      <c r="Q53" s="114" t="s">
        <v>390</v>
      </c>
    </row>
    <row r="54" spans="1:17" x14ac:dyDescent="0.2">
      <c r="A54" s="114" t="s">
        <v>2015</v>
      </c>
      <c r="B54" s="114" t="s">
        <v>2016</v>
      </c>
      <c r="C54" s="115">
        <v>-0.2</v>
      </c>
      <c r="D54" s="114">
        <v>106.72</v>
      </c>
      <c r="E54" s="114" t="s">
        <v>390</v>
      </c>
      <c r="I54" s="114">
        <v>0</v>
      </c>
      <c r="J54" s="114">
        <v>6265307200</v>
      </c>
      <c r="K54" s="114" t="s">
        <v>390</v>
      </c>
      <c r="L54" s="114" t="s">
        <v>390</v>
      </c>
      <c r="M54" s="114">
        <v>0</v>
      </c>
      <c r="N54" s="114">
        <v>0</v>
      </c>
      <c r="O54" s="114">
        <v>0</v>
      </c>
      <c r="P54" s="114">
        <v>2.56</v>
      </c>
      <c r="Q54" s="114" t="s">
        <v>390</v>
      </c>
    </row>
    <row r="55" spans="1:17" x14ac:dyDescent="0.2">
      <c r="A55" s="114" t="s">
        <v>6479</v>
      </c>
      <c r="B55" s="114" t="s">
        <v>6480</v>
      </c>
      <c r="C55" s="115">
        <v>-9.9900000000000003E-2</v>
      </c>
      <c r="D55" s="114">
        <v>33.78</v>
      </c>
      <c r="E55" s="114" t="s">
        <v>390</v>
      </c>
      <c r="I55" s="114">
        <v>0</v>
      </c>
      <c r="J55" s="114">
        <v>1276449890</v>
      </c>
      <c r="K55" s="114" t="s">
        <v>390</v>
      </c>
      <c r="L55" s="114" t="s">
        <v>390</v>
      </c>
      <c r="M55" s="114">
        <v>0</v>
      </c>
      <c r="N55" s="114">
        <v>0</v>
      </c>
      <c r="O55" s="114">
        <v>39.159999999999997</v>
      </c>
      <c r="P55" s="114">
        <v>48.11</v>
      </c>
      <c r="Q55" s="114" t="s">
        <v>390</v>
      </c>
    </row>
    <row r="56" spans="1:17" x14ac:dyDescent="0.2">
      <c r="A56" s="114" t="s">
        <v>1148</v>
      </c>
      <c r="B56" s="114" t="s">
        <v>1149</v>
      </c>
      <c r="C56" s="115">
        <v>-0.10009999999999999</v>
      </c>
      <c r="D56" s="114">
        <v>13.67</v>
      </c>
      <c r="E56" s="114" t="s">
        <v>390</v>
      </c>
      <c r="I56" s="114">
        <v>0</v>
      </c>
      <c r="J56" s="114">
        <v>1150484670</v>
      </c>
      <c r="K56" s="114" t="s">
        <v>390</v>
      </c>
      <c r="L56" s="114" t="s">
        <v>390</v>
      </c>
      <c r="M56" s="114">
        <v>0</v>
      </c>
      <c r="N56" s="114">
        <v>0</v>
      </c>
      <c r="O56" s="114">
        <v>30.45</v>
      </c>
      <c r="P56" s="114">
        <v>51.77</v>
      </c>
      <c r="Q56" s="114" t="s">
        <v>390</v>
      </c>
    </row>
    <row r="57" spans="1:17" x14ac:dyDescent="0.2">
      <c r="A57" s="114" t="s">
        <v>10930</v>
      </c>
      <c r="B57" s="114" t="s">
        <v>10931</v>
      </c>
      <c r="C57" s="115">
        <v>-9.5600000000000004E-2</v>
      </c>
      <c r="D57" s="114">
        <v>26.49</v>
      </c>
      <c r="E57" s="114" t="s">
        <v>390</v>
      </c>
      <c r="I57" s="114">
        <v>0</v>
      </c>
      <c r="J57" s="114">
        <v>3207939000</v>
      </c>
      <c r="K57" s="114" t="s">
        <v>390</v>
      </c>
      <c r="L57" s="114" t="s">
        <v>390</v>
      </c>
      <c r="M57" s="114">
        <v>0</v>
      </c>
      <c r="N57" s="114">
        <v>68.36</v>
      </c>
      <c r="O57" s="114">
        <v>0.02</v>
      </c>
      <c r="P57" s="114">
        <v>6.53</v>
      </c>
      <c r="Q57" s="114" t="s">
        <v>390</v>
      </c>
    </row>
    <row r="58" spans="1:17" x14ac:dyDescent="0.2">
      <c r="A58" s="114" t="s">
        <v>710</v>
      </c>
      <c r="B58" s="114" t="s">
        <v>711</v>
      </c>
      <c r="C58" s="115">
        <v>-0.1</v>
      </c>
      <c r="D58" s="114">
        <v>26.36</v>
      </c>
      <c r="E58" s="114" t="s">
        <v>390</v>
      </c>
      <c r="I58" s="114">
        <v>0</v>
      </c>
      <c r="J58" s="114">
        <v>11621017000</v>
      </c>
      <c r="K58" s="114" t="s">
        <v>390</v>
      </c>
      <c r="L58" s="114" t="s">
        <v>390</v>
      </c>
      <c r="M58" s="114">
        <v>0</v>
      </c>
      <c r="N58" s="114">
        <v>0</v>
      </c>
      <c r="O58" s="114">
        <v>80.099999999999994</v>
      </c>
      <c r="P58" s="114">
        <v>5.55</v>
      </c>
      <c r="Q58" s="114" t="s">
        <v>390</v>
      </c>
    </row>
    <row r="59" spans="1:17" x14ac:dyDescent="0.2">
      <c r="A59" s="114" t="s">
        <v>12339</v>
      </c>
      <c r="B59" s="114" t="s">
        <v>12340</v>
      </c>
      <c r="C59" s="115">
        <v>6.0499999999999998E-2</v>
      </c>
      <c r="D59" s="114">
        <v>31.71</v>
      </c>
      <c r="E59" s="116">
        <v>0.44376157407407407</v>
      </c>
      <c r="F59" s="3">
        <v>32.89</v>
      </c>
      <c r="G59" s="3">
        <v>31.9</v>
      </c>
      <c r="H59" s="3">
        <f t="shared" ref="H59" si="4">AVERAGE((G59-F59)*100/G59)</f>
        <v>-3.1034482758620752</v>
      </c>
      <c r="I59" s="114">
        <v>0</v>
      </c>
      <c r="J59" s="114">
        <v>16458421000</v>
      </c>
      <c r="K59" s="114" t="s">
        <v>390</v>
      </c>
      <c r="L59" s="114" t="s">
        <v>390</v>
      </c>
      <c r="M59" s="114">
        <v>0</v>
      </c>
      <c r="N59" s="114">
        <v>0</v>
      </c>
      <c r="O59" s="114">
        <v>73.97</v>
      </c>
      <c r="P59" s="114">
        <v>10.8</v>
      </c>
      <c r="Q59" s="114" t="s">
        <v>390</v>
      </c>
    </row>
    <row r="60" spans="1:17" x14ac:dyDescent="0.2">
      <c r="A60" s="114" t="s">
        <v>7843</v>
      </c>
      <c r="B60" s="114" t="s">
        <v>7844</v>
      </c>
      <c r="C60" s="115">
        <v>-0.1</v>
      </c>
      <c r="D60" s="114">
        <v>25.28</v>
      </c>
      <c r="E60" s="114" t="s">
        <v>390</v>
      </c>
      <c r="I60" s="114">
        <v>0</v>
      </c>
      <c r="J60" s="114">
        <v>7099379100</v>
      </c>
      <c r="K60" s="114" t="s">
        <v>390</v>
      </c>
      <c r="L60" s="114" t="s">
        <v>390</v>
      </c>
      <c r="M60" s="114">
        <v>0</v>
      </c>
      <c r="N60" s="114">
        <v>0</v>
      </c>
      <c r="O60" s="114">
        <v>0</v>
      </c>
      <c r="P60" s="114">
        <v>4.95</v>
      </c>
      <c r="Q60" s="114" t="s">
        <v>390</v>
      </c>
    </row>
    <row r="61" spans="1:17" x14ac:dyDescent="0.2">
      <c r="A61" s="114" t="s">
        <v>1154</v>
      </c>
      <c r="B61" s="114" t="s">
        <v>1155</v>
      </c>
      <c r="C61" s="115">
        <v>-0.1</v>
      </c>
      <c r="D61" s="114">
        <v>19.61</v>
      </c>
      <c r="E61" s="114" t="s">
        <v>390</v>
      </c>
      <c r="I61" s="114">
        <v>0</v>
      </c>
      <c r="J61" s="114">
        <v>6279303300</v>
      </c>
      <c r="K61" s="114" t="s">
        <v>390</v>
      </c>
      <c r="L61" s="114" t="s">
        <v>390</v>
      </c>
      <c r="M61" s="114">
        <v>0</v>
      </c>
      <c r="N61" s="114">
        <v>0</v>
      </c>
      <c r="O61" s="114">
        <v>57.66</v>
      </c>
      <c r="P61" s="114">
        <v>4.0999999999999996</v>
      </c>
      <c r="Q61" s="114" t="s">
        <v>390</v>
      </c>
    </row>
    <row r="62" spans="1:17" x14ac:dyDescent="0.2">
      <c r="A62" s="114" t="s">
        <v>10346</v>
      </c>
      <c r="B62" s="114" t="s">
        <v>10347</v>
      </c>
      <c r="C62" s="115">
        <v>-6.1499999999999999E-2</v>
      </c>
      <c r="D62" s="114">
        <v>25.32</v>
      </c>
      <c r="E62" s="114" t="s">
        <v>390</v>
      </c>
      <c r="I62" s="114">
        <v>0</v>
      </c>
      <c r="J62" s="114">
        <v>22726369000</v>
      </c>
      <c r="K62" s="114" t="s">
        <v>390</v>
      </c>
      <c r="L62" s="114" t="s">
        <v>390</v>
      </c>
      <c r="M62" s="114">
        <v>0</v>
      </c>
      <c r="N62" s="114">
        <v>59.2</v>
      </c>
      <c r="O62" s="114">
        <v>8.81</v>
      </c>
      <c r="P62" s="114">
        <v>2.92</v>
      </c>
      <c r="Q62" s="114" t="s">
        <v>390</v>
      </c>
    </row>
    <row r="63" spans="1:17" x14ac:dyDescent="0.2">
      <c r="A63" s="114" t="s">
        <v>7461</v>
      </c>
      <c r="B63" s="114" t="s">
        <v>7462</v>
      </c>
      <c r="C63" s="115">
        <v>-0.10009999999999999</v>
      </c>
      <c r="D63" s="114">
        <v>50.18</v>
      </c>
      <c r="E63" s="114" t="s">
        <v>390</v>
      </c>
      <c r="I63" s="114">
        <v>0</v>
      </c>
      <c r="J63" s="114">
        <v>63456937000</v>
      </c>
      <c r="K63" s="114" t="s">
        <v>390</v>
      </c>
      <c r="L63" s="114" t="s">
        <v>390</v>
      </c>
      <c r="M63" s="114">
        <v>0</v>
      </c>
      <c r="N63" s="114">
        <v>0</v>
      </c>
      <c r="O63" s="114">
        <v>1.03</v>
      </c>
      <c r="P63" s="114">
        <v>0.35</v>
      </c>
      <c r="Q63" s="114" t="s">
        <v>390</v>
      </c>
    </row>
    <row r="64" spans="1:17" x14ac:dyDescent="0.2">
      <c r="A64" s="114" t="s">
        <v>10973</v>
      </c>
      <c r="B64" s="114" t="s">
        <v>10974</v>
      </c>
      <c r="C64" s="115">
        <v>-9.9699999999999997E-2</v>
      </c>
      <c r="D64" s="114">
        <v>13.54</v>
      </c>
      <c r="E64" s="114" t="s">
        <v>390</v>
      </c>
      <c r="I64" s="114">
        <v>0</v>
      </c>
      <c r="J64" s="114">
        <v>9249809300</v>
      </c>
      <c r="K64" s="114" t="s">
        <v>390</v>
      </c>
      <c r="L64" s="114" t="s">
        <v>390</v>
      </c>
      <c r="M64" s="114">
        <v>0</v>
      </c>
      <c r="N64" s="114">
        <v>0</v>
      </c>
      <c r="O64" s="114">
        <v>0</v>
      </c>
      <c r="P64" s="114">
        <v>2.44</v>
      </c>
      <c r="Q64" s="114" t="s">
        <v>390</v>
      </c>
    </row>
    <row r="65" spans="1:17" x14ac:dyDescent="0.2">
      <c r="A65" s="114" t="s">
        <v>10150</v>
      </c>
      <c r="B65" s="114" t="s">
        <v>10151</v>
      </c>
      <c r="C65" s="115">
        <v>4.9700000000000001E-2</v>
      </c>
      <c r="D65" s="114">
        <v>12.47</v>
      </c>
      <c r="E65" s="116">
        <v>0.39739583333333334</v>
      </c>
      <c r="F65" s="3">
        <v>13.07</v>
      </c>
      <c r="G65" s="3">
        <v>12.5</v>
      </c>
      <c r="H65" s="3">
        <f t="shared" ref="H65" si="5">AVERAGE((G65-F65)*100/G65)</f>
        <v>-4.5600000000000023</v>
      </c>
      <c r="I65" s="114">
        <v>0</v>
      </c>
      <c r="J65" s="114">
        <v>2213537200</v>
      </c>
      <c r="K65" s="114" t="s">
        <v>390</v>
      </c>
      <c r="L65" s="114" t="s">
        <v>390</v>
      </c>
      <c r="M65" s="114">
        <v>0</v>
      </c>
      <c r="N65" s="114">
        <v>0</v>
      </c>
      <c r="O65" s="114">
        <v>60.45</v>
      </c>
      <c r="P65" s="114">
        <v>4.05</v>
      </c>
      <c r="Q65" s="114" t="s">
        <v>390</v>
      </c>
    </row>
    <row r="66" spans="1:17" x14ac:dyDescent="0.2">
      <c r="A66" s="114" t="s">
        <v>10803</v>
      </c>
      <c r="B66" s="114" t="s">
        <v>10804</v>
      </c>
      <c r="C66" s="115">
        <v>-0.1</v>
      </c>
      <c r="D66" s="114">
        <v>22.06</v>
      </c>
      <c r="E66" s="114" t="s">
        <v>390</v>
      </c>
      <c r="I66" s="114">
        <v>0</v>
      </c>
      <c r="J66" s="114">
        <v>7364111500</v>
      </c>
      <c r="K66" s="114" t="s">
        <v>390</v>
      </c>
      <c r="L66" s="114" t="s">
        <v>390</v>
      </c>
      <c r="M66" s="114">
        <v>0</v>
      </c>
      <c r="N66" s="114">
        <v>2.79</v>
      </c>
      <c r="O66" s="114">
        <v>42.98</v>
      </c>
      <c r="P66" s="114">
        <v>18.59</v>
      </c>
      <c r="Q66" s="114" t="s">
        <v>390</v>
      </c>
    </row>
    <row r="67" spans="1:17" x14ac:dyDescent="0.2">
      <c r="A67" s="114" t="s">
        <v>25969</v>
      </c>
      <c r="B67" s="114" t="s">
        <v>25970</v>
      </c>
      <c r="C67" s="115">
        <v>-0.1</v>
      </c>
      <c r="D67" s="114">
        <v>27.98</v>
      </c>
      <c r="E67" s="114" t="s">
        <v>390</v>
      </c>
      <c r="I67" s="114">
        <v>0</v>
      </c>
      <c r="J67" s="114">
        <v>839400000</v>
      </c>
      <c r="K67" s="114" t="s">
        <v>390</v>
      </c>
      <c r="L67" s="114" t="s">
        <v>390</v>
      </c>
      <c r="M67" s="114">
        <v>0</v>
      </c>
      <c r="N67" s="114">
        <v>0</v>
      </c>
      <c r="O67" s="114">
        <v>0.13</v>
      </c>
      <c r="P67" s="114">
        <v>14.66</v>
      </c>
      <c r="Q67" s="114" t="s">
        <v>390</v>
      </c>
    </row>
    <row r="68" spans="1:17" x14ac:dyDescent="0.2">
      <c r="A68" s="114" t="s">
        <v>1630</v>
      </c>
      <c r="B68" s="114" t="s">
        <v>1631</v>
      </c>
      <c r="C68" s="115">
        <v>-9.9900000000000003E-2</v>
      </c>
      <c r="D68" s="114">
        <v>18.649999999999999</v>
      </c>
      <c r="E68" s="114" t="s">
        <v>390</v>
      </c>
      <c r="I68" s="114">
        <v>0</v>
      </c>
      <c r="J68" s="114">
        <v>5245372900</v>
      </c>
      <c r="K68" s="114" t="s">
        <v>390</v>
      </c>
      <c r="L68" s="114" t="s">
        <v>390</v>
      </c>
      <c r="M68" s="114">
        <v>0</v>
      </c>
      <c r="N68" s="114">
        <v>4.05</v>
      </c>
      <c r="O68" s="114">
        <v>0.6</v>
      </c>
      <c r="P68" s="114">
        <v>5.21</v>
      </c>
      <c r="Q68" s="114" t="s">
        <v>390</v>
      </c>
    </row>
    <row r="69" spans="1:17" x14ac:dyDescent="0.2">
      <c r="A69" s="114" t="s">
        <v>28301</v>
      </c>
      <c r="B69" s="114" t="s">
        <v>28300</v>
      </c>
      <c r="C69" s="115">
        <v>-0.1</v>
      </c>
      <c r="D69" s="114">
        <v>21.88</v>
      </c>
      <c r="E69" s="114" t="s">
        <v>390</v>
      </c>
      <c r="I69" s="114">
        <v>0</v>
      </c>
      <c r="J69" s="114">
        <v>700384420</v>
      </c>
      <c r="K69" s="114" t="s">
        <v>390</v>
      </c>
      <c r="L69" s="114" t="s">
        <v>390</v>
      </c>
      <c r="M69" s="114">
        <v>0</v>
      </c>
      <c r="N69" s="114">
        <v>4.63</v>
      </c>
      <c r="O69" s="114">
        <v>2.52</v>
      </c>
      <c r="P69" s="114">
        <v>29.83</v>
      </c>
      <c r="Q69" s="114" t="s">
        <v>390</v>
      </c>
    </row>
    <row r="70" spans="1:17" x14ac:dyDescent="0.2">
      <c r="A70" s="114" t="s">
        <v>10132</v>
      </c>
      <c r="B70" s="114" t="s">
        <v>10133</v>
      </c>
      <c r="C70" s="115">
        <v>-0.10009999999999999</v>
      </c>
      <c r="D70" s="114">
        <v>14.38</v>
      </c>
      <c r="E70" s="114" t="s">
        <v>390</v>
      </c>
      <c r="I70" s="114">
        <v>0</v>
      </c>
      <c r="J70" s="114">
        <v>2309281900</v>
      </c>
      <c r="K70" s="114" t="s">
        <v>390</v>
      </c>
      <c r="L70" s="114" t="s">
        <v>390</v>
      </c>
      <c r="M70" s="114">
        <v>0</v>
      </c>
      <c r="N70" s="114">
        <v>0</v>
      </c>
      <c r="O70" s="114">
        <v>0</v>
      </c>
      <c r="P70" s="114">
        <v>16.100000000000001</v>
      </c>
      <c r="Q70" s="114" t="s">
        <v>390</v>
      </c>
    </row>
    <row r="71" spans="1:17" x14ac:dyDescent="0.2">
      <c r="A71" s="114" t="s">
        <v>8396</v>
      </c>
      <c r="B71" s="114" t="s">
        <v>8397</v>
      </c>
      <c r="C71" s="115">
        <v>-0.1</v>
      </c>
      <c r="D71" s="114">
        <v>31.59</v>
      </c>
      <c r="E71" s="114" t="s">
        <v>390</v>
      </c>
      <c r="I71" s="114">
        <v>0</v>
      </c>
      <c r="J71" s="114">
        <v>24971895000</v>
      </c>
      <c r="K71" s="114" t="s">
        <v>390</v>
      </c>
      <c r="L71" s="114" t="s">
        <v>390</v>
      </c>
      <c r="M71" s="114">
        <v>0</v>
      </c>
      <c r="N71" s="114">
        <v>0</v>
      </c>
      <c r="O71" s="114">
        <v>29.41</v>
      </c>
      <c r="P71" s="114">
        <v>3.58</v>
      </c>
      <c r="Q71" s="114" t="s">
        <v>390</v>
      </c>
    </row>
    <row r="72" spans="1:17" x14ac:dyDescent="0.2">
      <c r="A72" s="114" t="s">
        <v>1750</v>
      </c>
      <c r="B72" s="114" t="s">
        <v>1751</v>
      </c>
      <c r="C72" s="115">
        <v>-9.9900000000000003E-2</v>
      </c>
      <c r="D72" s="114">
        <v>12.79</v>
      </c>
      <c r="E72" s="114" t="s">
        <v>390</v>
      </c>
      <c r="I72" s="114">
        <v>0</v>
      </c>
      <c r="J72" s="114">
        <v>9262881200</v>
      </c>
      <c r="K72" s="114" t="s">
        <v>390</v>
      </c>
      <c r="L72" s="114" t="s">
        <v>390</v>
      </c>
      <c r="M72" s="114">
        <v>0</v>
      </c>
      <c r="N72" s="114">
        <v>63.92</v>
      </c>
      <c r="O72" s="114">
        <v>3.68</v>
      </c>
      <c r="P72" s="114">
        <v>7.89</v>
      </c>
      <c r="Q72" s="114" t="s">
        <v>390</v>
      </c>
    </row>
    <row r="73" spans="1:17" x14ac:dyDescent="0.2">
      <c r="A73" s="114" t="s">
        <v>23929</v>
      </c>
      <c r="B73" s="114" t="s">
        <v>23930</v>
      </c>
      <c r="C73" s="115">
        <v>-9.9900000000000003E-2</v>
      </c>
      <c r="D73" s="114">
        <v>13.33</v>
      </c>
      <c r="E73" s="114" t="s">
        <v>390</v>
      </c>
      <c r="I73" s="114">
        <v>0</v>
      </c>
      <c r="J73" s="114">
        <v>1680849200</v>
      </c>
      <c r="K73" s="114" t="s">
        <v>390</v>
      </c>
      <c r="L73" s="114" t="s">
        <v>390</v>
      </c>
      <c r="M73" s="114">
        <v>0</v>
      </c>
      <c r="N73" s="114">
        <v>0</v>
      </c>
      <c r="O73" s="114">
        <v>0</v>
      </c>
      <c r="P73" s="114">
        <v>13.45</v>
      </c>
      <c r="Q73" s="114" t="s">
        <v>390</v>
      </c>
    </row>
    <row r="74" spans="1:17" x14ac:dyDescent="0.2">
      <c r="A74" s="114" t="s">
        <v>11214</v>
      </c>
      <c r="B74" s="114" t="s">
        <v>11215</v>
      </c>
      <c r="C74" s="115">
        <v>-0.1</v>
      </c>
      <c r="D74" s="114">
        <v>95.45</v>
      </c>
      <c r="E74" s="114" t="s">
        <v>390</v>
      </c>
      <c r="I74" s="114">
        <v>0</v>
      </c>
      <c r="J74" s="114">
        <v>30605088000</v>
      </c>
      <c r="K74" s="114" t="s">
        <v>390</v>
      </c>
      <c r="L74" s="114" t="s">
        <v>390</v>
      </c>
      <c r="M74" s="114">
        <v>0</v>
      </c>
      <c r="N74" s="114">
        <v>0</v>
      </c>
      <c r="O74" s="114">
        <v>0.04</v>
      </c>
      <c r="P74" s="114">
        <v>2.41</v>
      </c>
      <c r="Q74" s="114" t="s">
        <v>390</v>
      </c>
    </row>
    <row r="75" spans="1:17" x14ac:dyDescent="0.2">
      <c r="A75" s="114" t="s">
        <v>13402</v>
      </c>
      <c r="B75" s="114" t="s">
        <v>13403</v>
      </c>
      <c r="C75" s="115">
        <v>-9.74E-2</v>
      </c>
      <c r="D75" s="114">
        <v>15.01</v>
      </c>
      <c r="E75" s="114" t="s">
        <v>390</v>
      </c>
      <c r="I75" s="114">
        <v>0</v>
      </c>
      <c r="J75" s="114">
        <v>74885171000</v>
      </c>
      <c r="K75" s="114" t="s">
        <v>390</v>
      </c>
      <c r="L75" s="114" t="s">
        <v>390</v>
      </c>
      <c r="M75" s="114">
        <v>0</v>
      </c>
      <c r="N75" s="114">
        <v>53.34</v>
      </c>
      <c r="O75" s="114">
        <v>0</v>
      </c>
      <c r="P75" s="114">
        <v>1.84</v>
      </c>
      <c r="Q75" s="114" t="s">
        <v>390</v>
      </c>
    </row>
    <row r="76" spans="1:17" x14ac:dyDescent="0.2">
      <c r="A76" s="114" t="s">
        <v>7458</v>
      </c>
      <c r="B76" s="114" t="s">
        <v>7459</v>
      </c>
      <c r="C76" s="115">
        <v>-0.10009999999999999</v>
      </c>
      <c r="D76" s="114">
        <v>13.21</v>
      </c>
      <c r="E76" s="114" t="s">
        <v>390</v>
      </c>
      <c r="I76" s="114">
        <v>0</v>
      </c>
      <c r="J76" s="114">
        <v>4229713100</v>
      </c>
      <c r="K76" s="114" t="s">
        <v>390</v>
      </c>
      <c r="L76" s="114" t="s">
        <v>390</v>
      </c>
      <c r="M76" s="114">
        <v>0</v>
      </c>
      <c r="N76" s="114">
        <v>0</v>
      </c>
      <c r="O76" s="114">
        <v>0</v>
      </c>
      <c r="P76" s="114">
        <v>5.51</v>
      </c>
      <c r="Q76" s="114" t="s">
        <v>390</v>
      </c>
    </row>
    <row r="77" spans="1:17" x14ac:dyDescent="0.2">
      <c r="A77" s="114" t="s">
        <v>11637</v>
      </c>
      <c r="B77" s="114" t="s">
        <v>11638</v>
      </c>
      <c r="C77" s="115">
        <v>6.83E-2</v>
      </c>
      <c r="D77" s="114">
        <v>7.04</v>
      </c>
      <c r="E77" s="116">
        <v>0.5470949074074074</v>
      </c>
      <c r="F77" s="3">
        <v>7.25</v>
      </c>
      <c r="G77" s="3">
        <v>7.63</v>
      </c>
      <c r="H77" s="3">
        <f t="shared" ref="H77" si="6">AVERAGE((G77-F77)*100/G77)</f>
        <v>4.9803407601572722</v>
      </c>
      <c r="I77" s="114">
        <v>0</v>
      </c>
      <c r="J77" s="114">
        <v>5496950900</v>
      </c>
      <c r="K77" s="114" t="s">
        <v>390</v>
      </c>
      <c r="L77" s="114" t="s">
        <v>390</v>
      </c>
      <c r="M77" s="114">
        <v>0</v>
      </c>
      <c r="N77" s="114">
        <v>0</v>
      </c>
      <c r="O77" s="114">
        <v>90.69</v>
      </c>
      <c r="P77" s="114">
        <v>12.75</v>
      </c>
      <c r="Q77" s="114" t="s">
        <v>390</v>
      </c>
    </row>
    <row r="78" spans="1:17" x14ac:dyDescent="0.2">
      <c r="A78" s="114" t="s">
        <v>5153</v>
      </c>
      <c r="B78" s="114" t="s">
        <v>5154</v>
      </c>
      <c r="C78" s="115">
        <v>-0.1003</v>
      </c>
      <c r="D78" s="114">
        <v>5.65</v>
      </c>
      <c r="E78" s="114" t="s">
        <v>390</v>
      </c>
      <c r="I78" s="114">
        <v>0</v>
      </c>
      <c r="J78" s="114">
        <v>6139445200</v>
      </c>
      <c r="K78" s="114" t="s">
        <v>390</v>
      </c>
      <c r="L78" s="114" t="s">
        <v>390</v>
      </c>
      <c r="M78" s="114">
        <v>0</v>
      </c>
      <c r="N78" s="114">
        <v>0</v>
      </c>
      <c r="O78" s="114">
        <v>2.0699999999999998</v>
      </c>
      <c r="P78" s="114">
        <v>5.6</v>
      </c>
      <c r="Q78" s="114" t="s">
        <v>390</v>
      </c>
    </row>
    <row r="79" spans="1:17" x14ac:dyDescent="0.2">
      <c r="A79" s="114" t="s">
        <v>7503</v>
      </c>
      <c r="B79" s="114" t="s">
        <v>7504</v>
      </c>
      <c r="C79" s="115">
        <v>7.4800000000000005E-2</v>
      </c>
      <c r="D79" s="114">
        <v>3.88</v>
      </c>
      <c r="E79" s="116">
        <v>0.58672453703703698</v>
      </c>
      <c r="F79" s="3">
        <v>3.97</v>
      </c>
      <c r="G79" s="3">
        <v>3.92</v>
      </c>
      <c r="H79" s="3">
        <f t="shared" ref="H79" si="7">AVERAGE((G79-F79)*100/G79)</f>
        <v>-1.2755102040816395</v>
      </c>
      <c r="I79" s="114">
        <v>0</v>
      </c>
      <c r="J79" s="114">
        <v>3220412500</v>
      </c>
      <c r="K79" s="114" t="s">
        <v>390</v>
      </c>
      <c r="L79" s="114" t="s">
        <v>390</v>
      </c>
      <c r="M79" s="114">
        <v>0</v>
      </c>
      <c r="N79" s="114">
        <v>0</v>
      </c>
      <c r="O79" s="114">
        <v>94.53</v>
      </c>
      <c r="P79" s="114">
        <v>22.65</v>
      </c>
      <c r="Q79" s="114" t="s">
        <v>390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5A314-9900-4B1E-B303-1A2A91645450}">
  <dimension ref="A1:Q66"/>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28538</v>
      </c>
      <c r="F1" s="3" t="s">
        <v>23597</v>
      </c>
      <c r="G1" s="3" t="s">
        <v>23596</v>
      </c>
      <c r="H1" s="3" t="s">
        <v>23595</v>
      </c>
      <c r="I1" s="114" t="s">
        <v>28537</v>
      </c>
      <c r="J1" s="114" t="s">
        <v>100</v>
      </c>
      <c r="K1" s="114" t="s">
        <v>28536</v>
      </c>
      <c r="L1" s="114" t="s">
        <v>595</v>
      </c>
      <c r="M1" s="114" t="s">
        <v>628</v>
      </c>
      <c r="N1" s="114" t="s">
        <v>624</v>
      </c>
      <c r="O1" s="114" t="s">
        <v>28535</v>
      </c>
      <c r="P1" s="114" t="s">
        <v>28534</v>
      </c>
      <c r="Q1" s="114" t="s">
        <v>28533</v>
      </c>
    </row>
    <row r="2" spans="1:17" x14ac:dyDescent="0.2">
      <c r="A2" s="114" t="s">
        <v>1148</v>
      </c>
      <c r="B2" s="114" t="s">
        <v>1149</v>
      </c>
      <c r="C2" s="115">
        <v>9.9900000000000003E-2</v>
      </c>
      <c r="D2" s="114">
        <v>15.19</v>
      </c>
      <c r="E2" s="116">
        <v>0.60923611111111109</v>
      </c>
      <c r="I2" s="114">
        <v>5</v>
      </c>
      <c r="J2" s="114">
        <v>1278409810</v>
      </c>
      <c r="K2" s="114" t="s">
        <v>28532</v>
      </c>
      <c r="L2" s="114" t="s">
        <v>596</v>
      </c>
      <c r="M2" s="114">
        <v>327685</v>
      </c>
      <c r="N2" s="114">
        <v>0</v>
      </c>
      <c r="O2" s="114">
        <v>100</v>
      </c>
      <c r="P2" s="114">
        <v>58.49</v>
      </c>
      <c r="Q2" s="114">
        <v>1.1399999999999999</v>
      </c>
    </row>
    <row r="3" spans="1:17" x14ac:dyDescent="0.2">
      <c r="A3" s="114" t="s">
        <v>6479</v>
      </c>
      <c r="B3" s="114" t="s">
        <v>6480</v>
      </c>
      <c r="C3" s="115">
        <v>9.9900000000000003E-2</v>
      </c>
      <c r="D3" s="114">
        <v>37.53</v>
      </c>
      <c r="E3" s="116">
        <v>0.39583333333333331</v>
      </c>
      <c r="I3" s="114">
        <v>4</v>
      </c>
      <c r="J3" s="114">
        <v>1418151700</v>
      </c>
      <c r="K3" s="114" t="s">
        <v>28367</v>
      </c>
      <c r="L3" s="114" t="s">
        <v>598</v>
      </c>
      <c r="M3" s="114">
        <v>262148</v>
      </c>
      <c r="N3" s="114">
        <v>0</v>
      </c>
      <c r="O3" s="114">
        <v>100</v>
      </c>
      <c r="P3" s="114">
        <v>16.93</v>
      </c>
      <c r="Q3" s="114">
        <v>43.72</v>
      </c>
    </row>
    <row r="4" spans="1:17" x14ac:dyDescent="0.2">
      <c r="A4" s="114" t="s">
        <v>26102</v>
      </c>
      <c r="B4" s="114" t="s">
        <v>26103</v>
      </c>
      <c r="C4" s="115">
        <v>0.10009999999999999</v>
      </c>
      <c r="D4" s="114">
        <v>17.260000000000002</v>
      </c>
      <c r="E4" s="116">
        <v>0.5863194444444445</v>
      </c>
      <c r="I4" s="114">
        <v>3</v>
      </c>
      <c r="J4" s="114">
        <v>2678697700</v>
      </c>
      <c r="K4" s="114" t="s">
        <v>28412</v>
      </c>
      <c r="L4" s="114" t="s">
        <v>596</v>
      </c>
      <c r="M4" s="114">
        <v>196611</v>
      </c>
      <c r="N4" s="114">
        <v>0</v>
      </c>
      <c r="O4" s="114">
        <v>100</v>
      </c>
      <c r="P4" s="114">
        <v>68.31</v>
      </c>
      <c r="Q4" s="114">
        <v>2.08</v>
      </c>
    </row>
    <row r="5" spans="1:17" x14ac:dyDescent="0.2">
      <c r="A5" s="114" t="s">
        <v>4483</v>
      </c>
      <c r="B5" s="114" t="s">
        <v>4484</v>
      </c>
      <c r="C5" s="115">
        <v>0.19980000000000001</v>
      </c>
      <c r="D5" s="114">
        <v>25.46</v>
      </c>
      <c r="E5" s="116">
        <v>0.61010416666666667</v>
      </c>
      <c r="I5" s="114">
        <v>2</v>
      </c>
      <c r="J5" s="114">
        <v>1396862400</v>
      </c>
      <c r="K5" s="114" t="s">
        <v>28531</v>
      </c>
      <c r="L5" s="114" t="s">
        <v>596</v>
      </c>
      <c r="M5" s="114">
        <v>131074</v>
      </c>
      <c r="N5" s="114">
        <v>0</v>
      </c>
      <c r="O5" s="114">
        <v>100</v>
      </c>
      <c r="P5" s="114">
        <v>57.45</v>
      </c>
      <c r="Q5" s="114">
        <v>1.96</v>
      </c>
    </row>
    <row r="6" spans="1:17" x14ac:dyDescent="0.2">
      <c r="A6" s="114" t="s">
        <v>5772</v>
      </c>
      <c r="B6" s="114" t="s">
        <v>5773</v>
      </c>
      <c r="C6" s="115">
        <v>0.19969999999999999</v>
      </c>
      <c r="D6" s="114">
        <v>7.39</v>
      </c>
      <c r="E6" s="116">
        <v>0.604375</v>
      </c>
      <c r="I6" s="114">
        <v>2</v>
      </c>
      <c r="J6" s="114">
        <v>3868756500</v>
      </c>
      <c r="K6" s="114" t="s">
        <v>28467</v>
      </c>
      <c r="L6" s="114" t="s">
        <v>596</v>
      </c>
      <c r="M6" s="114">
        <v>131074</v>
      </c>
      <c r="N6" s="114">
        <v>0</v>
      </c>
      <c r="O6" s="114">
        <v>100</v>
      </c>
      <c r="P6" s="114">
        <v>50.09</v>
      </c>
      <c r="Q6" s="114">
        <v>3.22</v>
      </c>
    </row>
    <row r="7" spans="1:17" x14ac:dyDescent="0.2">
      <c r="A7" s="114" t="s">
        <v>176</v>
      </c>
      <c r="B7" s="114" t="s">
        <v>177</v>
      </c>
      <c r="C7" s="115">
        <v>9.9400000000000002E-2</v>
      </c>
      <c r="D7" s="114">
        <v>7.74</v>
      </c>
      <c r="E7" s="116">
        <v>0.5682638888888889</v>
      </c>
      <c r="I7" s="114">
        <v>2</v>
      </c>
      <c r="J7" s="114">
        <v>2659012500</v>
      </c>
      <c r="K7" s="114" t="s">
        <v>28463</v>
      </c>
      <c r="L7" s="114" t="s">
        <v>596</v>
      </c>
      <c r="M7" s="114">
        <v>131074</v>
      </c>
      <c r="N7" s="114">
        <v>0</v>
      </c>
      <c r="O7" s="114">
        <v>100</v>
      </c>
      <c r="P7" s="114">
        <v>21.95</v>
      </c>
      <c r="Q7" s="114">
        <v>4.6500000000000004</v>
      </c>
    </row>
    <row r="8" spans="1:17" x14ac:dyDescent="0.2">
      <c r="A8" s="114" t="s">
        <v>14017</v>
      </c>
      <c r="B8" s="114" t="s">
        <v>14018</v>
      </c>
      <c r="C8" s="115">
        <v>9.9900000000000003E-2</v>
      </c>
      <c r="D8" s="114">
        <v>8.92</v>
      </c>
      <c r="E8" s="116">
        <v>0.40975694444444444</v>
      </c>
      <c r="I8" s="114">
        <v>2</v>
      </c>
      <c r="J8" s="114">
        <v>4535243400</v>
      </c>
      <c r="K8" s="114" t="s">
        <v>28461</v>
      </c>
      <c r="L8" s="114" t="s">
        <v>596</v>
      </c>
      <c r="M8" s="114">
        <v>131074</v>
      </c>
      <c r="N8" s="114">
        <v>0</v>
      </c>
      <c r="O8" s="114">
        <v>84.58</v>
      </c>
      <c r="P8" s="114">
        <v>8.7100000000000009</v>
      </c>
      <c r="Q8" s="114">
        <v>9</v>
      </c>
    </row>
    <row r="9" spans="1:17" x14ac:dyDescent="0.2">
      <c r="A9" s="114" t="s">
        <v>12571</v>
      </c>
      <c r="B9" s="114" t="s">
        <v>12572</v>
      </c>
      <c r="C9" s="115">
        <v>9.9900000000000003E-2</v>
      </c>
      <c r="D9" s="114">
        <v>8.3699999999999992</v>
      </c>
      <c r="E9" s="116">
        <v>0.4432638888888889</v>
      </c>
      <c r="I9" s="114">
        <v>2</v>
      </c>
      <c r="J9" s="114">
        <v>4027955300</v>
      </c>
      <c r="K9" s="114" t="s">
        <v>28456</v>
      </c>
      <c r="L9" s="114" t="s">
        <v>596</v>
      </c>
      <c r="M9" s="114">
        <v>131074</v>
      </c>
      <c r="N9" s="114">
        <v>0</v>
      </c>
      <c r="O9" s="114">
        <v>100</v>
      </c>
      <c r="P9" s="114">
        <v>22.82</v>
      </c>
      <c r="Q9" s="114">
        <v>14.66</v>
      </c>
    </row>
    <row r="10" spans="1:17" x14ac:dyDescent="0.2">
      <c r="A10" s="114" t="s">
        <v>13365</v>
      </c>
      <c r="B10" s="114" t="s">
        <v>13366</v>
      </c>
      <c r="C10" s="115">
        <v>0.2001</v>
      </c>
      <c r="D10" s="114">
        <v>26.63</v>
      </c>
      <c r="E10" s="116">
        <v>0.47364583333333332</v>
      </c>
      <c r="I10" s="114">
        <v>1</v>
      </c>
      <c r="J10" s="114">
        <v>2269015900</v>
      </c>
      <c r="K10" s="114" t="s">
        <v>28530</v>
      </c>
      <c r="L10" s="114" t="s">
        <v>596</v>
      </c>
      <c r="M10" s="114">
        <v>65537</v>
      </c>
      <c r="N10" s="114">
        <v>0</v>
      </c>
      <c r="O10" s="114">
        <v>100</v>
      </c>
      <c r="P10" s="114">
        <v>19.100000000000001</v>
      </c>
      <c r="Q10" s="114">
        <v>22.59</v>
      </c>
    </row>
    <row r="11" spans="1:17" x14ac:dyDescent="0.2">
      <c r="A11" s="114" t="s">
        <v>5707</v>
      </c>
      <c r="B11" s="114" t="s">
        <v>5708</v>
      </c>
      <c r="C11" s="115">
        <v>0.20019999999999999</v>
      </c>
      <c r="D11" s="114">
        <v>14.39</v>
      </c>
      <c r="E11" s="116">
        <v>0.55611111111111111</v>
      </c>
      <c r="I11" s="114">
        <v>1</v>
      </c>
      <c r="J11" s="114">
        <v>5361829900</v>
      </c>
      <c r="K11" s="114" t="s">
        <v>27937</v>
      </c>
      <c r="L11" s="114" t="s">
        <v>596</v>
      </c>
      <c r="M11" s="114">
        <v>65537</v>
      </c>
      <c r="N11" s="114">
        <v>0</v>
      </c>
      <c r="O11" s="114">
        <v>93.38</v>
      </c>
      <c r="P11" s="114">
        <v>17.11</v>
      </c>
      <c r="Q11" s="114">
        <v>2.25</v>
      </c>
    </row>
    <row r="12" spans="1:17" x14ac:dyDescent="0.2">
      <c r="A12" s="114" t="s">
        <v>3616</v>
      </c>
      <c r="B12" s="114" t="s">
        <v>3617</v>
      </c>
      <c r="C12" s="115">
        <v>0.20030000000000001</v>
      </c>
      <c r="D12" s="114">
        <v>7.13</v>
      </c>
      <c r="E12" s="116">
        <v>0.58649305555555553</v>
      </c>
      <c r="I12" s="114">
        <v>1</v>
      </c>
      <c r="J12" s="114">
        <v>7858403600</v>
      </c>
      <c r="K12" s="114" t="s">
        <v>28529</v>
      </c>
      <c r="L12" s="114" t="s">
        <v>596</v>
      </c>
      <c r="M12" s="114">
        <v>65537</v>
      </c>
      <c r="N12" s="114">
        <v>0</v>
      </c>
      <c r="O12" s="114">
        <v>100</v>
      </c>
      <c r="P12" s="114">
        <v>36.83</v>
      </c>
      <c r="Q12" s="114">
        <v>6.71</v>
      </c>
    </row>
    <row r="13" spans="1:17" x14ac:dyDescent="0.2">
      <c r="A13" s="114" t="s">
        <v>6161</v>
      </c>
      <c r="B13" s="114" t="s">
        <v>6162</v>
      </c>
      <c r="C13" s="115">
        <v>0.1</v>
      </c>
      <c r="D13" s="114">
        <v>11.99</v>
      </c>
      <c r="E13" s="116">
        <v>0.41826388888888894</v>
      </c>
      <c r="I13" s="114">
        <v>1</v>
      </c>
      <c r="J13" s="114">
        <v>4189785600</v>
      </c>
      <c r="K13" s="114" t="s">
        <v>22851</v>
      </c>
      <c r="L13" s="114" t="s">
        <v>596</v>
      </c>
      <c r="M13" s="114">
        <v>65537</v>
      </c>
      <c r="N13" s="114">
        <v>0</v>
      </c>
      <c r="O13" s="114">
        <v>56.86</v>
      </c>
      <c r="P13" s="114">
        <v>4.53</v>
      </c>
      <c r="Q13" s="114">
        <v>59.73</v>
      </c>
    </row>
    <row r="14" spans="1:17" x14ac:dyDescent="0.2">
      <c r="A14" s="114" t="s">
        <v>734</v>
      </c>
      <c r="B14" s="114" t="s">
        <v>735</v>
      </c>
      <c r="C14" s="115">
        <v>0.1</v>
      </c>
      <c r="D14" s="114">
        <v>98.55</v>
      </c>
      <c r="E14" s="116">
        <v>0.42798611111111112</v>
      </c>
      <c r="I14" s="114">
        <v>1</v>
      </c>
      <c r="J14" s="114">
        <v>19177518000</v>
      </c>
      <c r="K14" s="114" t="s">
        <v>28528</v>
      </c>
      <c r="L14" s="114" t="s">
        <v>596</v>
      </c>
      <c r="M14" s="114">
        <v>65537</v>
      </c>
      <c r="N14" s="114">
        <v>0</v>
      </c>
      <c r="O14" s="114">
        <v>16.920000000000002</v>
      </c>
      <c r="P14" s="114">
        <v>3.53</v>
      </c>
      <c r="Q14" s="114">
        <v>24.38</v>
      </c>
    </row>
    <row r="15" spans="1:17" x14ac:dyDescent="0.2">
      <c r="A15" s="114" t="s">
        <v>10724</v>
      </c>
      <c r="B15" s="114" t="s">
        <v>10725</v>
      </c>
      <c r="C15" s="115">
        <v>0.10009999999999999</v>
      </c>
      <c r="D15" s="114">
        <v>11.98</v>
      </c>
      <c r="E15" s="116">
        <v>0.39600694444444445</v>
      </c>
      <c r="I15" s="114">
        <v>1</v>
      </c>
      <c r="J15" s="114">
        <v>2169136800</v>
      </c>
      <c r="K15" s="114" t="s">
        <v>28527</v>
      </c>
      <c r="L15" s="114" t="s">
        <v>596</v>
      </c>
      <c r="M15" s="114">
        <v>65537</v>
      </c>
      <c r="N15" s="114">
        <v>0</v>
      </c>
      <c r="O15" s="114">
        <v>100</v>
      </c>
      <c r="P15" s="114">
        <v>2.39</v>
      </c>
      <c r="Q15" s="114">
        <v>57.27</v>
      </c>
    </row>
    <row r="16" spans="1:17" x14ac:dyDescent="0.2">
      <c r="A16" s="114" t="s">
        <v>247</v>
      </c>
      <c r="B16" s="114" t="s">
        <v>248</v>
      </c>
      <c r="C16" s="115">
        <v>0.1</v>
      </c>
      <c r="D16" s="114">
        <v>12.43</v>
      </c>
      <c r="E16" s="116">
        <v>0.5585416666666666</v>
      </c>
      <c r="I16" s="114">
        <v>1</v>
      </c>
      <c r="J16" s="114">
        <v>2377897600</v>
      </c>
      <c r="K16" s="114" t="s">
        <v>28526</v>
      </c>
      <c r="L16" s="114" t="s">
        <v>596</v>
      </c>
      <c r="M16" s="114">
        <v>65537</v>
      </c>
      <c r="N16" s="114">
        <v>0</v>
      </c>
      <c r="O16" s="114">
        <v>13.96</v>
      </c>
      <c r="P16" s="114">
        <v>2.9</v>
      </c>
      <c r="Q16" s="114">
        <v>63.77</v>
      </c>
    </row>
    <row r="17" spans="1:17" x14ac:dyDescent="0.2">
      <c r="A17" s="114" t="s">
        <v>1015</v>
      </c>
      <c r="B17" s="114" t="s">
        <v>1016</v>
      </c>
      <c r="C17" s="115">
        <v>0.1</v>
      </c>
      <c r="D17" s="114">
        <v>10.89</v>
      </c>
      <c r="E17" s="116">
        <v>0.44864583333333335</v>
      </c>
      <c r="I17" s="114">
        <v>1</v>
      </c>
      <c r="J17" s="114">
        <v>17678288000</v>
      </c>
      <c r="K17" s="114" t="s">
        <v>28525</v>
      </c>
      <c r="L17" s="114" t="s">
        <v>596</v>
      </c>
      <c r="M17" s="114">
        <v>65537</v>
      </c>
      <c r="N17" s="114">
        <v>71.52</v>
      </c>
      <c r="O17" s="114">
        <v>95.6</v>
      </c>
      <c r="P17" s="114">
        <v>9.33</v>
      </c>
      <c r="Q17" s="114">
        <v>3.61</v>
      </c>
    </row>
    <row r="18" spans="1:17" x14ac:dyDescent="0.2">
      <c r="A18" s="114" t="s">
        <v>9717</v>
      </c>
      <c r="B18" s="114" t="s">
        <v>9718</v>
      </c>
      <c r="C18" s="115">
        <v>9.9599999999999994E-2</v>
      </c>
      <c r="D18" s="114">
        <v>8.61</v>
      </c>
      <c r="E18" s="116">
        <v>0.46756944444444448</v>
      </c>
      <c r="I18" s="114">
        <v>1</v>
      </c>
      <c r="J18" s="114">
        <v>2925867000</v>
      </c>
      <c r="K18" s="114" t="s">
        <v>28524</v>
      </c>
      <c r="L18" s="114" t="s">
        <v>596</v>
      </c>
      <c r="M18" s="114">
        <v>65537</v>
      </c>
      <c r="N18" s="114">
        <v>0</v>
      </c>
      <c r="O18" s="114">
        <v>67.53</v>
      </c>
      <c r="P18" s="114">
        <v>7.46</v>
      </c>
      <c r="Q18" s="114">
        <v>32.56</v>
      </c>
    </row>
    <row r="19" spans="1:17" x14ac:dyDescent="0.2">
      <c r="A19" s="114" t="s">
        <v>448</v>
      </c>
      <c r="B19" s="114" t="s">
        <v>449</v>
      </c>
      <c r="C19" s="115">
        <v>9.9500000000000005E-2</v>
      </c>
      <c r="D19" s="114">
        <v>6.74</v>
      </c>
      <c r="E19" s="116">
        <v>0.43718750000000001</v>
      </c>
      <c r="I19" s="114">
        <v>1</v>
      </c>
      <c r="J19" s="114">
        <v>2713275300</v>
      </c>
      <c r="K19" s="114" t="s">
        <v>28523</v>
      </c>
      <c r="L19" s="114" t="s">
        <v>596</v>
      </c>
      <c r="M19" s="114">
        <v>65537</v>
      </c>
      <c r="N19" s="114">
        <v>0</v>
      </c>
      <c r="O19" s="114">
        <v>100</v>
      </c>
      <c r="P19" s="114">
        <v>6.67</v>
      </c>
      <c r="Q19" s="114">
        <v>196.6</v>
      </c>
    </row>
    <row r="20" spans="1:17" x14ac:dyDescent="0.2">
      <c r="A20" s="114" t="s">
        <v>3166</v>
      </c>
      <c r="B20" s="114" t="s">
        <v>23610</v>
      </c>
      <c r="C20" s="115">
        <v>9.98E-2</v>
      </c>
      <c r="D20" s="114">
        <v>5.18</v>
      </c>
      <c r="E20" s="116">
        <v>0.5976041666666666</v>
      </c>
      <c r="I20" s="114">
        <v>1</v>
      </c>
      <c r="J20" s="114">
        <v>3678456300</v>
      </c>
      <c r="K20" s="114" t="s">
        <v>28522</v>
      </c>
      <c r="L20" s="114" t="s">
        <v>596</v>
      </c>
      <c r="M20" s="114">
        <v>65537</v>
      </c>
      <c r="N20" s="114">
        <v>0</v>
      </c>
      <c r="O20" s="114">
        <v>100</v>
      </c>
      <c r="P20" s="114">
        <v>11.43</v>
      </c>
      <c r="Q20" s="114">
        <v>3.64</v>
      </c>
    </row>
    <row r="21" spans="1:17" x14ac:dyDescent="0.2">
      <c r="A21" s="114" t="s">
        <v>5589</v>
      </c>
      <c r="B21" s="114" t="s">
        <v>5590</v>
      </c>
      <c r="C21" s="115">
        <v>0.1</v>
      </c>
      <c r="D21" s="114">
        <v>91.08</v>
      </c>
      <c r="E21" s="116">
        <v>0.42086805555555556</v>
      </c>
      <c r="I21" s="114">
        <v>1</v>
      </c>
      <c r="J21" s="114">
        <v>77369449000</v>
      </c>
      <c r="K21" s="114" t="s">
        <v>28521</v>
      </c>
      <c r="L21" s="114" t="s">
        <v>596</v>
      </c>
      <c r="M21" s="114">
        <v>65537</v>
      </c>
      <c r="N21" s="114">
        <v>12.45</v>
      </c>
      <c r="O21" s="114">
        <v>32.97</v>
      </c>
      <c r="P21" s="114">
        <v>3.29</v>
      </c>
      <c r="Q21" s="114">
        <v>5.95</v>
      </c>
    </row>
    <row r="22" spans="1:17" x14ac:dyDescent="0.2">
      <c r="A22" s="114" t="s">
        <v>11151</v>
      </c>
      <c r="B22" s="114" t="s">
        <v>11152</v>
      </c>
      <c r="C22" s="115">
        <v>0.1002</v>
      </c>
      <c r="D22" s="114">
        <v>14.38</v>
      </c>
      <c r="E22" s="116">
        <v>0.42815972222222221</v>
      </c>
      <c r="I22" s="114">
        <v>1</v>
      </c>
      <c r="J22" s="114">
        <v>7506369800</v>
      </c>
      <c r="K22" s="114" t="s">
        <v>28520</v>
      </c>
      <c r="L22" s="114" t="s">
        <v>596</v>
      </c>
      <c r="M22" s="114">
        <v>65537</v>
      </c>
      <c r="N22" s="114">
        <v>0</v>
      </c>
      <c r="O22" s="114">
        <v>95.85</v>
      </c>
      <c r="P22" s="114">
        <v>6.39</v>
      </c>
      <c r="Q22" s="114">
        <v>4.99</v>
      </c>
    </row>
    <row r="23" spans="1:17" x14ac:dyDescent="0.2">
      <c r="A23" s="114" t="s">
        <v>23979</v>
      </c>
      <c r="B23" s="114" t="s">
        <v>23980</v>
      </c>
      <c r="C23" s="115">
        <v>0.10009999999999999</v>
      </c>
      <c r="D23" s="114">
        <v>40.33</v>
      </c>
      <c r="E23" s="116">
        <v>0.40086805555555555</v>
      </c>
      <c r="I23" s="114">
        <v>1</v>
      </c>
      <c r="J23" s="114">
        <v>1416046800</v>
      </c>
      <c r="K23" s="114" t="s">
        <v>28519</v>
      </c>
      <c r="L23" s="114" t="s">
        <v>596</v>
      </c>
      <c r="M23" s="114">
        <v>65537</v>
      </c>
      <c r="N23" s="114">
        <v>0</v>
      </c>
      <c r="O23" s="114">
        <v>82.35</v>
      </c>
      <c r="P23" s="114">
        <v>12.8</v>
      </c>
      <c r="Q23" s="114">
        <v>37.96</v>
      </c>
    </row>
    <row r="24" spans="1:17" x14ac:dyDescent="0.2">
      <c r="A24" s="114" t="s">
        <v>244</v>
      </c>
      <c r="B24" s="114" t="s">
        <v>95</v>
      </c>
      <c r="C24" s="115">
        <v>0.1</v>
      </c>
      <c r="D24" s="114">
        <v>72.52</v>
      </c>
      <c r="E24" s="116">
        <v>0.55993055555555549</v>
      </c>
      <c r="I24" s="114">
        <v>1</v>
      </c>
      <c r="J24" s="114">
        <v>4864319500</v>
      </c>
      <c r="K24" s="114" t="s">
        <v>28518</v>
      </c>
      <c r="L24" s="114" t="s">
        <v>596</v>
      </c>
      <c r="M24" s="114">
        <v>65537</v>
      </c>
      <c r="N24" s="114">
        <v>0</v>
      </c>
      <c r="O24" s="114">
        <v>44.53</v>
      </c>
      <c r="P24" s="114">
        <v>5.74</v>
      </c>
      <c r="Q24" s="114">
        <v>16.420000000000002</v>
      </c>
    </row>
    <row r="25" spans="1:17" x14ac:dyDescent="0.2">
      <c r="A25" s="114" t="s">
        <v>2838</v>
      </c>
      <c r="B25" s="114" t="s">
        <v>2839</v>
      </c>
      <c r="C25" s="115">
        <v>0.10050000000000001</v>
      </c>
      <c r="D25" s="114">
        <v>11.72</v>
      </c>
      <c r="E25" s="116">
        <v>0.61739583333333337</v>
      </c>
      <c r="I25" s="114">
        <v>1</v>
      </c>
      <c r="J25" s="114">
        <v>4287446600</v>
      </c>
      <c r="K25" s="114" t="s">
        <v>28517</v>
      </c>
      <c r="L25" s="114" t="s">
        <v>596</v>
      </c>
      <c r="M25" s="114">
        <v>65537</v>
      </c>
      <c r="N25" s="114">
        <v>0</v>
      </c>
      <c r="O25" s="114">
        <v>92.21</v>
      </c>
      <c r="P25" s="114">
        <v>15.61</v>
      </c>
      <c r="Q25" s="114">
        <v>1.81</v>
      </c>
    </row>
    <row r="26" spans="1:17" x14ac:dyDescent="0.2">
      <c r="A26" s="114" t="s">
        <v>4020</v>
      </c>
      <c r="B26" s="114" t="s">
        <v>4021</v>
      </c>
      <c r="C26" s="115">
        <v>9.9299999999999999E-2</v>
      </c>
      <c r="D26" s="114">
        <v>4.87</v>
      </c>
      <c r="E26" s="116">
        <v>0.43927083333333333</v>
      </c>
      <c r="I26" s="114">
        <v>1</v>
      </c>
      <c r="J26" s="114">
        <v>4522627600</v>
      </c>
      <c r="K26" s="114" t="s">
        <v>20171</v>
      </c>
      <c r="L26" s="114" t="s">
        <v>596</v>
      </c>
      <c r="M26" s="114">
        <v>65537</v>
      </c>
      <c r="N26" s="114">
        <v>0</v>
      </c>
      <c r="O26" s="114">
        <v>89.9</v>
      </c>
      <c r="P26" s="114">
        <v>12.23</v>
      </c>
      <c r="Q26" s="114">
        <v>14.75</v>
      </c>
    </row>
    <row r="27" spans="1:17" x14ac:dyDescent="0.2">
      <c r="A27" s="114" t="s">
        <v>6762</v>
      </c>
      <c r="B27" s="114" t="s">
        <v>6763</v>
      </c>
      <c r="C27" s="115">
        <v>0.1</v>
      </c>
      <c r="D27" s="114">
        <v>6.71</v>
      </c>
      <c r="E27" s="116">
        <v>0.40329861111111115</v>
      </c>
      <c r="I27" s="114">
        <v>1</v>
      </c>
      <c r="J27" s="114">
        <v>3864960000</v>
      </c>
      <c r="K27" s="114" t="s">
        <v>28516</v>
      </c>
      <c r="L27" s="114" t="s">
        <v>596</v>
      </c>
      <c r="M27" s="114">
        <v>65537</v>
      </c>
      <c r="N27" s="114">
        <v>0</v>
      </c>
      <c r="O27" s="114">
        <v>51.77</v>
      </c>
      <c r="P27" s="114">
        <v>4.51</v>
      </c>
      <c r="Q27" s="114">
        <v>17.350000000000001</v>
      </c>
    </row>
    <row r="28" spans="1:17" x14ac:dyDescent="0.2">
      <c r="A28" s="114" t="s">
        <v>3586</v>
      </c>
      <c r="B28" s="114" t="s">
        <v>3587</v>
      </c>
      <c r="C28" s="115">
        <v>9.9900000000000003E-2</v>
      </c>
      <c r="D28" s="114">
        <v>15.85</v>
      </c>
      <c r="E28" s="116">
        <v>0.42520833333333335</v>
      </c>
      <c r="I28" s="114">
        <v>1</v>
      </c>
      <c r="J28" s="114">
        <v>6355850000</v>
      </c>
      <c r="K28" s="114" t="s">
        <v>28515</v>
      </c>
      <c r="L28" s="114" t="s">
        <v>596</v>
      </c>
      <c r="M28" s="114">
        <v>65537</v>
      </c>
      <c r="N28" s="114">
        <v>0</v>
      </c>
      <c r="O28" s="114">
        <v>85.66</v>
      </c>
      <c r="P28" s="114">
        <v>2.33</v>
      </c>
      <c r="Q28" s="114">
        <v>23.01</v>
      </c>
    </row>
    <row r="29" spans="1:17" x14ac:dyDescent="0.2">
      <c r="A29" s="114" t="s">
        <v>8600</v>
      </c>
      <c r="B29" s="114" t="s">
        <v>8601</v>
      </c>
      <c r="C29" s="115">
        <v>0.1</v>
      </c>
      <c r="D29" s="114">
        <v>8.4700000000000006</v>
      </c>
      <c r="E29" s="116">
        <v>0.47052083333333333</v>
      </c>
      <c r="I29" s="114">
        <v>1</v>
      </c>
      <c r="J29" s="114">
        <v>4408804400</v>
      </c>
      <c r="K29" s="114" t="s">
        <v>28514</v>
      </c>
      <c r="L29" s="114" t="s">
        <v>596</v>
      </c>
      <c r="M29" s="114">
        <v>65537</v>
      </c>
      <c r="N29" s="114">
        <v>0</v>
      </c>
      <c r="O29" s="114">
        <v>90.61</v>
      </c>
      <c r="P29" s="114">
        <v>21.64</v>
      </c>
      <c r="Q29" s="114">
        <v>8.86</v>
      </c>
    </row>
    <row r="30" spans="1:17" x14ac:dyDescent="0.2">
      <c r="A30" s="114" t="s">
        <v>216</v>
      </c>
      <c r="B30" s="114" t="s">
        <v>217</v>
      </c>
      <c r="C30" s="115">
        <v>0.1</v>
      </c>
      <c r="D30" s="114">
        <v>18.7</v>
      </c>
      <c r="E30" s="116">
        <v>0.4522916666666667</v>
      </c>
      <c r="I30" s="114">
        <v>1</v>
      </c>
      <c r="J30" s="114">
        <v>11859540000</v>
      </c>
      <c r="K30" s="114" t="s">
        <v>22312</v>
      </c>
      <c r="L30" s="114" t="s">
        <v>596</v>
      </c>
      <c r="M30" s="114">
        <v>65537</v>
      </c>
      <c r="N30" s="114">
        <v>89.99</v>
      </c>
      <c r="O30" s="114">
        <v>54.18</v>
      </c>
      <c r="P30" s="114">
        <v>1.75</v>
      </c>
      <c r="Q30" s="114">
        <v>16.739999999999998</v>
      </c>
    </row>
    <row r="31" spans="1:17" x14ac:dyDescent="0.2">
      <c r="A31" s="114" t="s">
        <v>10936</v>
      </c>
      <c r="B31" s="114" t="s">
        <v>10937</v>
      </c>
      <c r="C31" s="115">
        <v>0.1</v>
      </c>
      <c r="D31" s="114">
        <v>11.33</v>
      </c>
      <c r="E31" s="116">
        <v>0.45750000000000002</v>
      </c>
      <c r="I31" s="114">
        <v>1</v>
      </c>
      <c r="J31" s="114">
        <v>20648925000</v>
      </c>
      <c r="K31" s="114" t="s">
        <v>21726</v>
      </c>
      <c r="L31" s="114" t="s">
        <v>596</v>
      </c>
      <c r="M31" s="114">
        <v>65537</v>
      </c>
      <c r="N31" s="114">
        <v>0</v>
      </c>
      <c r="O31" s="114">
        <v>43.56</v>
      </c>
      <c r="P31" s="114">
        <v>4.7699999999999996</v>
      </c>
      <c r="Q31" s="114">
        <v>7.11</v>
      </c>
    </row>
    <row r="32" spans="1:17" x14ac:dyDescent="0.2">
      <c r="A32" s="114" t="s">
        <v>8285</v>
      </c>
      <c r="B32" s="114" t="s">
        <v>8286</v>
      </c>
      <c r="C32" s="115">
        <v>0.10009999999999999</v>
      </c>
      <c r="D32" s="114">
        <v>24.29</v>
      </c>
      <c r="E32" s="116">
        <v>0.46531250000000002</v>
      </c>
      <c r="I32" s="114">
        <v>1</v>
      </c>
      <c r="J32" s="114">
        <v>10886778000</v>
      </c>
      <c r="K32" s="114" t="s">
        <v>28513</v>
      </c>
      <c r="L32" s="114" t="s">
        <v>596</v>
      </c>
      <c r="M32" s="114">
        <v>65537</v>
      </c>
      <c r="N32" s="114">
        <v>0</v>
      </c>
      <c r="O32" s="114">
        <v>24.2</v>
      </c>
      <c r="P32" s="114">
        <v>6.26</v>
      </c>
      <c r="Q32" s="114">
        <v>7.69</v>
      </c>
    </row>
    <row r="33" spans="1:17" x14ac:dyDescent="0.2">
      <c r="A33" s="114" t="s">
        <v>7477</v>
      </c>
      <c r="B33" s="114" t="s">
        <v>7478</v>
      </c>
      <c r="C33" s="115">
        <v>0.1016</v>
      </c>
      <c r="D33" s="114">
        <v>2.82</v>
      </c>
      <c r="E33" s="116">
        <v>0.59638888888888886</v>
      </c>
      <c r="I33" s="114">
        <v>1</v>
      </c>
      <c r="J33" s="114">
        <v>4120003900</v>
      </c>
      <c r="K33" s="114" t="s">
        <v>28512</v>
      </c>
      <c r="L33" s="114" t="s">
        <v>596</v>
      </c>
      <c r="M33" s="114">
        <v>65537</v>
      </c>
      <c r="N33" s="114">
        <v>0</v>
      </c>
      <c r="O33" s="114">
        <v>100</v>
      </c>
      <c r="P33" s="114">
        <v>14.3</v>
      </c>
      <c r="Q33" s="114">
        <v>6.82</v>
      </c>
    </row>
    <row r="34" spans="1:17" x14ac:dyDescent="0.2">
      <c r="A34" s="114" t="s">
        <v>9399</v>
      </c>
      <c r="B34" s="114" t="s">
        <v>9400</v>
      </c>
      <c r="C34" s="115">
        <v>9.9599999999999994E-2</v>
      </c>
      <c r="D34" s="114">
        <v>10.93</v>
      </c>
      <c r="E34" s="116">
        <v>0.61739583333333337</v>
      </c>
      <c r="I34" s="114">
        <v>1</v>
      </c>
      <c r="J34" s="114">
        <v>2633436600</v>
      </c>
      <c r="K34" s="114" t="s">
        <v>28511</v>
      </c>
      <c r="L34" s="114" t="s">
        <v>596</v>
      </c>
      <c r="M34" s="114">
        <v>65537</v>
      </c>
      <c r="N34" s="114">
        <v>0</v>
      </c>
      <c r="O34" s="114">
        <v>91.65</v>
      </c>
      <c r="P34" s="114">
        <v>8.49</v>
      </c>
      <c r="Q34" s="114">
        <v>4</v>
      </c>
    </row>
    <row r="35" spans="1:17" x14ac:dyDescent="0.2">
      <c r="A35" s="114" t="s">
        <v>28510</v>
      </c>
      <c r="B35" s="114" t="s">
        <v>28509</v>
      </c>
      <c r="C35" s="115">
        <v>0.1308</v>
      </c>
      <c r="D35" s="114">
        <v>41.75</v>
      </c>
      <c r="E35" s="116">
        <v>0.3967013888888889</v>
      </c>
      <c r="F35" s="3">
        <v>44.3</v>
      </c>
      <c r="G35" s="3">
        <v>35.5</v>
      </c>
      <c r="H35" s="3">
        <f>AVERAGE((G35-F35)*100/G35)</f>
        <v>-24.788732394366189</v>
      </c>
      <c r="I35" s="114">
        <v>0</v>
      </c>
      <c r="J35" s="114">
        <v>1144529490</v>
      </c>
      <c r="K35" s="114" t="s">
        <v>390</v>
      </c>
      <c r="L35" s="114" t="s">
        <v>390</v>
      </c>
      <c r="M35" s="114">
        <v>0</v>
      </c>
      <c r="N35" s="114">
        <v>0</v>
      </c>
      <c r="O35" s="114">
        <v>64.03</v>
      </c>
      <c r="P35" s="114">
        <v>54.04</v>
      </c>
      <c r="Q35" s="114" t="s">
        <v>390</v>
      </c>
    </row>
    <row r="36" spans="1:17" x14ac:dyDescent="0.2">
      <c r="A36" s="114" t="s">
        <v>28508</v>
      </c>
      <c r="B36" s="114" t="s">
        <v>28507</v>
      </c>
      <c r="C36" s="115">
        <v>0.1321</v>
      </c>
      <c r="D36" s="114">
        <v>42.25</v>
      </c>
      <c r="E36" s="116">
        <v>0.40364583333333331</v>
      </c>
      <c r="F36" s="3">
        <v>44.78</v>
      </c>
      <c r="G36" s="3">
        <v>34.94</v>
      </c>
      <c r="H36" s="3">
        <f t="shared" ref="H36:H66" si="0">AVERAGE((G36-F36)*100/G36)</f>
        <v>-28.162564396107626</v>
      </c>
      <c r="I36" s="114">
        <v>0</v>
      </c>
      <c r="J36" s="114">
        <v>1043807840</v>
      </c>
      <c r="K36" s="114" t="s">
        <v>390</v>
      </c>
      <c r="L36" s="114" t="s">
        <v>390</v>
      </c>
      <c r="M36" s="114">
        <v>0</v>
      </c>
      <c r="N36" s="114">
        <v>0</v>
      </c>
      <c r="O36" s="114">
        <v>70.7</v>
      </c>
      <c r="P36" s="114">
        <v>66.989999999999995</v>
      </c>
      <c r="Q36" s="114" t="s">
        <v>390</v>
      </c>
    </row>
    <row r="37" spans="1:17" x14ac:dyDescent="0.2">
      <c r="A37" s="114" t="s">
        <v>28506</v>
      </c>
      <c r="B37" s="114" t="s">
        <v>28505</v>
      </c>
      <c r="C37" s="115">
        <v>5.8400000000000001E-2</v>
      </c>
      <c r="D37" s="114">
        <v>39.69</v>
      </c>
      <c r="E37" s="116">
        <v>0.43059027777777775</v>
      </c>
      <c r="F37" s="3">
        <v>45</v>
      </c>
      <c r="G37" s="3">
        <v>37.28</v>
      </c>
      <c r="H37" s="3">
        <f t="shared" si="0"/>
        <v>-20.708154506437765</v>
      </c>
      <c r="I37" s="114">
        <v>0</v>
      </c>
      <c r="J37" s="114">
        <v>677531000</v>
      </c>
      <c r="K37" s="114" t="s">
        <v>390</v>
      </c>
      <c r="L37" s="114" t="s">
        <v>390</v>
      </c>
      <c r="M37" s="114">
        <v>0</v>
      </c>
      <c r="N37" s="114">
        <v>6.48</v>
      </c>
      <c r="O37" s="114">
        <v>49.18</v>
      </c>
      <c r="P37" s="114">
        <v>41.17</v>
      </c>
      <c r="Q37" s="114" t="s">
        <v>390</v>
      </c>
    </row>
    <row r="38" spans="1:17" x14ac:dyDescent="0.2">
      <c r="A38" s="114" t="s">
        <v>5962</v>
      </c>
      <c r="B38" s="114" t="s">
        <v>5963</v>
      </c>
      <c r="C38" s="115">
        <v>0.1384</v>
      </c>
      <c r="D38" s="114">
        <v>73.61</v>
      </c>
      <c r="E38" s="116">
        <v>0.56427083333333339</v>
      </c>
      <c r="F38" s="3">
        <v>77.59</v>
      </c>
      <c r="G38" s="3">
        <v>62.6</v>
      </c>
      <c r="H38" s="3">
        <f t="shared" si="0"/>
        <v>-23.945686900958471</v>
      </c>
      <c r="I38" s="114">
        <v>0</v>
      </c>
      <c r="J38" s="114">
        <v>2070069800</v>
      </c>
      <c r="K38" s="114" t="s">
        <v>390</v>
      </c>
      <c r="L38" s="114" t="s">
        <v>390</v>
      </c>
      <c r="M38" s="114">
        <v>0</v>
      </c>
      <c r="N38" s="114">
        <v>0</v>
      </c>
      <c r="O38" s="114">
        <v>55.73</v>
      </c>
      <c r="P38" s="114">
        <v>64.349999999999994</v>
      </c>
      <c r="Q38" s="114" t="s">
        <v>390</v>
      </c>
    </row>
    <row r="39" spans="1:17" x14ac:dyDescent="0.2">
      <c r="A39" s="114" t="s">
        <v>5919</v>
      </c>
      <c r="B39" s="114" t="s">
        <v>5920</v>
      </c>
      <c r="C39" s="115">
        <v>7.3700000000000002E-2</v>
      </c>
      <c r="D39" s="114">
        <v>16.899999999999999</v>
      </c>
      <c r="E39" s="116">
        <v>0.3984375</v>
      </c>
      <c r="F39" s="3">
        <v>18.89</v>
      </c>
      <c r="G39" s="3">
        <v>16.170000000000002</v>
      </c>
      <c r="H39" s="3">
        <f t="shared" si="0"/>
        <v>-16.821273964131098</v>
      </c>
      <c r="I39" s="114">
        <v>0</v>
      </c>
      <c r="J39" s="114">
        <v>4307362000</v>
      </c>
      <c r="K39" s="114" t="s">
        <v>390</v>
      </c>
      <c r="L39" s="114" t="s">
        <v>390</v>
      </c>
      <c r="M39" s="114">
        <v>0</v>
      </c>
      <c r="N39" s="114">
        <v>0</v>
      </c>
      <c r="O39" s="114">
        <v>57.02</v>
      </c>
      <c r="P39" s="114">
        <v>40.33</v>
      </c>
      <c r="Q39" s="114" t="s">
        <v>390</v>
      </c>
    </row>
    <row r="40" spans="1:17" x14ac:dyDescent="0.2">
      <c r="A40" s="114" t="s">
        <v>4327</v>
      </c>
      <c r="B40" s="114" t="s">
        <v>4328</v>
      </c>
      <c r="C40" s="115">
        <v>-9.8599999999999993E-2</v>
      </c>
      <c r="D40" s="114">
        <v>33.17</v>
      </c>
      <c r="E40" s="114" t="s">
        <v>390</v>
      </c>
      <c r="I40" s="114">
        <v>0</v>
      </c>
      <c r="J40" s="114">
        <v>5707030900</v>
      </c>
      <c r="K40" s="114" t="s">
        <v>390</v>
      </c>
      <c r="L40" s="114" t="s">
        <v>390</v>
      </c>
      <c r="M40" s="114">
        <v>0</v>
      </c>
      <c r="N40" s="114">
        <v>5.08</v>
      </c>
      <c r="O40" s="114">
        <v>0</v>
      </c>
      <c r="P40" s="114">
        <v>11.9</v>
      </c>
      <c r="Q40" s="114" t="s">
        <v>390</v>
      </c>
    </row>
    <row r="41" spans="1:17" x14ac:dyDescent="0.2">
      <c r="A41" s="114" t="s">
        <v>246</v>
      </c>
      <c r="B41" s="114" t="s">
        <v>64</v>
      </c>
      <c r="C41" s="115">
        <v>6.9900000000000004E-2</v>
      </c>
      <c r="D41" s="114">
        <v>24.18</v>
      </c>
      <c r="E41" s="116">
        <v>0.55437499999999995</v>
      </c>
      <c r="F41" s="3">
        <v>24.86</v>
      </c>
      <c r="G41" s="3">
        <v>21.76</v>
      </c>
      <c r="H41" s="3">
        <f t="shared" si="0"/>
        <v>-14.246323529411754</v>
      </c>
      <c r="I41" s="114">
        <v>0</v>
      </c>
      <c r="J41" s="114">
        <v>3614648900</v>
      </c>
      <c r="K41" s="114" t="s">
        <v>390</v>
      </c>
      <c r="L41" s="114" t="s">
        <v>390</v>
      </c>
      <c r="M41" s="114">
        <v>0</v>
      </c>
      <c r="N41" s="114">
        <v>3.14</v>
      </c>
      <c r="O41" s="114">
        <v>82.24</v>
      </c>
      <c r="P41" s="114">
        <v>40.81</v>
      </c>
      <c r="Q41" s="114" t="s">
        <v>390</v>
      </c>
    </row>
    <row r="42" spans="1:17" x14ac:dyDescent="0.2">
      <c r="A42" s="114" t="s">
        <v>9513</v>
      </c>
      <c r="B42" s="114" t="s">
        <v>9514</v>
      </c>
      <c r="C42" s="115">
        <v>2.2499999999999999E-2</v>
      </c>
      <c r="D42" s="114">
        <v>4.54</v>
      </c>
      <c r="E42" s="116">
        <v>0.39652777777777781</v>
      </c>
      <c r="F42" s="3">
        <v>4.88</v>
      </c>
      <c r="G42" s="3">
        <v>4.42</v>
      </c>
      <c r="H42" s="3">
        <f t="shared" si="0"/>
        <v>-10.407239819004525</v>
      </c>
      <c r="I42" s="114">
        <v>0</v>
      </c>
      <c r="J42" s="114">
        <v>2982320300</v>
      </c>
      <c r="K42" s="114" t="s">
        <v>390</v>
      </c>
      <c r="L42" s="114" t="s">
        <v>390</v>
      </c>
      <c r="M42" s="114">
        <v>0</v>
      </c>
      <c r="N42" s="114">
        <v>0</v>
      </c>
      <c r="O42" s="114">
        <v>50.69</v>
      </c>
      <c r="P42" s="114">
        <v>13.38</v>
      </c>
      <c r="Q42" s="114" t="s">
        <v>390</v>
      </c>
    </row>
    <row r="43" spans="1:17" x14ac:dyDescent="0.2">
      <c r="A43" s="114" t="s">
        <v>7487</v>
      </c>
      <c r="B43" s="114" t="s">
        <v>7488</v>
      </c>
      <c r="C43" s="115">
        <v>4.0099999999999997E-2</v>
      </c>
      <c r="D43" s="114">
        <v>17.100000000000001</v>
      </c>
      <c r="E43" s="116">
        <v>0.39600694444444445</v>
      </c>
      <c r="F43" s="3">
        <v>18.079999999999998</v>
      </c>
      <c r="G43" s="3">
        <v>16.190000000000001</v>
      </c>
      <c r="H43" s="3">
        <f t="shared" si="0"/>
        <v>-11.673872760963539</v>
      </c>
      <c r="I43" s="114">
        <v>0</v>
      </c>
      <c r="J43" s="114">
        <v>2921079800</v>
      </c>
      <c r="K43" s="114" t="s">
        <v>390</v>
      </c>
      <c r="L43" s="114" t="s">
        <v>390</v>
      </c>
      <c r="M43" s="114">
        <v>0</v>
      </c>
      <c r="N43" s="114">
        <v>7.35</v>
      </c>
      <c r="O43" s="114">
        <v>62.71</v>
      </c>
      <c r="P43" s="114">
        <v>18.3</v>
      </c>
      <c r="Q43" s="114" t="s">
        <v>390</v>
      </c>
    </row>
    <row r="44" spans="1:17" x14ac:dyDescent="0.2">
      <c r="A44" s="114" t="s">
        <v>7961</v>
      </c>
      <c r="B44" s="114" t="s">
        <v>7962</v>
      </c>
      <c r="C44" s="115">
        <v>-9.9699999999999997E-2</v>
      </c>
      <c r="D44" s="114">
        <v>7.86</v>
      </c>
      <c r="E44" s="114" t="s">
        <v>390</v>
      </c>
      <c r="I44" s="114">
        <v>0</v>
      </c>
      <c r="J44" s="114">
        <v>2536510600</v>
      </c>
      <c r="K44" s="114" t="s">
        <v>390</v>
      </c>
      <c r="L44" s="114" t="s">
        <v>390</v>
      </c>
      <c r="M44" s="114">
        <v>0</v>
      </c>
      <c r="N44" s="114">
        <v>0</v>
      </c>
      <c r="O44" s="114">
        <v>11.13</v>
      </c>
      <c r="P44" s="114">
        <v>9.42</v>
      </c>
      <c r="Q44" s="114" t="s">
        <v>390</v>
      </c>
    </row>
    <row r="45" spans="1:17" x14ac:dyDescent="0.2">
      <c r="A45" s="114" t="s">
        <v>11430</v>
      </c>
      <c r="B45" s="114" t="s">
        <v>11431</v>
      </c>
      <c r="C45" s="115">
        <v>-0.1</v>
      </c>
      <c r="D45" s="114">
        <v>38.520000000000003</v>
      </c>
      <c r="E45" s="114" t="s">
        <v>390</v>
      </c>
      <c r="I45" s="114">
        <v>0</v>
      </c>
      <c r="J45" s="114">
        <v>23878992000</v>
      </c>
      <c r="K45" s="114" t="s">
        <v>390</v>
      </c>
      <c r="L45" s="114" t="s">
        <v>390</v>
      </c>
      <c r="M45" s="114">
        <v>0</v>
      </c>
      <c r="N45" s="114">
        <v>0</v>
      </c>
      <c r="O45" s="114">
        <v>10.220000000000001</v>
      </c>
      <c r="P45" s="114">
        <v>4.07</v>
      </c>
      <c r="Q45" s="114" t="s">
        <v>390</v>
      </c>
    </row>
    <row r="46" spans="1:17" x14ac:dyDescent="0.2">
      <c r="A46" s="114" t="s">
        <v>770</v>
      </c>
      <c r="B46" s="114" t="s">
        <v>771</v>
      </c>
      <c r="C46" s="115">
        <v>5.1400000000000001E-2</v>
      </c>
      <c r="D46" s="114">
        <v>2.66</v>
      </c>
      <c r="E46" s="116">
        <v>0.42625000000000002</v>
      </c>
      <c r="F46" s="3">
        <v>2.78</v>
      </c>
      <c r="G46" s="3">
        <v>2.54</v>
      </c>
      <c r="H46" s="3">
        <f t="shared" si="0"/>
        <v>-9.4488188976377874</v>
      </c>
      <c r="I46" s="114">
        <v>0</v>
      </c>
      <c r="J46" s="114">
        <v>5640505900</v>
      </c>
      <c r="K46" s="114" t="s">
        <v>390</v>
      </c>
      <c r="L46" s="114" t="s">
        <v>390</v>
      </c>
      <c r="M46" s="114">
        <v>0</v>
      </c>
      <c r="N46" s="114">
        <v>43.01</v>
      </c>
      <c r="O46" s="114">
        <v>6.58</v>
      </c>
      <c r="P46" s="114">
        <v>2.8</v>
      </c>
      <c r="Q46" s="114" t="s">
        <v>390</v>
      </c>
    </row>
    <row r="47" spans="1:17" x14ac:dyDescent="0.2">
      <c r="A47" s="114" t="s">
        <v>19483</v>
      </c>
      <c r="B47" s="114" t="s">
        <v>19484</v>
      </c>
      <c r="C47" s="115">
        <v>-9.2999999999999999E-2</v>
      </c>
      <c r="D47" s="114">
        <v>14.92</v>
      </c>
      <c r="E47" s="114" t="s">
        <v>390</v>
      </c>
      <c r="I47" s="114">
        <v>0</v>
      </c>
      <c r="J47" s="114">
        <v>602022000</v>
      </c>
      <c r="K47" s="114" t="s">
        <v>390</v>
      </c>
      <c r="L47" s="114" t="s">
        <v>390</v>
      </c>
      <c r="M47" s="114">
        <v>0</v>
      </c>
      <c r="N47" s="114">
        <v>0</v>
      </c>
      <c r="O47" s="114">
        <v>0.66</v>
      </c>
      <c r="P47" s="114">
        <v>26.42</v>
      </c>
      <c r="Q47" s="114" t="s">
        <v>390</v>
      </c>
    </row>
    <row r="48" spans="1:17" x14ac:dyDescent="0.2">
      <c r="A48" s="114" t="s">
        <v>28134</v>
      </c>
      <c r="B48" s="114" t="s">
        <v>28133</v>
      </c>
      <c r="C48" s="115">
        <v>-0.1</v>
      </c>
      <c r="D48" s="114">
        <v>31.04</v>
      </c>
      <c r="E48" s="114" t="s">
        <v>390</v>
      </c>
      <c r="I48" s="114">
        <v>0</v>
      </c>
      <c r="J48" s="114">
        <v>1049294380</v>
      </c>
      <c r="K48" s="114" t="s">
        <v>390</v>
      </c>
      <c r="L48" s="114" t="s">
        <v>390</v>
      </c>
      <c r="M48" s="114">
        <v>0</v>
      </c>
      <c r="N48" s="114">
        <v>2.84</v>
      </c>
      <c r="O48" s="114">
        <v>0.33</v>
      </c>
      <c r="P48" s="114">
        <v>58.28</v>
      </c>
      <c r="Q48" s="114" t="s">
        <v>390</v>
      </c>
    </row>
    <row r="49" spans="1:17" x14ac:dyDescent="0.2">
      <c r="A49" s="114" t="s">
        <v>2465</v>
      </c>
      <c r="B49" s="114" t="s">
        <v>2466</v>
      </c>
      <c r="C49" s="115">
        <v>-9.9900000000000003E-2</v>
      </c>
      <c r="D49" s="114">
        <v>32.340000000000003</v>
      </c>
      <c r="E49" s="114" t="s">
        <v>390</v>
      </c>
      <c r="I49" s="114">
        <v>0</v>
      </c>
      <c r="J49" s="114">
        <v>940017080</v>
      </c>
      <c r="K49" s="114" t="s">
        <v>390</v>
      </c>
      <c r="L49" s="114" t="s">
        <v>390</v>
      </c>
      <c r="M49" s="114">
        <v>0</v>
      </c>
      <c r="N49" s="114">
        <v>0</v>
      </c>
      <c r="O49" s="114">
        <v>11.06</v>
      </c>
      <c r="P49" s="114">
        <v>3.55</v>
      </c>
      <c r="Q49" s="114" t="s">
        <v>390</v>
      </c>
    </row>
    <row r="50" spans="1:17" x14ac:dyDescent="0.2">
      <c r="A50" s="114" t="s">
        <v>10060</v>
      </c>
      <c r="B50" s="114" t="s">
        <v>10061</v>
      </c>
      <c r="C50" s="115">
        <v>7.22E-2</v>
      </c>
      <c r="D50" s="114">
        <v>9.5</v>
      </c>
      <c r="E50" s="116">
        <v>0.40190972222222227</v>
      </c>
      <c r="F50" s="3">
        <v>9.75</v>
      </c>
      <c r="G50" s="3">
        <v>9.26</v>
      </c>
      <c r="H50" s="3">
        <f t="shared" si="0"/>
        <v>-5.2915766738660928</v>
      </c>
      <c r="I50" s="114">
        <v>0</v>
      </c>
      <c r="J50" s="114">
        <v>3078768900</v>
      </c>
      <c r="K50" s="114" t="s">
        <v>390</v>
      </c>
      <c r="L50" s="114" t="s">
        <v>390</v>
      </c>
      <c r="M50" s="114">
        <v>0</v>
      </c>
      <c r="N50" s="114">
        <v>0</v>
      </c>
      <c r="O50" s="114">
        <v>24.6</v>
      </c>
      <c r="P50" s="114">
        <v>9.0500000000000007</v>
      </c>
      <c r="Q50" s="114" t="s">
        <v>390</v>
      </c>
    </row>
    <row r="51" spans="1:17" x14ac:dyDescent="0.2">
      <c r="A51" s="114" t="s">
        <v>837</v>
      </c>
      <c r="B51" s="114" t="s">
        <v>838</v>
      </c>
      <c r="C51" s="115">
        <v>-0.1003</v>
      </c>
      <c r="D51" s="114">
        <v>11.48</v>
      </c>
      <c r="E51" s="114" t="s">
        <v>390</v>
      </c>
      <c r="I51" s="114">
        <v>0</v>
      </c>
      <c r="J51" s="114">
        <v>7371058400</v>
      </c>
      <c r="K51" s="114" t="s">
        <v>390</v>
      </c>
      <c r="L51" s="114" t="s">
        <v>390</v>
      </c>
      <c r="M51" s="114">
        <v>0</v>
      </c>
      <c r="N51" s="114">
        <v>0</v>
      </c>
      <c r="O51" s="114">
        <v>15.48</v>
      </c>
      <c r="P51" s="114">
        <v>3.11</v>
      </c>
      <c r="Q51" s="114" t="s">
        <v>390</v>
      </c>
    </row>
    <row r="52" spans="1:17" x14ac:dyDescent="0.2">
      <c r="A52" s="114" t="s">
        <v>1056</v>
      </c>
      <c r="B52" s="114" t="s">
        <v>1057</v>
      </c>
      <c r="C52" s="115">
        <v>-6.9599999999999995E-2</v>
      </c>
      <c r="D52" s="114">
        <v>4.68</v>
      </c>
      <c r="E52" s="114" t="s">
        <v>390</v>
      </c>
      <c r="I52" s="114">
        <v>0</v>
      </c>
      <c r="J52" s="114">
        <v>6669809400</v>
      </c>
      <c r="K52" s="114" t="s">
        <v>390</v>
      </c>
      <c r="L52" s="114" t="s">
        <v>390</v>
      </c>
      <c r="M52" s="114">
        <v>0</v>
      </c>
      <c r="N52" s="114">
        <v>0</v>
      </c>
      <c r="O52" s="114">
        <v>44.08</v>
      </c>
      <c r="P52" s="114">
        <v>20.29</v>
      </c>
      <c r="Q52" s="114" t="s">
        <v>390</v>
      </c>
    </row>
    <row r="53" spans="1:17" x14ac:dyDescent="0.2">
      <c r="A53" s="114" t="s">
        <v>1840</v>
      </c>
      <c r="B53" s="114" t="s">
        <v>1841</v>
      </c>
      <c r="C53" s="115">
        <v>-9.9900000000000003E-2</v>
      </c>
      <c r="D53" s="114">
        <v>27.85</v>
      </c>
      <c r="E53" s="114" t="s">
        <v>390</v>
      </c>
      <c r="I53" s="114">
        <v>0</v>
      </c>
      <c r="J53" s="114">
        <v>17956672000</v>
      </c>
      <c r="K53" s="114" t="s">
        <v>390</v>
      </c>
      <c r="L53" s="114" t="s">
        <v>390</v>
      </c>
      <c r="M53" s="114">
        <v>0</v>
      </c>
      <c r="N53" s="114">
        <v>0</v>
      </c>
      <c r="O53" s="114">
        <v>0</v>
      </c>
      <c r="P53" s="114">
        <v>2.5299999999999998</v>
      </c>
      <c r="Q53" s="114" t="s">
        <v>390</v>
      </c>
    </row>
    <row r="54" spans="1:17" x14ac:dyDescent="0.2">
      <c r="A54" s="114" t="s">
        <v>28504</v>
      </c>
      <c r="B54" s="114" t="s">
        <v>28503</v>
      </c>
      <c r="C54" s="115">
        <v>0.1242</v>
      </c>
      <c r="D54" s="114">
        <v>26.7</v>
      </c>
      <c r="E54" s="116">
        <v>0.4337152777777778</v>
      </c>
      <c r="F54" s="3">
        <v>28.5</v>
      </c>
      <c r="G54" s="3">
        <v>25.94</v>
      </c>
      <c r="H54" s="3">
        <f t="shared" si="0"/>
        <v>-9.8689282960678444</v>
      </c>
      <c r="I54" s="114">
        <v>0</v>
      </c>
      <c r="J54" s="114">
        <v>794465840</v>
      </c>
      <c r="K54" s="114" t="s">
        <v>390</v>
      </c>
      <c r="L54" s="114" t="s">
        <v>390</v>
      </c>
      <c r="M54" s="114">
        <v>0</v>
      </c>
      <c r="N54" s="114">
        <v>0</v>
      </c>
      <c r="O54" s="114">
        <v>74.19</v>
      </c>
      <c r="P54" s="114">
        <v>31.11</v>
      </c>
      <c r="Q54" s="114" t="s">
        <v>390</v>
      </c>
    </row>
    <row r="55" spans="1:17" x14ac:dyDescent="0.2">
      <c r="A55" s="114" t="s">
        <v>805</v>
      </c>
      <c r="B55" s="114" t="s">
        <v>806</v>
      </c>
      <c r="C55" s="115">
        <v>-0.10009999999999999</v>
      </c>
      <c r="D55" s="114">
        <v>29.12</v>
      </c>
      <c r="E55" s="114" t="s">
        <v>390</v>
      </c>
      <c r="I55" s="114">
        <v>0</v>
      </c>
      <c r="J55" s="114">
        <v>2146168500</v>
      </c>
      <c r="K55" s="114" t="s">
        <v>390</v>
      </c>
      <c r="L55" s="114" t="s">
        <v>390</v>
      </c>
      <c r="M55" s="114">
        <v>0</v>
      </c>
      <c r="N55" s="114">
        <v>0</v>
      </c>
      <c r="O55" s="114">
        <v>2.42</v>
      </c>
      <c r="P55" s="114">
        <v>7.79</v>
      </c>
      <c r="Q55" s="114" t="s">
        <v>390</v>
      </c>
    </row>
    <row r="56" spans="1:17" x14ac:dyDescent="0.2">
      <c r="A56" s="114" t="s">
        <v>13162</v>
      </c>
      <c r="B56" s="114" t="s">
        <v>13163</v>
      </c>
      <c r="C56" s="115">
        <v>4.2799999999999998E-2</v>
      </c>
      <c r="D56" s="114">
        <v>15.34</v>
      </c>
      <c r="E56" s="116">
        <v>0.39687500000000003</v>
      </c>
      <c r="F56" s="3">
        <v>16.18</v>
      </c>
      <c r="G56" s="3">
        <v>14.01</v>
      </c>
      <c r="H56" s="3">
        <f t="shared" si="0"/>
        <v>-15.488936473947181</v>
      </c>
      <c r="I56" s="114">
        <v>0</v>
      </c>
      <c r="J56" s="114">
        <v>1315082450</v>
      </c>
      <c r="K56" s="114" t="s">
        <v>390</v>
      </c>
      <c r="L56" s="114" t="s">
        <v>390</v>
      </c>
      <c r="M56" s="114">
        <v>0</v>
      </c>
      <c r="N56" s="114">
        <v>0</v>
      </c>
      <c r="O56" s="114">
        <v>51.01</v>
      </c>
      <c r="P56" s="114">
        <v>6.42</v>
      </c>
      <c r="Q56" s="114" t="s">
        <v>390</v>
      </c>
    </row>
    <row r="57" spans="1:17" x14ac:dyDescent="0.2">
      <c r="A57" s="114" t="s">
        <v>9390</v>
      </c>
      <c r="B57" s="114" t="s">
        <v>9391</v>
      </c>
      <c r="C57" s="115">
        <v>-9.98E-2</v>
      </c>
      <c r="D57" s="114">
        <v>9.2899999999999991</v>
      </c>
      <c r="E57" s="114" t="s">
        <v>390</v>
      </c>
      <c r="I57" s="114">
        <v>0</v>
      </c>
      <c r="J57" s="114">
        <v>4144231800</v>
      </c>
      <c r="K57" s="114" t="s">
        <v>390</v>
      </c>
      <c r="L57" s="114" t="s">
        <v>390</v>
      </c>
      <c r="M57" s="114">
        <v>0</v>
      </c>
      <c r="N57" s="114">
        <v>0</v>
      </c>
      <c r="O57" s="114">
        <v>0</v>
      </c>
      <c r="P57" s="114">
        <v>4.42</v>
      </c>
      <c r="Q57" s="114" t="s">
        <v>390</v>
      </c>
    </row>
    <row r="58" spans="1:17" x14ac:dyDescent="0.2">
      <c r="A58" s="114" t="s">
        <v>10803</v>
      </c>
      <c r="B58" s="114" t="s">
        <v>10804</v>
      </c>
      <c r="C58" s="115">
        <v>9.8100000000000007E-2</v>
      </c>
      <c r="D58" s="114">
        <v>24.51</v>
      </c>
      <c r="E58" s="116">
        <v>0.44916666666666666</v>
      </c>
      <c r="F58" s="3">
        <v>24.55</v>
      </c>
      <c r="G58" s="3">
        <v>22.06</v>
      </c>
      <c r="H58" s="3">
        <f t="shared" si="0"/>
        <v>-11.287398005439719</v>
      </c>
      <c r="I58" s="114">
        <v>0</v>
      </c>
      <c r="J58" s="114">
        <v>8181975200</v>
      </c>
      <c r="K58" s="114" t="s">
        <v>390</v>
      </c>
      <c r="L58" s="114" t="s">
        <v>390</v>
      </c>
      <c r="M58" s="114">
        <v>0</v>
      </c>
      <c r="N58" s="114">
        <v>2.79</v>
      </c>
      <c r="O58" s="114">
        <v>100</v>
      </c>
      <c r="P58" s="114">
        <v>23.01</v>
      </c>
      <c r="Q58" s="114" t="s">
        <v>390</v>
      </c>
    </row>
    <row r="59" spans="1:17" x14ac:dyDescent="0.2">
      <c r="A59" s="114" t="s">
        <v>28308</v>
      </c>
      <c r="B59" s="114" t="s">
        <v>28307</v>
      </c>
      <c r="C59" s="115">
        <v>-0.1</v>
      </c>
      <c r="D59" s="114">
        <v>19</v>
      </c>
      <c r="E59" s="114" t="s">
        <v>390</v>
      </c>
      <c r="I59" s="114">
        <v>0</v>
      </c>
      <c r="J59" s="114">
        <v>1160681540</v>
      </c>
      <c r="K59" s="114" t="s">
        <v>390</v>
      </c>
      <c r="L59" s="114" t="s">
        <v>390</v>
      </c>
      <c r="M59" s="114">
        <v>0</v>
      </c>
      <c r="N59" s="114">
        <v>0.19</v>
      </c>
      <c r="O59" s="114">
        <v>12.13</v>
      </c>
      <c r="P59" s="114">
        <v>27.07</v>
      </c>
      <c r="Q59" s="114" t="s">
        <v>390</v>
      </c>
    </row>
    <row r="60" spans="1:17" x14ac:dyDescent="0.2">
      <c r="A60" s="114" t="s">
        <v>28301</v>
      </c>
      <c r="B60" s="114" t="s">
        <v>28300</v>
      </c>
      <c r="C60" s="115">
        <v>-0.1</v>
      </c>
      <c r="D60" s="114">
        <v>24.31</v>
      </c>
      <c r="E60" s="114" t="s">
        <v>390</v>
      </c>
      <c r="I60" s="114">
        <v>0</v>
      </c>
      <c r="J60" s="114">
        <v>778169350</v>
      </c>
      <c r="K60" s="114" t="s">
        <v>390</v>
      </c>
      <c r="L60" s="114" t="s">
        <v>390</v>
      </c>
      <c r="M60" s="114">
        <v>0</v>
      </c>
      <c r="N60" s="114">
        <v>4.63</v>
      </c>
      <c r="O60" s="114">
        <v>18.48</v>
      </c>
      <c r="P60" s="114">
        <v>51.16</v>
      </c>
      <c r="Q60" s="114" t="s">
        <v>390</v>
      </c>
    </row>
    <row r="61" spans="1:17" x14ac:dyDescent="0.2">
      <c r="A61" s="114" t="s">
        <v>4962</v>
      </c>
      <c r="B61" s="114" t="s">
        <v>4963</v>
      </c>
      <c r="C61" s="115">
        <v>4.5699999999999998E-2</v>
      </c>
      <c r="D61" s="114">
        <v>7.09</v>
      </c>
      <c r="E61" s="116">
        <v>0.46930555555555559</v>
      </c>
      <c r="F61" s="3">
        <v>7.46</v>
      </c>
      <c r="G61" s="3">
        <v>6.6</v>
      </c>
      <c r="H61" s="3">
        <f t="shared" si="0"/>
        <v>-13.030303030303035</v>
      </c>
      <c r="I61" s="114">
        <v>0</v>
      </c>
      <c r="J61" s="114">
        <v>3335136000</v>
      </c>
      <c r="K61" s="114" t="s">
        <v>390</v>
      </c>
      <c r="L61" s="114" t="s">
        <v>390</v>
      </c>
      <c r="M61" s="114">
        <v>0</v>
      </c>
      <c r="N61" s="114">
        <v>0</v>
      </c>
      <c r="O61" s="114">
        <v>87.1</v>
      </c>
      <c r="P61" s="114">
        <v>11.2</v>
      </c>
      <c r="Q61" s="114" t="s">
        <v>390</v>
      </c>
    </row>
    <row r="62" spans="1:17" x14ac:dyDescent="0.2">
      <c r="A62" s="114" t="s">
        <v>7656</v>
      </c>
      <c r="B62" s="114" t="s">
        <v>7657</v>
      </c>
      <c r="C62" s="115">
        <v>8.2299999999999998E-2</v>
      </c>
      <c r="D62" s="114">
        <v>19.34</v>
      </c>
      <c r="E62" s="116">
        <v>0.59899305555555549</v>
      </c>
      <c r="F62" s="3">
        <v>19.66</v>
      </c>
      <c r="G62" s="3">
        <v>17.8</v>
      </c>
      <c r="H62" s="3">
        <f t="shared" si="0"/>
        <v>-10.449438202247187</v>
      </c>
      <c r="I62" s="114">
        <v>0</v>
      </c>
      <c r="J62" s="114">
        <v>17326253000</v>
      </c>
      <c r="K62" s="114" t="s">
        <v>390</v>
      </c>
      <c r="L62" s="114" t="s">
        <v>390</v>
      </c>
      <c r="M62" s="114">
        <v>0</v>
      </c>
      <c r="N62" s="114">
        <v>0</v>
      </c>
      <c r="O62" s="114">
        <v>50.78</v>
      </c>
      <c r="P62" s="114">
        <v>6.83</v>
      </c>
      <c r="Q62" s="114" t="s">
        <v>390</v>
      </c>
    </row>
    <row r="63" spans="1:17" x14ac:dyDescent="0.2">
      <c r="A63" s="114" t="s">
        <v>8396</v>
      </c>
      <c r="B63" s="114" t="s">
        <v>8397</v>
      </c>
      <c r="C63" s="115">
        <v>7.8700000000000006E-2</v>
      </c>
      <c r="D63" s="114">
        <v>35.1</v>
      </c>
      <c r="E63" s="116">
        <v>0.541875</v>
      </c>
      <c r="F63" s="3">
        <v>35.79</v>
      </c>
      <c r="G63" s="3">
        <v>31.59</v>
      </c>
      <c r="H63" s="3">
        <f t="shared" si="0"/>
        <v>-13.29534662867996</v>
      </c>
      <c r="I63" s="114">
        <v>0</v>
      </c>
      <c r="J63" s="114">
        <v>27746550000</v>
      </c>
      <c r="K63" s="114" t="s">
        <v>390</v>
      </c>
      <c r="L63" s="114" t="s">
        <v>390</v>
      </c>
      <c r="M63" s="114">
        <v>0</v>
      </c>
      <c r="N63" s="114">
        <v>0</v>
      </c>
      <c r="O63" s="114">
        <v>58.58</v>
      </c>
      <c r="P63" s="114">
        <v>9.33</v>
      </c>
      <c r="Q63" s="114" t="s">
        <v>390</v>
      </c>
    </row>
    <row r="64" spans="1:17" x14ac:dyDescent="0.2">
      <c r="A64" s="114" t="s">
        <v>6466</v>
      </c>
      <c r="B64" s="114" t="s">
        <v>6467</v>
      </c>
      <c r="C64" s="115">
        <v>-9.9599999999999994E-2</v>
      </c>
      <c r="D64" s="114">
        <v>9.85</v>
      </c>
      <c r="E64" s="114" t="s">
        <v>390</v>
      </c>
      <c r="I64" s="114">
        <v>0</v>
      </c>
      <c r="J64" s="114">
        <v>115710269000</v>
      </c>
      <c r="K64" s="114" t="s">
        <v>390</v>
      </c>
      <c r="L64" s="114" t="s">
        <v>390</v>
      </c>
      <c r="M64" s="114">
        <v>0</v>
      </c>
      <c r="N64" s="114">
        <v>0</v>
      </c>
      <c r="O64" s="114">
        <v>3.29</v>
      </c>
      <c r="P64" s="114">
        <v>1.17</v>
      </c>
      <c r="Q64" s="114" t="s">
        <v>390</v>
      </c>
    </row>
    <row r="65" spans="1:17" x14ac:dyDescent="0.2">
      <c r="A65" s="114" t="s">
        <v>22746</v>
      </c>
      <c r="B65" s="114" t="s">
        <v>22747</v>
      </c>
      <c r="C65" s="115">
        <v>-0.1</v>
      </c>
      <c r="D65" s="114">
        <v>25.02</v>
      </c>
      <c r="E65" s="114" t="s">
        <v>390</v>
      </c>
      <c r="I65" s="114">
        <v>0</v>
      </c>
      <c r="J65" s="114">
        <v>6838811700</v>
      </c>
      <c r="K65" s="114" t="s">
        <v>390</v>
      </c>
      <c r="L65" s="114" t="s">
        <v>390</v>
      </c>
      <c r="M65" s="114">
        <v>0</v>
      </c>
      <c r="N65" s="114">
        <v>0</v>
      </c>
      <c r="O65" s="114">
        <v>1.1299999999999999</v>
      </c>
      <c r="P65" s="114">
        <v>38.880000000000003</v>
      </c>
      <c r="Q65" s="114" t="s">
        <v>390</v>
      </c>
    </row>
    <row r="66" spans="1:17" x14ac:dyDescent="0.2">
      <c r="A66" s="114" t="s">
        <v>7253</v>
      </c>
      <c r="B66" s="114" t="s">
        <v>7254</v>
      </c>
      <c r="C66" s="115">
        <v>5.4199999999999998E-2</v>
      </c>
      <c r="D66" s="114">
        <v>13.23</v>
      </c>
      <c r="E66" s="116">
        <v>0.47916666666666669</v>
      </c>
      <c r="F66" s="3">
        <v>13.81</v>
      </c>
      <c r="G66" s="3">
        <v>13.64</v>
      </c>
      <c r="H66" s="3">
        <f t="shared" si="0"/>
        <v>-1.2463343108504392</v>
      </c>
      <c r="I66" s="114">
        <v>0</v>
      </c>
      <c r="J66" s="114">
        <v>14035698000</v>
      </c>
      <c r="K66" s="114" t="s">
        <v>390</v>
      </c>
      <c r="L66" s="114" t="s">
        <v>390</v>
      </c>
      <c r="M66" s="114">
        <v>0</v>
      </c>
      <c r="N66" s="114">
        <v>0</v>
      </c>
      <c r="O66" s="114">
        <v>72.73</v>
      </c>
      <c r="P66" s="114">
        <v>9.26</v>
      </c>
      <c r="Q66" s="114" t="s">
        <v>390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EE8D0-74AF-42AD-BB68-FD2F3C6DDA23}">
  <dimension ref="A1:Q55"/>
  <sheetViews>
    <sheetView topLeftCell="A13" workbookViewId="0">
      <selection activeCell="R35" sqref="R35"/>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28481</v>
      </c>
      <c r="F1" s="3" t="s">
        <v>23597</v>
      </c>
      <c r="G1" s="3" t="s">
        <v>23596</v>
      </c>
      <c r="H1" s="3" t="s">
        <v>23595</v>
      </c>
      <c r="I1" s="114" t="s">
        <v>28480</v>
      </c>
      <c r="J1" s="114" t="s">
        <v>100</v>
      </c>
      <c r="K1" s="114" t="s">
        <v>28479</v>
      </c>
      <c r="L1" s="114" t="s">
        <v>595</v>
      </c>
      <c r="M1" s="114" t="s">
        <v>628</v>
      </c>
      <c r="N1" s="114" t="s">
        <v>624</v>
      </c>
      <c r="O1" s="114" t="s">
        <v>28478</v>
      </c>
      <c r="P1" s="114" t="s">
        <v>28477</v>
      </c>
      <c r="Q1" s="114" t="s">
        <v>28476</v>
      </c>
    </row>
    <row r="2" spans="1:17" x14ac:dyDescent="0.2">
      <c r="A2" s="114" t="s">
        <v>1148</v>
      </c>
      <c r="B2" s="114" t="s">
        <v>1149</v>
      </c>
      <c r="C2" s="115">
        <v>0.1004</v>
      </c>
      <c r="D2" s="114">
        <v>13.81</v>
      </c>
      <c r="E2" s="116">
        <v>0.39809027777777778</v>
      </c>
      <c r="I2" s="114">
        <v>4</v>
      </c>
      <c r="J2" s="114">
        <v>1162267250</v>
      </c>
      <c r="K2" s="114" t="s">
        <v>27538</v>
      </c>
      <c r="L2" s="114" t="s">
        <v>596</v>
      </c>
      <c r="M2" s="114">
        <v>262148</v>
      </c>
      <c r="N2" s="114">
        <v>0</v>
      </c>
      <c r="O2" s="114">
        <v>100</v>
      </c>
      <c r="P2" s="114">
        <v>30.32</v>
      </c>
      <c r="Q2" s="114">
        <v>21.75</v>
      </c>
    </row>
    <row r="3" spans="1:17" x14ac:dyDescent="0.2">
      <c r="A3" s="114" t="s">
        <v>6479</v>
      </c>
      <c r="B3" s="114" t="s">
        <v>6480</v>
      </c>
      <c r="C3" s="115">
        <v>9.9900000000000003E-2</v>
      </c>
      <c r="D3" s="114">
        <v>34.119999999999997</v>
      </c>
      <c r="E3" s="116">
        <v>0.39583333333333331</v>
      </c>
      <c r="I3" s="114">
        <v>3</v>
      </c>
      <c r="J3" s="114">
        <v>1289297520</v>
      </c>
      <c r="K3" s="114" t="s">
        <v>28367</v>
      </c>
      <c r="L3" s="114" t="s">
        <v>598</v>
      </c>
      <c r="M3" s="114">
        <v>196611</v>
      </c>
      <c r="N3" s="114">
        <v>0</v>
      </c>
      <c r="O3" s="114">
        <v>100</v>
      </c>
      <c r="P3" s="114">
        <v>2.38</v>
      </c>
      <c r="Q3" s="114">
        <v>1127.33</v>
      </c>
    </row>
    <row r="4" spans="1:17" x14ac:dyDescent="0.2">
      <c r="A4" s="114" t="s">
        <v>5962</v>
      </c>
      <c r="B4" s="114" t="s">
        <v>5963</v>
      </c>
      <c r="C4" s="115">
        <v>0.2001</v>
      </c>
      <c r="D4" s="114">
        <v>64.66</v>
      </c>
      <c r="E4" s="116">
        <v>0.43281249999999999</v>
      </c>
      <c r="I4" s="114">
        <v>2</v>
      </c>
      <c r="J4" s="114">
        <v>1818376800</v>
      </c>
      <c r="K4" s="114" t="s">
        <v>28427</v>
      </c>
      <c r="L4" s="114" t="s">
        <v>596</v>
      </c>
      <c r="M4" s="114">
        <v>131074</v>
      </c>
      <c r="N4" s="114">
        <v>0</v>
      </c>
      <c r="O4" s="114">
        <v>100</v>
      </c>
      <c r="P4" s="114">
        <v>35.229999999999997</v>
      </c>
      <c r="Q4" s="114">
        <v>6.25</v>
      </c>
    </row>
    <row r="5" spans="1:17" x14ac:dyDescent="0.2">
      <c r="A5" s="114" t="s">
        <v>4657</v>
      </c>
      <c r="B5" s="114" t="s">
        <v>4658</v>
      </c>
      <c r="C5" s="115">
        <v>0.2</v>
      </c>
      <c r="D5" s="114">
        <v>68.28</v>
      </c>
      <c r="E5" s="116">
        <v>0.39583333333333331</v>
      </c>
      <c r="I5" s="114">
        <v>2</v>
      </c>
      <c r="J5" s="114">
        <v>2233725600</v>
      </c>
      <c r="K5" s="114" t="s">
        <v>26085</v>
      </c>
      <c r="L5" s="114" t="s">
        <v>598</v>
      </c>
      <c r="M5" s="114">
        <v>131074</v>
      </c>
      <c r="N5" s="114">
        <v>0</v>
      </c>
      <c r="O5" s="114">
        <v>100</v>
      </c>
      <c r="P5" s="114">
        <v>6.11</v>
      </c>
      <c r="Q5" s="114">
        <v>177.43</v>
      </c>
    </row>
    <row r="6" spans="1:17" x14ac:dyDescent="0.2">
      <c r="A6" s="114" t="s">
        <v>7256</v>
      </c>
      <c r="B6" s="114" t="s">
        <v>7257</v>
      </c>
      <c r="C6" s="115">
        <v>0.1002</v>
      </c>
      <c r="D6" s="114">
        <v>4.6100000000000003</v>
      </c>
      <c r="E6" s="116">
        <v>0.3984375</v>
      </c>
      <c r="I6" s="114">
        <v>2</v>
      </c>
      <c r="J6" s="114">
        <v>3281031900</v>
      </c>
      <c r="K6" s="114" t="s">
        <v>28475</v>
      </c>
      <c r="L6" s="114" t="s">
        <v>596</v>
      </c>
      <c r="M6" s="114">
        <v>131074</v>
      </c>
      <c r="N6" s="114">
        <v>0</v>
      </c>
      <c r="O6" s="114">
        <v>88.45</v>
      </c>
      <c r="P6" s="114">
        <v>10.91</v>
      </c>
      <c r="Q6" s="114">
        <v>62.72</v>
      </c>
    </row>
    <row r="7" spans="1:17" x14ac:dyDescent="0.2">
      <c r="A7" s="114" t="s">
        <v>1082</v>
      </c>
      <c r="B7" s="114" t="s">
        <v>1083</v>
      </c>
      <c r="C7" s="115">
        <v>9.98E-2</v>
      </c>
      <c r="D7" s="114">
        <v>20.71</v>
      </c>
      <c r="E7" s="116">
        <v>0.5786458333333333</v>
      </c>
      <c r="I7" s="114">
        <v>2</v>
      </c>
      <c r="J7" s="114">
        <v>3397497500</v>
      </c>
      <c r="K7" s="114" t="s">
        <v>28416</v>
      </c>
      <c r="L7" s="114" t="s">
        <v>596</v>
      </c>
      <c r="M7" s="114">
        <v>131074</v>
      </c>
      <c r="N7" s="114">
        <v>16.79</v>
      </c>
      <c r="O7" s="114">
        <v>100</v>
      </c>
      <c r="P7" s="114">
        <v>13.58</v>
      </c>
      <c r="Q7" s="114">
        <v>0.57999999999999996</v>
      </c>
    </row>
    <row r="8" spans="1:17" x14ac:dyDescent="0.2">
      <c r="A8" s="114" t="s">
        <v>28301</v>
      </c>
      <c r="B8" s="114" t="s">
        <v>28300</v>
      </c>
      <c r="C8" s="115">
        <v>0.1002</v>
      </c>
      <c r="D8" s="114">
        <v>27.01</v>
      </c>
      <c r="E8" s="116">
        <v>0.62135416666666665</v>
      </c>
      <c r="I8" s="114">
        <v>2</v>
      </c>
      <c r="J8" s="114">
        <v>864597040</v>
      </c>
      <c r="K8" s="114" t="s">
        <v>28413</v>
      </c>
      <c r="L8" s="114" t="s">
        <v>596</v>
      </c>
      <c r="M8" s="114">
        <v>131074</v>
      </c>
      <c r="N8" s="114">
        <v>4.63</v>
      </c>
      <c r="O8" s="114">
        <v>100</v>
      </c>
      <c r="P8" s="114">
        <v>71.59</v>
      </c>
      <c r="Q8" s="114">
        <v>0.67</v>
      </c>
    </row>
    <row r="9" spans="1:17" x14ac:dyDescent="0.2">
      <c r="A9" s="114" t="s">
        <v>8396</v>
      </c>
      <c r="B9" s="114" t="s">
        <v>8397</v>
      </c>
      <c r="C9" s="115">
        <v>0.10009999999999999</v>
      </c>
      <c r="D9" s="114">
        <v>32.54</v>
      </c>
      <c r="E9" s="116">
        <v>0.42343749999999997</v>
      </c>
      <c r="I9" s="114">
        <v>2</v>
      </c>
      <c r="J9" s="114">
        <v>25722870000</v>
      </c>
      <c r="K9" s="114" t="s">
        <v>20998</v>
      </c>
      <c r="L9" s="114" t="s">
        <v>596</v>
      </c>
      <c r="M9" s="114">
        <v>131074</v>
      </c>
      <c r="N9" s="114">
        <v>0</v>
      </c>
      <c r="O9" s="114">
        <v>43.54</v>
      </c>
      <c r="P9" s="114">
        <v>4.91</v>
      </c>
      <c r="Q9" s="114">
        <v>10.61</v>
      </c>
    </row>
    <row r="10" spans="1:17" x14ac:dyDescent="0.2">
      <c r="A10" s="114" t="s">
        <v>26102</v>
      </c>
      <c r="B10" s="114" t="s">
        <v>26103</v>
      </c>
      <c r="C10" s="115">
        <v>0.1003</v>
      </c>
      <c r="D10" s="114">
        <v>15.69</v>
      </c>
      <c r="E10" s="116">
        <v>0.4145833333333333</v>
      </c>
      <c r="I10" s="114">
        <v>2</v>
      </c>
      <c r="J10" s="114">
        <v>2435038700</v>
      </c>
      <c r="K10" s="114" t="s">
        <v>28412</v>
      </c>
      <c r="L10" s="114" t="s">
        <v>596</v>
      </c>
      <c r="M10" s="114">
        <v>131074</v>
      </c>
      <c r="N10" s="114">
        <v>0</v>
      </c>
      <c r="O10" s="114">
        <v>100</v>
      </c>
      <c r="P10" s="114">
        <v>39.549999999999997</v>
      </c>
      <c r="Q10" s="114">
        <v>14.33</v>
      </c>
    </row>
    <row r="11" spans="1:17" x14ac:dyDescent="0.2">
      <c r="A11" s="114" t="s">
        <v>28474</v>
      </c>
      <c r="B11" s="114" t="s">
        <v>28473</v>
      </c>
      <c r="C11" s="115">
        <v>0.2</v>
      </c>
      <c r="D11" s="114">
        <v>82.2</v>
      </c>
      <c r="E11" s="116">
        <v>0.5703125</v>
      </c>
      <c r="I11" s="114">
        <v>1</v>
      </c>
      <c r="J11" s="114">
        <v>1336401850</v>
      </c>
      <c r="K11" s="114" t="s">
        <v>28472</v>
      </c>
      <c r="L11" s="114" t="s">
        <v>596</v>
      </c>
      <c r="M11" s="114">
        <v>65537</v>
      </c>
      <c r="N11" s="114">
        <v>0</v>
      </c>
      <c r="O11" s="114">
        <v>96.34</v>
      </c>
      <c r="P11" s="114">
        <v>64.09</v>
      </c>
      <c r="Q11" s="114">
        <v>7.05</v>
      </c>
    </row>
    <row r="12" spans="1:17" x14ac:dyDescent="0.2">
      <c r="A12" s="114" t="s">
        <v>23133</v>
      </c>
      <c r="B12" s="114" t="s">
        <v>23134</v>
      </c>
      <c r="C12" s="115">
        <v>0.19989999999999999</v>
      </c>
      <c r="D12" s="114">
        <v>52.46</v>
      </c>
      <c r="E12" s="116">
        <v>0.453125</v>
      </c>
      <c r="I12" s="114">
        <v>1</v>
      </c>
      <c r="J12" s="114">
        <v>1489772400</v>
      </c>
      <c r="K12" s="114" t="s">
        <v>28471</v>
      </c>
      <c r="L12" s="114" t="s">
        <v>596</v>
      </c>
      <c r="M12" s="114">
        <v>65537</v>
      </c>
      <c r="N12" s="114">
        <v>0</v>
      </c>
      <c r="O12" s="114">
        <v>99.69</v>
      </c>
      <c r="P12" s="114">
        <v>48.88</v>
      </c>
      <c r="Q12" s="114">
        <v>11.52</v>
      </c>
    </row>
    <row r="13" spans="1:17" x14ac:dyDescent="0.2">
      <c r="A13" s="114" t="s">
        <v>4483</v>
      </c>
      <c r="B13" s="114" t="s">
        <v>4484</v>
      </c>
      <c r="C13" s="115">
        <v>0.20019999999999999</v>
      </c>
      <c r="D13" s="114">
        <v>21.22</v>
      </c>
      <c r="E13" s="116">
        <v>0.44826388888888885</v>
      </c>
      <c r="I13" s="114">
        <v>1</v>
      </c>
      <c r="J13" s="114">
        <v>1164234880</v>
      </c>
      <c r="K13" s="114" t="s">
        <v>28470</v>
      </c>
      <c r="L13" s="114" t="s">
        <v>596</v>
      </c>
      <c r="M13" s="114">
        <v>65537</v>
      </c>
      <c r="N13" s="114">
        <v>0</v>
      </c>
      <c r="O13" s="114">
        <v>100</v>
      </c>
      <c r="P13" s="114">
        <v>39.1</v>
      </c>
      <c r="Q13" s="114">
        <v>10.51</v>
      </c>
    </row>
    <row r="14" spans="1:17" x14ac:dyDescent="0.2">
      <c r="A14" s="114" t="s">
        <v>27264</v>
      </c>
      <c r="B14" s="114" t="s">
        <v>27263</v>
      </c>
      <c r="C14" s="115">
        <v>0.2001</v>
      </c>
      <c r="D14" s="114">
        <v>70.3</v>
      </c>
      <c r="E14" s="116">
        <v>0.62274305555555554</v>
      </c>
      <c r="I14" s="114">
        <v>1</v>
      </c>
      <c r="J14" s="114">
        <v>1199858890</v>
      </c>
      <c r="K14" s="114" t="s">
        <v>28328</v>
      </c>
      <c r="L14" s="114" t="s">
        <v>596</v>
      </c>
      <c r="M14" s="114">
        <v>196612</v>
      </c>
      <c r="N14" s="114">
        <v>0</v>
      </c>
      <c r="O14" s="114">
        <v>100</v>
      </c>
      <c r="P14" s="114">
        <v>87.63</v>
      </c>
      <c r="Q14" s="114">
        <v>3.27</v>
      </c>
    </row>
    <row r="15" spans="1:17" x14ac:dyDescent="0.2">
      <c r="A15" s="114" t="s">
        <v>12649</v>
      </c>
      <c r="B15" s="114" t="s">
        <v>12650</v>
      </c>
      <c r="C15" s="115">
        <v>0.19989999999999999</v>
      </c>
      <c r="D15" s="114">
        <v>32.409999999999997</v>
      </c>
      <c r="E15" s="116">
        <v>0.54184027777777777</v>
      </c>
      <c r="I15" s="114">
        <v>1</v>
      </c>
      <c r="J15" s="114">
        <v>1234726360</v>
      </c>
      <c r="K15" s="114" t="s">
        <v>28469</v>
      </c>
      <c r="L15" s="114" t="s">
        <v>596</v>
      </c>
      <c r="M15" s="114">
        <v>65537</v>
      </c>
      <c r="N15" s="114">
        <v>0</v>
      </c>
      <c r="O15" s="114">
        <v>100</v>
      </c>
      <c r="P15" s="114">
        <v>44.21</v>
      </c>
      <c r="Q15" s="114">
        <v>3.92</v>
      </c>
    </row>
    <row r="16" spans="1:17" x14ac:dyDescent="0.2">
      <c r="A16" s="114" t="s">
        <v>8961</v>
      </c>
      <c r="B16" s="114" t="s">
        <v>8962</v>
      </c>
      <c r="C16" s="115">
        <v>0.19989999999999999</v>
      </c>
      <c r="D16" s="114">
        <v>35.36</v>
      </c>
      <c r="E16" s="116">
        <v>0.4460069444444445</v>
      </c>
      <c r="I16" s="114">
        <v>1</v>
      </c>
      <c r="J16" s="114">
        <v>1727266000</v>
      </c>
      <c r="K16" s="114" t="s">
        <v>28468</v>
      </c>
      <c r="L16" s="114" t="s">
        <v>596</v>
      </c>
      <c r="M16" s="114">
        <v>65537</v>
      </c>
      <c r="N16" s="114">
        <v>23.05</v>
      </c>
      <c r="O16" s="114">
        <v>94.8</v>
      </c>
      <c r="P16" s="114">
        <v>26.47</v>
      </c>
      <c r="Q16" s="114">
        <v>16.52</v>
      </c>
    </row>
    <row r="17" spans="1:17" x14ac:dyDescent="0.2">
      <c r="A17" s="114" t="s">
        <v>5772</v>
      </c>
      <c r="B17" s="114" t="s">
        <v>5773</v>
      </c>
      <c r="C17" s="115">
        <v>0.20080000000000001</v>
      </c>
      <c r="D17" s="114">
        <v>6.16</v>
      </c>
      <c r="E17" s="116">
        <v>0.55434027777777783</v>
      </c>
      <c r="I17" s="114">
        <v>1</v>
      </c>
      <c r="J17" s="114">
        <v>3224836300</v>
      </c>
      <c r="K17" s="114" t="s">
        <v>28467</v>
      </c>
      <c r="L17" s="114" t="s">
        <v>596</v>
      </c>
      <c r="M17" s="114">
        <v>65537</v>
      </c>
      <c r="N17" s="114">
        <v>0</v>
      </c>
      <c r="O17" s="114">
        <v>100</v>
      </c>
      <c r="P17" s="114">
        <v>26.1</v>
      </c>
      <c r="Q17" s="114">
        <v>8.7799999999999994</v>
      </c>
    </row>
    <row r="18" spans="1:17" x14ac:dyDescent="0.2">
      <c r="A18" s="114" t="s">
        <v>1796</v>
      </c>
      <c r="B18" s="114" t="s">
        <v>1797</v>
      </c>
      <c r="C18" s="115">
        <v>0.1</v>
      </c>
      <c r="D18" s="114">
        <v>30.03</v>
      </c>
      <c r="E18" s="116">
        <v>0.42100694444444442</v>
      </c>
      <c r="I18" s="114">
        <v>1</v>
      </c>
      <c r="J18" s="114">
        <v>1158089380</v>
      </c>
      <c r="K18" s="114" t="s">
        <v>28466</v>
      </c>
      <c r="L18" s="114" t="s">
        <v>596</v>
      </c>
      <c r="M18" s="114">
        <v>65537</v>
      </c>
      <c r="N18" s="114">
        <v>6.59</v>
      </c>
      <c r="O18" s="114">
        <v>100</v>
      </c>
      <c r="P18" s="114">
        <v>36.409999999999997</v>
      </c>
      <c r="Q18" s="114">
        <v>12.2</v>
      </c>
    </row>
    <row r="19" spans="1:17" x14ac:dyDescent="0.2">
      <c r="A19" s="114" t="s">
        <v>313</v>
      </c>
      <c r="B19" s="114" t="s">
        <v>314</v>
      </c>
      <c r="C19" s="115">
        <v>9.9900000000000003E-2</v>
      </c>
      <c r="D19" s="114">
        <v>65.05</v>
      </c>
      <c r="E19" s="116">
        <v>0.46875</v>
      </c>
      <c r="I19" s="114">
        <v>1</v>
      </c>
      <c r="J19" s="114">
        <v>5098081400</v>
      </c>
      <c r="K19" s="114" t="s">
        <v>18803</v>
      </c>
      <c r="L19" s="114" t="s">
        <v>596</v>
      </c>
      <c r="M19" s="114">
        <v>65537</v>
      </c>
      <c r="N19" s="114">
        <v>0</v>
      </c>
      <c r="O19" s="114">
        <v>67.87</v>
      </c>
      <c r="P19" s="114">
        <v>5.03</v>
      </c>
      <c r="Q19" s="114">
        <v>14.85</v>
      </c>
    </row>
    <row r="20" spans="1:17" x14ac:dyDescent="0.2">
      <c r="A20" s="114" t="s">
        <v>8774</v>
      </c>
      <c r="B20" s="114" t="s">
        <v>8775</v>
      </c>
      <c r="C20" s="115">
        <v>0.1002</v>
      </c>
      <c r="D20" s="114">
        <v>10.65</v>
      </c>
      <c r="E20" s="116">
        <v>0.3996527777777778</v>
      </c>
      <c r="I20" s="114">
        <v>1</v>
      </c>
      <c r="J20" s="114">
        <v>1762390600</v>
      </c>
      <c r="K20" s="114" t="s">
        <v>28465</v>
      </c>
      <c r="L20" s="114" t="s">
        <v>596</v>
      </c>
      <c r="M20" s="114">
        <v>65537</v>
      </c>
      <c r="N20" s="114">
        <v>0</v>
      </c>
      <c r="O20" s="114">
        <v>100</v>
      </c>
      <c r="P20" s="114">
        <v>8.7899999999999991</v>
      </c>
      <c r="Q20" s="114">
        <v>34.299999999999997</v>
      </c>
    </row>
    <row r="21" spans="1:17" x14ac:dyDescent="0.2">
      <c r="A21" s="114" t="s">
        <v>12494</v>
      </c>
      <c r="B21" s="114" t="s">
        <v>12495</v>
      </c>
      <c r="C21" s="115">
        <v>0.1003</v>
      </c>
      <c r="D21" s="114">
        <v>15.9</v>
      </c>
      <c r="E21" s="116">
        <v>0.57118055555555558</v>
      </c>
      <c r="I21" s="114">
        <v>1</v>
      </c>
      <c r="J21" s="114">
        <v>1962557500</v>
      </c>
      <c r="K21" s="114" t="s">
        <v>28464</v>
      </c>
      <c r="L21" s="114" t="s">
        <v>596</v>
      </c>
      <c r="M21" s="114">
        <v>65537</v>
      </c>
      <c r="N21" s="114">
        <v>0</v>
      </c>
      <c r="O21" s="114">
        <v>89.67</v>
      </c>
      <c r="P21" s="114">
        <v>6.7</v>
      </c>
      <c r="Q21" s="114">
        <v>35.32</v>
      </c>
    </row>
    <row r="22" spans="1:17" x14ac:dyDescent="0.2">
      <c r="A22" s="114" t="s">
        <v>13672</v>
      </c>
      <c r="B22" s="114" t="s">
        <v>13673</v>
      </c>
      <c r="C22" s="115">
        <v>0.10009999999999999</v>
      </c>
      <c r="D22" s="114">
        <v>10.33</v>
      </c>
      <c r="E22" s="116">
        <v>0.4128472222222222</v>
      </c>
      <c r="I22" s="114">
        <v>1</v>
      </c>
      <c r="J22" s="114">
        <v>4113134300</v>
      </c>
      <c r="K22" s="114" t="s">
        <v>27978</v>
      </c>
      <c r="L22" s="114" t="s">
        <v>596</v>
      </c>
      <c r="M22" s="114">
        <v>65537</v>
      </c>
      <c r="N22" s="114">
        <v>0</v>
      </c>
      <c r="O22" s="114">
        <v>68.790000000000006</v>
      </c>
      <c r="P22" s="114">
        <v>3.13</v>
      </c>
      <c r="Q22" s="114">
        <v>41.77</v>
      </c>
    </row>
    <row r="23" spans="1:17" x14ac:dyDescent="0.2">
      <c r="A23" s="114" t="s">
        <v>176</v>
      </c>
      <c r="B23" s="114" t="s">
        <v>177</v>
      </c>
      <c r="C23" s="115">
        <v>0.1</v>
      </c>
      <c r="D23" s="114">
        <v>7.04</v>
      </c>
      <c r="E23" s="116">
        <v>0.61197916666666663</v>
      </c>
      <c r="I23" s="114">
        <v>1</v>
      </c>
      <c r="J23" s="114">
        <v>2418533300</v>
      </c>
      <c r="K23" s="114" t="s">
        <v>28463</v>
      </c>
      <c r="L23" s="114" t="s">
        <v>596</v>
      </c>
      <c r="M23" s="114">
        <v>65537</v>
      </c>
      <c r="N23" s="114">
        <v>0</v>
      </c>
      <c r="O23" s="114">
        <v>95.74</v>
      </c>
      <c r="P23" s="114">
        <v>11.42</v>
      </c>
      <c r="Q23" s="114">
        <v>8.5299999999999994</v>
      </c>
    </row>
    <row r="24" spans="1:17" x14ac:dyDescent="0.2">
      <c r="A24" s="114" t="s">
        <v>8210</v>
      </c>
      <c r="B24" s="114" t="s">
        <v>8211</v>
      </c>
      <c r="C24" s="115">
        <v>9.98E-2</v>
      </c>
      <c r="D24" s="114">
        <v>6.94</v>
      </c>
      <c r="E24" s="116">
        <v>0.4447916666666667</v>
      </c>
      <c r="I24" s="114">
        <v>1</v>
      </c>
      <c r="J24" s="114">
        <v>4290076600</v>
      </c>
      <c r="K24" s="114" t="s">
        <v>25957</v>
      </c>
      <c r="L24" s="114" t="s">
        <v>596</v>
      </c>
      <c r="M24" s="114">
        <v>65537</v>
      </c>
      <c r="N24" s="114">
        <v>0</v>
      </c>
      <c r="O24" s="114">
        <v>100</v>
      </c>
      <c r="P24" s="114">
        <v>18.11</v>
      </c>
      <c r="Q24" s="114">
        <v>16.73</v>
      </c>
    </row>
    <row r="25" spans="1:17" x14ac:dyDescent="0.2">
      <c r="A25" s="114" t="s">
        <v>23088</v>
      </c>
      <c r="B25" s="114" t="s">
        <v>23089</v>
      </c>
      <c r="C25" s="115">
        <v>9.9900000000000003E-2</v>
      </c>
      <c r="D25" s="114">
        <v>37.64</v>
      </c>
      <c r="E25" s="116">
        <v>0.40260416666666665</v>
      </c>
      <c r="I25" s="114">
        <v>1</v>
      </c>
      <c r="J25" s="114">
        <v>1587634400</v>
      </c>
      <c r="K25" s="114" t="s">
        <v>28462</v>
      </c>
      <c r="L25" s="114" t="s">
        <v>596</v>
      </c>
      <c r="M25" s="114">
        <v>65537</v>
      </c>
      <c r="N25" s="114">
        <v>0</v>
      </c>
      <c r="O25" s="114">
        <v>96.37</v>
      </c>
      <c r="P25" s="114">
        <v>20.82</v>
      </c>
      <c r="Q25" s="114">
        <v>21.33</v>
      </c>
    </row>
    <row r="26" spans="1:17" x14ac:dyDescent="0.2">
      <c r="A26" s="114" t="s">
        <v>14551</v>
      </c>
      <c r="B26" s="114" t="s">
        <v>14552</v>
      </c>
      <c r="C26" s="115">
        <v>0.1</v>
      </c>
      <c r="D26" s="114">
        <v>23.1</v>
      </c>
      <c r="E26" s="116">
        <v>0.39861111111111108</v>
      </c>
      <c r="I26" s="114">
        <v>1</v>
      </c>
      <c r="J26" s="114">
        <v>819738150</v>
      </c>
      <c r="K26" s="114" t="s">
        <v>28202</v>
      </c>
      <c r="L26" s="114" t="s">
        <v>596</v>
      </c>
      <c r="M26" s="114">
        <v>65537</v>
      </c>
      <c r="N26" s="114">
        <v>1.81</v>
      </c>
      <c r="O26" s="114">
        <v>99.98</v>
      </c>
      <c r="P26" s="114">
        <v>17.66</v>
      </c>
      <c r="Q26" s="114">
        <v>38.840000000000003</v>
      </c>
    </row>
    <row r="27" spans="1:17" x14ac:dyDescent="0.2">
      <c r="A27" s="114" t="s">
        <v>9714</v>
      </c>
      <c r="B27" s="114" t="s">
        <v>9715</v>
      </c>
      <c r="C27" s="115">
        <v>0.10009999999999999</v>
      </c>
      <c r="D27" s="114">
        <v>17.579999999999998</v>
      </c>
      <c r="E27" s="116">
        <v>0.4309027777777778</v>
      </c>
      <c r="I27" s="114">
        <v>1</v>
      </c>
      <c r="J27" s="114">
        <v>707102760</v>
      </c>
      <c r="K27" s="114" t="s">
        <v>28318</v>
      </c>
      <c r="L27" s="114" t="s">
        <v>596</v>
      </c>
      <c r="M27" s="114">
        <v>131076</v>
      </c>
      <c r="N27" s="114">
        <v>0</v>
      </c>
      <c r="O27" s="114">
        <v>98.71</v>
      </c>
      <c r="P27" s="114">
        <v>34.869999999999997</v>
      </c>
      <c r="Q27" s="114">
        <v>11.68</v>
      </c>
    </row>
    <row r="28" spans="1:17" x14ac:dyDescent="0.2">
      <c r="A28" s="114" t="s">
        <v>14017</v>
      </c>
      <c r="B28" s="114" t="s">
        <v>14018</v>
      </c>
      <c r="C28" s="115">
        <v>0.1004</v>
      </c>
      <c r="D28" s="114">
        <v>8.11</v>
      </c>
      <c r="E28" s="116">
        <v>0.42864583333333334</v>
      </c>
      <c r="I28" s="114">
        <v>1</v>
      </c>
      <c r="J28" s="114">
        <v>4123410800</v>
      </c>
      <c r="K28" s="114" t="s">
        <v>28461</v>
      </c>
      <c r="L28" s="114" t="s">
        <v>596</v>
      </c>
      <c r="M28" s="114">
        <v>65537</v>
      </c>
      <c r="N28" s="114">
        <v>0</v>
      </c>
      <c r="O28" s="114">
        <v>60.79</v>
      </c>
      <c r="P28" s="114">
        <v>4.67</v>
      </c>
      <c r="Q28" s="114">
        <v>11.98</v>
      </c>
    </row>
    <row r="29" spans="1:17" x14ac:dyDescent="0.2">
      <c r="A29" s="114" t="s">
        <v>4540</v>
      </c>
      <c r="B29" s="114" t="s">
        <v>4541</v>
      </c>
      <c r="C29" s="115">
        <v>0.1002</v>
      </c>
      <c r="D29" s="114">
        <v>30.97</v>
      </c>
      <c r="E29" s="116">
        <v>0.41927083333333331</v>
      </c>
      <c r="I29" s="114">
        <v>1</v>
      </c>
      <c r="J29" s="114">
        <v>2065079600</v>
      </c>
      <c r="K29" s="114" t="s">
        <v>19707</v>
      </c>
      <c r="L29" s="114" t="s">
        <v>596</v>
      </c>
      <c r="M29" s="114">
        <v>65537</v>
      </c>
      <c r="N29" s="114">
        <v>0</v>
      </c>
      <c r="O29" s="114">
        <v>93.1</v>
      </c>
      <c r="P29" s="114">
        <v>10.36</v>
      </c>
      <c r="Q29" s="114">
        <v>36.1</v>
      </c>
    </row>
    <row r="30" spans="1:17" x14ac:dyDescent="0.2">
      <c r="A30" s="114" t="s">
        <v>1160</v>
      </c>
      <c r="B30" s="114" t="s">
        <v>1161</v>
      </c>
      <c r="C30" s="115">
        <v>9.9599999999999994E-2</v>
      </c>
      <c r="D30" s="114">
        <v>11.04</v>
      </c>
      <c r="E30" s="116">
        <v>0.61111111111111105</v>
      </c>
      <c r="I30" s="114">
        <v>1</v>
      </c>
      <c r="J30" s="114">
        <v>8502112300</v>
      </c>
      <c r="K30" s="114" t="s">
        <v>28460</v>
      </c>
      <c r="L30" s="114" t="s">
        <v>596</v>
      </c>
      <c r="M30" s="114">
        <v>65537</v>
      </c>
      <c r="N30" s="114">
        <v>0</v>
      </c>
      <c r="O30" s="114">
        <v>100</v>
      </c>
      <c r="P30" s="114">
        <v>9.5</v>
      </c>
      <c r="Q30" s="114">
        <v>2.5299999999999998</v>
      </c>
    </row>
    <row r="31" spans="1:17" x14ac:dyDescent="0.2">
      <c r="A31" s="114" t="s">
        <v>8140</v>
      </c>
      <c r="B31" s="114" t="s">
        <v>8141</v>
      </c>
      <c r="C31" s="115">
        <v>9.98E-2</v>
      </c>
      <c r="D31" s="114">
        <v>15.32</v>
      </c>
      <c r="E31" s="116">
        <v>0.39583333333333331</v>
      </c>
      <c r="I31" s="114">
        <v>1</v>
      </c>
      <c r="J31" s="114">
        <v>2144800000</v>
      </c>
      <c r="K31" s="114" t="s">
        <v>28459</v>
      </c>
      <c r="L31" s="114" t="s">
        <v>598</v>
      </c>
      <c r="M31" s="114">
        <v>65537</v>
      </c>
      <c r="N31" s="114">
        <v>0</v>
      </c>
      <c r="O31" s="114">
        <v>84.22</v>
      </c>
      <c r="P31" s="114">
        <v>1.85</v>
      </c>
      <c r="Q31" s="114">
        <v>104.4</v>
      </c>
    </row>
    <row r="32" spans="1:17" x14ac:dyDescent="0.2">
      <c r="A32" s="114" t="s">
        <v>825</v>
      </c>
      <c r="B32" s="114" t="s">
        <v>826</v>
      </c>
      <c r="C32" s="115">
        <v>0.1</v>
      </c>
      <c r="D32" s="114">
        <v>17.93</v>
      </c>
      <c r="E32" s="116">
        <v>0.5522569444444444</v>
      </c>
      <c r="I32" s="114">
        <v>1</v>
      </c>
      <c r="J32" s="114">
        <v>1790848400</v>
      </c>
      <c r="K32" s="114" t="s">
        <v>28262</v>
      </c>
      <c r="L32" s="114" t="s">
        <v>596</v>
      </c>
      <c r="M32" s="114">
        <v>65537</v>
      </c>
      <c r="N32" s="114">
        <v>0</v>
      </c>
      <c r="O32" s="114">
        <v>64.7</v>
      </c>
      <c r="P32" s="114">
        <v>10.78</v>
      </c>
      <c r="Q32" s="114">
        <v>2.76</v>
      </c>
    </row>
    <row r="33" spans="1:17" x14ac:dyDescent="0.2">
      <c r="A33" s="114" t="s">
        <v>9380</v>
      </c>
      <c r="B33" s="114" t="s">
        <v>9381</v>
      </c>
      <c r="C33" s="115">
        <v>0.1007</v>
      </c>
      <c r="D33" s="114">
        <v>4.4800000000000004</v>
      </c>
      <c r="E33" s="116">
        <v>0.42170138888888892</v>
      </c>
      <c r="I33" s="114">
        <v>1</v>
      </c>
      <c r="J33" s="114">
        <v>9150389400</v>
      </c>
      <c r="K33" s="114" t="s">
        <v>28458</v>
      </c>
      <c r="L33" s="114" t="s">
        <v>596</v>
      </c>
      <c r="M33" s="114">
        <v>65537</v>
      </c>
      <c r="N33" s="114">
        <v>59.92</v>
      </c>
      <c r="O33" s="114">
        <v>63.41</v>
      </c>
      <c r="P33" s="114">
        <v>2.89</v>
      </c>
      <c r="Q33" s="114">
        <v>14.94</v>
      </c>
    </row>
    <row r="34" spans="1:17" x14ac:dyDescent="0.2">
      <c r="A34" s="114" t="s">
        <v>5068</v>
      </c>
      <c r="B34" s="114" t="s">
        <v>5069</v>
      </c>
      <c r="C34" s="115">
        <v>0.10009999999999999</v>
      </c>
      <c r="D34" s="114">
        <v>7.8</v>
      </c>
      <c r="E34" s="116">
        <v>0.45572916666666669</v>
      </c>
      <c r="I34" s="114">
        <v>1</v>
      </c>
      <c r="J34" s="114">
        <v>3126879500</v>
      </c>
      <c r="K34" s="114" t="s">
        <v>28259</v>
      </c>
      <c r="L34" s="114" t="s">
        <v>596</v>
      </c>
      <c r="M34" s="114">
        <v>65537</v>
      </c>
      <c r="N34" s="114">
        <v>0</v>
      </c>
      <c r="O34" s="114">
        <v>93.14</v>
      </c>
      <c r="P34" s="114">
        <v>9.5</v>
      </c>
      <c r="Q34" s="114">
        <v>14.4</v>
      </c>
    </row>
    <row r="35" spans="1:17" x14ac:dyDescent="0.2">
      <c r="A35" s="114" t="s">
        <v>4716</v>
      </c>
      <c r="B35" s="114" t="s">
        <v>4717</v>
      </c>
      <c r="C35" s="115">
        <v>9.9500000000000005E-2</v>
      </c>
      <c r="D35" s="114">
        <v>6.19</v>
      </c>
      <c r="E35" s="116">
        <v>0.42934027777777778</v>
      </c>
      <c r="I35" s="114">
        <v>1</v>
      </c>
      <c r="J35" s="114">
        <v>1865679300</v>
      </c>
      <c r="K35" s="114" t="s">
        <v>28457</v>
      </c>
      <c r="L35" s="114" t="s">
        <v>596</v>
      </c>
      <c r="M35" s="114">
        <v>65537</v>
      </c>
      <c r="N35" s="114">
        <v>0</v>
      </c>
      <c r="O35" s="114">
        <v>100</v>
      </c>
      <c r="P35" s="114">
        <v>15.85</v>
      </c>
      <c r="Q35" s="114">
        <v>11.69</v>
      </c>
    </row>
    <row r="36" spans="1:17" x14ac:dyDescent="0.2">
      <c r="A36" s="114" t="s">
        <v>12571</v>
      </c>
      <c r="B36" s="114" t="s">
        <v>12572</v>
      </c>
      <c r="C36" s="115">
        <v>9.9699999999999997E-2</v>
      </c>
      <c r="D36" s="114">
        <v>7.61</v>
      </c>
      <c r="E36" s="116">
        <v>0.4140625</v>
      </c>
      <c r="I36" s="114">
        <v>1</v>
      </c>
      <c r="J36" s="114">
        <v>3662215000</v>
      </c>
      <c r="K36" s="114" t="s">
        <v>28456</v>
      </c>
      <c r="L36" s="114" t="s">
        <v>596</v>
      </c>
      <c r="M36" s="114">
        <v>65537</v>
      </c>
      <c r="N36" s="114">
        <v>0</v>
      </c>
      <c r="O36" s="114">
        <v>100</v>
      </c>
      <c r="P36" s="114">
        <v>16.920000000000002</v>
      </c>
      <c r="Q36" s="114">
        <v>10.49</v>
      </c>
    </row>
    <row r="37" spans="1:17" x14ac:dyDescent="0.2">
      <c r="A37" s="114" t="s">
        <v>13329</v>
      </c>
      <c r="B37" s="114" t="s">
        <v>13330</v>
      </c>
      <c r="C37" s="115">
        <v>0.13850000000000001</v>
      </c>
      <c r="D37" s="114">
        <v>37.65</v>
      </c>
      <c r="E37" s="116">
        <v>0.47760416666666666</v>
      </c>
      <c r="F37" s="3">
        <v>39.68</v>
      </c>
      <c r="G37" s="3">
        <v>37.1</v>
      </c>
      <c r="H37" s="3">
        <f>AVERAGE((G37-F37)*100/G37)</f>
        <v>-6.9541778975741195</v>
      </c>
      <c r="I37" s="114">
        <v>0</v>
      </c>
      <c r="J37" s="114">
        <v>1551264000</v>
      </c>
      <c r="K37" s="114" t="s">
        <v>390</v>
      </c>
      <c r="L37" s="114" t="s">
        <v>390</v>
      </c>
      <c r="M37" s="114">
        <v>0</v>
      </c>
      <c r="N37" s="114">
        <v>0</v>
      </c>
      <c r="O37" s="114">
        <v>67.16</v>
      </c>
      <c r="P37" s="114">
        <v>41.86</v>
      </c>
      <c r="Q37" s="114" t="s">
        <v>390</v>
      </c>
    </row>
    <row r="38" spans="1:17" x14ac:dyDescent="0.2">
      <c r="A38" s="114" t="s">
        <v>4525</v>
      </c>
      <c r="B38" s="114" t="s">
        <v>4526</v>
      </c>
      <c r="C38" s="115">
        <v>2.1999999999999999E-2</v>
      </c>
      <c r="D38" s="114">
        <v>8.36</v>
      </c>
      <c r="E38" s="116">
        <v>0.40937499999999999</v>
      </c>
      <c r="F38" s="3">
        <v>9</v>
      </c>
      <c r="G38" s="3">
        <v>7.55</v>
      </c>
      <c r="H38" s="3">
        <f>AVERAGE((G38-F38)*100/G38)</f>
        <v>-19.205298013245038</v>
      </c>
      <c r="I38" s="114">
        <v>0</v>
      </c>
      <c r="J38" s="114">
        <v>6588216400</v>
      </c>
      <c r="K38" s="114" t="s">
        <v>390</v>
      </c>
      <c r="L38" s="114" t="s">
        <v>390</v>
      </c>
      <c r="M38" s="114">
        <v>0</v>
      </c>
      <c r="N38" s="114">
        <v>0</v>
      </c>
      <c r="O38" s="114">
        <v>53.11</v>
      </c>
      <c r="P38" s="114">
        <v>45.61</v>
      </c>
      <c r="Q38" s="114" t="s">
        <v>390</v>
      </c>
    </row>
    <row r="39" spans="1:17" x14ac:dyDescent="0.2">
      <c r="A39" s="114" t="s">
        <v>7116</v>
      </c>
      <c r="B39" s="114" t="s">
        <v>7117</v>
      </c>
      <c r="C39" s="115">
        <v>-0.1</v>
      </c>
      <c r="D39" s="114">
        <v>3.15</v>
      </c>
      <c r="E39" s="114" t="s">
        <v>390</v>
      </c>
      <c r="I39" s="114">
        <v>0</v>
      </c>
      <c r="J39" s="114">
        <v>1644840200</v>
      </c>
      <c r="K39" s="114" t="s">
        <v>390</v>
      </c>
      <c r="L39" s="114" t="s">
        <v>390</v>
      </c>
      <c r="M39" s="114">
        <v>0</v>
      </c>
      <c r="N39" s="114">
        <v>0</v>
      </c>
      <c r="O39" s="114">
        <v>26.53</v>
      </c>
      <c r="P39" s="114">
        <v>26.19</v>
      </c>
      <c r="Q39" s="114" t="s">
        <v>390</v>
      </c>
    </row>
    <row r="40" spans="1:17" x14ac:dyDescent="0.2">
      <c r="A40" s="114" t="s">
        <v>805</v>
      </c>
      <c r="B40" s="114" t="s">
        <v>806</v>
      </c>
      <c r="C40" s="115">
        <v>-9.4600000000000004E-2</v>
      </c>
      <c r="D40" s="114">
        <v>32.36</v>
      </c>
      <c r="E40" s="114" t="s">
        <v>390</v>
      </c>
      <c r="I40" s="114">
        <v>0</v>
      </c>
      <c r="J40" s="114">
        <v>2384959200</v>
      </c>
      <c r="K40" s="114" t="s">
        <v>390</v>
      </c>
      <c r="L40" s="114" t="s">
        <v>390</v>
      </c>
      <c r="M40" s="114">
        <v>0</v>
      </c>
      <c r="N40" s="114">
        <v>0</v>
      </c>
      <c r="O40" s="114">
        <v>22.74</v>
      </c>
      <c r="P40" s="114">
        <v>7.23</v>
      </c>
      <c r="Q40" s="114" t="s">
        <v>390</v>
      </c>
    </row>
    <row r="41" spans="1:17" x14ac:dyDescent="0.2">
      <c r="A41" s="114" t="s">
        <v>4691</v>
      </c>
      <c r="B41" s="114" t="s">
        <v>4692</v>
      </c>
      <c r="C41" s="115">
        <v>-9.8199999999999996E-2</v>
      </c>
      <c r="D41" s="114">
        <v>15.15</v>
      </c>
      <c r="E41" s="114" t="s">
        <v>390</v>
      </c>
      <c r="I41" s="114">
        <v>0</v>
      </c>
      <c r="J41" s="114">
        <v>1956943000</v>
      </c>
      <c r="K41" s="114" t="s">
        <v>390</v>
      </c>
      <c r="L41" s="114" t="s">
        <v>390</v>
      </c>
      <c r="M41" s="114">
        <v>0</v>
      </c>
      <c r="N41" s="114">
        <v>0</v>
      </c>
      <c r="O41" s="114">
        <v>35.76</v>
      </c>
      <c r="P41" s="114">
        <v>2.81</v>
      </c>
      <c r="Q41" s="114" t="s">
        <v>390</v>
      </c>
    </row>
    <row r="42" spans="1:17" x14ac:dyDescent="0.2">
      <c r="A42" s="114" t="s">
        <v>1756</v>
      </c>
      <c r="B42" s="114" t="s">
        <v>1757</v>
      </c>
      <c r="C42" s="115">
        <v>-8.0299999999999996E-2</v>
      </c>
      <c r="D42" s="114">
        <v>23.6</v>
      </c>
      <c r="E42" s="114" t="s">
        <v>390</v>
      </c>
      <c r="I42" s="114">
        <v>0</v>
      </c>
      <c r="J42" s="114">
        <v>1925760000</v>
      </c>
      <c r="K42" s="114" t="s">
        <v>390</v>
      </c>
      <c r="L42" s="114" t="s">
        <v>390</v>
      </c>
      <c r="M42" s="114">
        <v>0</v>
      </c>
      <c r="N42" s="114">
        <v>26.72</v>
      </c>
      <c r="O42" s="114">
        <v>2.59</v>
      </c>
      <c r="P42" s="114">
        <v>8.91</v>
      </c>
      <c r="Q42" s="114" t="s">
        <v>390</v>
      </c>
    </row>
    <row r="43" spans="1:17" x14ac:dyDescent="0.2">
      <c r="A43" s="114" t="s">
        <v>12002</v>
      </c>
      <c r="B43" s="114" t="s">
        <v>12003</v>
      </c>
      <c r="C43" s="115">
        <v>-9.9599999999999994E-2</v>
      </c>
      <c r="D43" s="114">
        <v>8.59</v>
      </c>
      <c r="E43" s="114" t="s">
        <v>390</v>
      </c>
      <c r="I43" s="114">
        <v>0</v>
      </c>
      <c r="J43" s="114">
        <v>13741588000</v>
      </c>
      <c r="K43" s="114" t="s">
        <v>390</v>
      </c>
      <c r="L43" s="114" t="s">
        <v>390</v>
      </c>
      <c r="M43" s="114">
        <v>0</v>
      </c>
      <c r="N43" s="114">
        <v>10.75</v>
      </c>
      <c r="O43" s="114">
        <v>0</v>
      </c>
      <c r="P43" s="114">
        <v>2.04</v>
      </c>
      <c r="Q43" s="114" t="s">
        <v>390</v>
      </c>
    </row>
    <row r="44" spans="1:17" x14ac:dyDescent="0.2">
      <c r="A44" s="114" t="s">
        <v>3108</v>
      </c>
      <c r="B44" s="114" t="s">
        <v>3109</v>
      </c>
      <c r="C44" s="115">
        <v>-9.98E-2</v>
      </c>
      <c r="D44" s="114">
        <v>22.55</v>
      </c>
      <c r="E44" s="114" t="s">
        <v>390</v>
      </c>
      <c r="I44" s="114">
        <v>0</v>
      </c>
      <c r="J44" s="114">
        <v>5745740000</v>
      </c>
      <c r="K44" s="114" t="s">
        <v>390</v>
      </c>
      <c r="L44" s="114" t="s">
        <v>390</v>
      </c>
      <c r="M44" s="114">
        <v>0</v>
      </c>
      <c r="N44" s="114">
        <v>0</v>
      </c>
      <c r="O44" s="114">
        <v>34.450000000000003</v>
      </c>
      <c r="P44" s="114">
        <v>9.74</v>
      </c>
      <c r="Q44" s="114" t="s">
        <v>390</v>
      </c>
    </row>
    <row r="45" spans="1:17" x14ac:dyDescent="0.2">
      <c r="A45" s="114" t="s">
        <v>6670</v>
      </c>
      <c r="B45" s="114" t="s">
        <v>6671</v>
      </c>
      <c r="C45" s="115">
        <v>-8.4199999999999997E-2</v>
      </c>
      <c r="D45" s="114">
        <v>21.2</v>
      </c>
      <c r="E45" s="114" t="s">
        <v>390</v>
      </c>
      <c r="I45" s="114">
        <v>0</v>
      </c>
      <c r="J45" s="114">
        <v>5461136800</v>
      </c>
      <c r="K45" s="114" t="s">
        <v>390</v>
      </c>
      <c r="L45" s="114" t="s">
        <v>390</v>
      </c>
      <c r="M45" s="114">
        <v>0</v>
      </c>
      <c r="N45" s="114">
        <v>0</v>
      </c>
      <c r="O45" s="114">
        <v>16.649999999999999</v>
      </c>
      <c r="P45" s="114">
        <v>4.5599999999999996</v>
      </c>
      <c r="Q45" s="114" t="s">
        <v>390</v>
      </c>
    </row>
    <row r="46" spans="1:17" x14ac:dyDescent="0.2">
      <c r="A46" s="114" t="s">
        <v>3783</v>
      </c>
      <c r="B46" s="114" t="s">
        <v>3784</v>
      </c>
      <c r="C46" s="115">
        <v>-0.10009999999999999</v>
      </c>
      <c r="D46" s="114">
        <v>13.85</v>
      </c>
      <c r="E46" s="114" t="s">
        <v>390</v>
      </c>
      <c r="I46" s="114">
        <v>0</v>
      </c>
      <c r="J46" s="114">
        <v>8120895500</v>
      </c>
      <c r="K46" s="114" t="s">
        <v>390</v>
      </c>
      <c r="L46" s="114" t="s">
        <v>390</v>
      </c>
      <c r="M46" s="114">
        <v>0</v>
      </c>
      <c r="N46" s="114">
        <v>0</v>
      </c>
      <c r="O46" s="114">
        <v>54.3</v>
      </c>
      <c r="P46" s="114">
        <v>7.23</v>
      </c>
      <c r="Q46" s="114" t="s">
        <v>390</v>
      </c>
    </row>
    <row r="47" spans="1:17" x14ac:dyDescent="0.2">
      <c r="A47" s="114" t="s">
        <v>10803</v>
      </c>
      <c r="B47" s="114" t="s">
        <v>10804</v>
      </c>
      <c r="C47" s="115">
        <v>6.7900000000000002E-2</v>
      </c>
      <c r="D47" s="114">
        <v>22.32</v>
      </c>
      <c r="E47" s="116">
        <v>0.4770833333333333</v>
      </c>
      <c r="F47" s="3">
        <v>22.99</v>
      </c>
      <c r="G47" s="3">
        <v>24.51</v>
      </c>
      <c r="H47" s="3">
        <f>AVERAGE((G47-F47)*100/G47)</f>
        <v>6.201550387596912</v>
      </c>
      <c r="I47" s="114">
        <v>0</v>
      </c>
      <c r="J47" s="114">
        <v>7450905200</v>
      </c>
      <c r="K47" s="114" t="s">
        <v>390</v>
      </c>
      <c r="L47" s="114" t="s">
        <v>390</v>
      </c>
      <c r="M47" s="114">
        <v>0</v>
      </c>
      <c r="N47" s="114">
        <v>2.79</v>
      </c>
      <c r="O47" s="114">
        <v>75.72</v>
      </c>
      <c r="P47" s="114">
        <v>28.03</v>
      </c>
      <c r="Q47" s="114" t="s">
        <v>390</v>
      </c>
    </row>
    <row r="48" spans="1:17" x14ac:dyDescent="0.2">
      <c r="A48" s="114" t="s">
        <v>28308</v>
      </c>
      <c r="B48" s="114" t="s">
        <v>28307</v>
      </c>
      <c r="C48" s="115">
        <v>-9.98E-2</v>
      </c>
      <c r="D48" s="114">
        <v>21.11</v>
      </c>
      <c r="E48" s="114" t="s">
        <v>390</v>
      </c>
      <c r="I48" s="114">
        <v>0</v>
      </c>
      <c r="J48" s="114">
        <v>1289578280</v>
      </c>
      <c r="K48" s="114" t="s">
        <v>390</v>
      </c>
      <c r="L48" s="114" t="s">
        <v>390</v>
      </c>
      <c r="M48" s="114">
        <v>0</v>
      </c>
      <c r="N48" s="114">
        <v>0.19</v>
      </c>
      <c r="O48" s="114">
        <v>22.87</v>
      </c>
      <c r="P48" s="114">
        <v>33.590000000000003</v>
      </c>
      <c r="Q48" s="114" t="s">
        <v>390</v>
      </c>
    </row>
    <row r="49" spans="1:17" x14ac:dyDescent="0.2">
      <c r="A49" s="114" t="s">
        <v>4962</v>
      </c>
      <c r="B49" s="114" t="s">
        <v>4963</v>
      </c>
      <c r="C49" s="115">
        <v>5.9400000000000001E-2</v>
      </c>
      <c r="D49" s="114">
        <v>6.78</v>
      </c>
      <c r="E49" s="116">
        <v>0.46892361111111108</v>
      </c>
      <c r="F49" s="3">
        <v>7.04</v>
      </c>
      <c r="G49" s="3">
        <v>7.09</v>
      </c>
      <c r="H49" s="3">
        <f>AVERAGE((G49-F49)*100/G49)</f>
        <v>0.70521861777150663</v>
      </c>
      <c r="I49" s="114">
        <v>0</v>
      </c>
      <c r="J49" s="114">
        <v>3189312000</v>
      </c>
      <c r="K49" s="114" t="s">
        <v>390</v>
      </c>
      <c r="L49" s="114" t="s">
        <v>390</v>
      </c>
      <c r="M49" s="114">
        <v>0</v>
      </c>
      <c r="N49" s="114">
        <v>0</v>
      </c>
      <c r="O49" s="114">
        <v>77.44</v>
      </c>
      <c r="P49" s="114">
        <v>6.68</v>
      </c>
      <c r="Q49" s="114" t="s">
        <v>390</v>
      </c>
    </row>
    <row r="50" spans="1:17" x14ac:dyDescent="0.2">
      <c r="A50" s="114" t="s">
        <v>13726</v>
      </c>
      <c r="B50" s="114" t="s">
        <v>13727</v>
      </c>
      <c r="C50" s="115">
        <v>-0.1009</v>
      </c>
      <c r="D50" s="114">
        <v>4.01</v>
      </c>
      <c r="E50" s="114" t="s">
        <v>390</v>
      </c>
      <c r="I50" s="114">
        <v>0</v>
      </c>
      <c r="J50" s="114">
        <v>14319277000</v>
      </c>
      <c r="K50" s="114" t="s">
        <v>390</v>
      </c>
      <c r="L50" s="114" t="s">
        <v>390</v>
      </c>
      <c r="M50" s="114">
        <v>0</v>
      </c>
      <c r="N50" s="114">
        <v>0</v>
      </c>
      <c r="O50" s="114">
        <v>0</v>
      </c>
      <c r="P50" s="114">
        <v>4.4800000000000004</v>
      </c>
      <c r="Q50" s="114" t="s">
        <v>390</v>
      </c>
    </row>
    <row r="51" spans="1:17" x14ac:dyDescent="0.2">
      <c r="A51" s="114" t="s">
        <v>9021</v>
      </c>
      <c r="B51" s="114" t="s">
        <v>9022</v>
      </c>
      <c r="C51" s="115">
        <v>-9.1300000000000006E-2</v>
      </c>
      <c r="D51" s="114">
        <v>4.28</v>
      </c>
      <c r="E51" s="114" t="s">
        <v>390</v>
      </c>
      <c r="I51" s="114">
        <v>0</v>
      </c>
      <c r="J51" s="114">
        <v>29173834000</v>
      </c>
      <c r="K51" s="114" t="s">
        <v>390</v>
      </c>
      <c r="L51" s="114" t="s">
        <v>390</v>
      </c>
      <c r="M51" s="114">
        <v>0</v>
      </c>
      <c r="N51" s="114">
        <v>0</v>
      </c>
      <c r="O51" s="114">
        <v>1.76</v>
      </c>
      <c r="P51" s="114">
        <v>21.35</v>
      </c>
      <c r="Q51" s="114" t="s">
        <v>390</v>
      </c>
    </row>
    <row r="52" spans="1:17" x14ac:dyDescent="0.2">
      <c r="A52" s="114" t="s">
        <v>14029</v>
      </c>
      <c r="B52" s="114" t="s">
        <v>14030</v>
      </c>
      <c r="C52" s="115">
        <v>-8.7099999999999997E-2</v>
      </c>
      <c r="D52" s="114">
        <v>24.32</v>
      </c>
      <c r="E52" s="114" t="s">
        <v>390</v>
      </c>
      <c r="I52" s="114">
        <v>0</v>
      </c>
      <c r="J52" s="114">
        <v>9884331200</v>
      </c>
      <c r="K52" s="114" t="s">
        <v>390</v>
      </c>
      <c r="L52" s="114" t="s">
        <v>390</v>
      </c>
      <c r="M52" s="114">
        <v>0</v>
      </c>
      <c r="N52" s="114">
        <v>0</v>
      </c>
      <c r="O52" s="114">
        <v>0.44</v>
      </c>
      <c r="P52" s="114">
        <v>4.96</v>
      </c>
      <c r="Q52" s="114" t="s">
        <v>390</v>
      </c>
    </row>
    <row r="53" spans="1:17" x14ac:dyDescent="0.2">
      <c r="A53" s="114" t="s">
        <v>1774</v>
      </c>
      <c r="B53" s="114" t="s">
        <v>1775</v>
      </c>
      <c r="C53" s="115">
        <v>-0.10009999999999999</v>
      </c>
      <c r="D53" s="114">
        <v>46.32</v>
      </c>
      <c r="E53" s="114" t="s">
        <v>390</v>
      </c>
      <c r="I53" s="114">
        <v>0</v>
      </c>
      <c r="J53" s="114">
        <v>38714770000</v>
      </c>
      <c r="K53" s="114" t="s">
        <v>390</v>
      </c>
      <c r="L53" s="114" t="s">
        <v>390</v>
      </c>
      <c r="M53" s="114">
        <v>0</v>
      </c>
      <c r="N53" s="114">
        <v>6.48</v>
      </c>
      <c r="O53" s="114">
        <v>8.56</v>
      </c>
      <c r="P53" s="114">
        <v>4.1399999999999997</v>
      </c>
      <c r="Q53" s="114" t="s">
        <v>390</v>
      </c>
    </row>
    <row r="54" spans="1:17" x14ac:dyDescent="0.2">
      <c r="A54" s="114" t="s">
        <v>5153</v>
      </c>
      <c r="B54" s="114" t="s">
        <v>5154</v>
      </c>
      <c r="C54" s="115">
        <v>6.1999999999999998E-3</v>
      </c>
      <c r="D54" s="114">
        <v>6.51</v>
      </c>
      <c r="E54" s="116">
        <v>0.39861111111111108</v>
      </c>
      <c r="F54" s="3">
        <v>7.12</v>
      </c>
      <c r="G54" s="3">
        <v>6.28</v>
      </c>
      <c r="H54" s="3">
        <f>AVERAGE((G54-F54)*100/G54)</f>
        <v>-13.375796178343947</v>
      </c>
      <c r="I54" s="114">
        <v>0</v>
      </c>
      <c r="J54" s="114">
        <v>7073944800</v>
      </c>
      <c r="K54" s="114" t="s">
        <v>390</v>
      </c>
      <c r="L54" s="114" t="s">
        <v>390</v>
      </c>
      <c r="M54" s="114">
        <v>0</v>
      </c>
      <c r="N54" s="114">
        <v>0</v>
      </c>
      <c r="O54" s="114">
        <v>69.97</v>
      </c>
      <c r="P54" s="114">
        <v>8.61</v>
      </c>
      <c r="Q54" s="114" t="s">
        <v>390</v>
      </c>
    </row>
    <row r="55" spans="1:17" x14ac:dyDescent="0.2">
      <c r="A55" s="114" t="s">
        <v>7503</v>
      </c>
      <c r="B55" s="114" t="s">
        <v>7504</v>
      </c>
      <c r="C55" s="115">
        <v>3.9800000000000002E-2</v>
      </c>
      <c r="D55" s="114">
        <v>3.66</v>
      </c>
      <c r="E55" s="116">
        <v>0.41736111111111113</v>
      </c>
      <c r="F55" s="3">
        <v>3.87</v>
      </c>
      <c r="G55" s="3">
        <v>3.61</v>
      </c>
      <c r="H55" s="3">
        <f>AVERAGE((G55-F55)*100/G55)</f>
        <v>-7.2022160664820003</v>
      </c>
      <c r="I55" s="114">
        <v>0</v>
      </c>
      <c r="J55" s="114">
        <v>3037811800</v>
      </c>
      <c r="K55" s="114" t="s">
        <v>390</v>
      </c>
      <c r="L55" s="114" t="s">
        <v>390</v>
      </c>
      <c r="M55" s="114">
        <v>0</v>
      </c>
      <c r="N55" s="114">
        <v>0</v>
      </c>
      <c r="O55" s="114">
        <v>70.39</v>
      </c>
      <c r="P55" s="114">
        <v>14.78</v>
      </c>
      <c r="Q55" s="114" t="s">
        <v>390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303DB-4591-4E4E-A1FE-0978A83555EC}">
  <dimension ref="A1:Q59"/>
  <sheetViews>
    <sheetView topLeftCell="A31" workbookViewId="0">
      <selection activeCell="E60" sqref="E6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28434</v>
      </c>
      <c r="F1" s="3" t="s">
        <v>23597</v>
      </c>
      <c r="G1" s="3" t="s">
        <v>23596</v>
      </c>
      <c r="H1" s="3" t="s">
        <v>23595</v>
      </c>
      <c r="I1" s="114" t="s">
        <v>28433</v>
      </c>
      <c r="J1" s="114" t="s">
        <v>100</v>
      </c>
      <c r="K1" s="114" t="s">
        <v>28432</v>
      </c>
      <c r="L1" s="114" t="s">
        <v>595</v>
      </c>
      <c r="M1" s="114" t="s">
        <v>628</v>
      </c>
      <c r="N1" s="114" t="s">
        <v>624</v>
      </c>
      <c r="O1" s="114" t="s">
        <v>28431</v>
      </c>
      <c r="P1" s="114" t="s">
        <v>28430</v>
      </c>
      <c r="Q1" s="114" t="s">
        <v>28429</v>
      </c>
    </row>
    <row r="2" spans="1:17" x14ac:dyDescent="0.2">
      <c r="A2" s="114" t="s">
        <v>1056</v>
      </c>
      <c r="B2" s="114" t="s">
        <v>1057</v>
      </c>
      <c r="C2" s="115">
        <v>9.98E-2</v>
      </c>
      <c r="D2" s="114">
        <v>5.07</v>
      </c>
      <c r="E2" s="116">
        <v>0.61896990740740743</v>
      </c>
      <c r="I2" s="114">
        <v>4</v>
      </c>
      <c r="J2" s="114">
        <v>7225626900</v>
      </c>
      <c r="K2" s="114" t="s">
        <v>27539</v>
      </c>
      <c r="L2" s="114" t="s">
        <v>597</v>
      </c>
      <c r="M2" s="114">
        <v>262148</v>
      </c>
      <c r="N2" s="114">
        <v>0</v>
      </c>
      <c r="O2" s="114">
        <v>100</v>
      </c>
      <c r="P2" s="114">
        <v>25.93</v>
      </c>
      <c r="Q2" s="114">
        <v>0.96</v>
      </c>
    </row>
    <row r="3" spans="1:17" x14ac:dyDescent="0.2">
      <c r="A3" s="114" t="s">
        <v>1148</v>
      </c>
      <c r="B3" s="114" t="s">
        <v>1149</v>
      </c>
      <c r="C3" s="115">
        <v>9.9900000000000003E-2</v>
      </c>
      <c r="D3" s="114">
        <v>12.55</v>
      </c>
      <c r="E3" s="116">
        <v>0.55766203703703698</v>
      </c>
      <c r="I3" s="114">
        <v>3</v>
      </c>
      <c r="J3" s="114">
        <v>1056224040</v>
      </c>
      <c r="K3" s="114" t="s">
        <v>27538</v>
      </c>
      <c r="L3" s="114" t="s">
        <v>596</v>
      </c>
      <c r="M3" s="114">
        <v>196611</v>
      </c>
      <c r="N3" s="114">
        <v>0</v>
      </c>
      <c r="O3" s="114">
        <v>100</v>
      </c>
      <c r="P3" s="114">
        <v>45.72</v>
      </c>
      <c r="Q3" s="114">
        <v>8.7100000000000009</v>
      </c>
    </row>
    <row r="4" spans="1:17" x14ac:dyDescent="0.2">
      <c r="A4" s="114" t="s">
        <v>21010</v>
      </c>
      <c r="B4" s="114" t="s">
        <v>21011</v>
      </c>
      <c r="C4" s="115">
        <v>0.1</v>
      </c>
      <c r="D4" s="114">
        <v>22.23</v>
      </c>
      <c r="E4" s="116">
        <v>0.57502314814814814</v>
      </c>
      <c r="I4" s="114">
        <v>3</v>
      </c>
      <c r="J4" s="114">
        <v>940819420</v>
      </c>
      <c r="K4" s="114" t="s">
        <v>23492</v>
      </c>
      <c r="L4" s="114" t="s">
        <v>596</v>
      </c>
      <c r="M4" s="114">
        <v>196611</v>
      </c>
      <c r="N4" s="114">
        <v>0</v>
      </c>
      <c r="O4" s="114">
        <v>100</v>
      </c>
      <c r="P4" s="114">
        <v>75.7</v>
      </c>
      <c r="Q4" s="114">
        <v>3.25</v>
      </c>
    </row>
    <row r="5" spans="1:17" x14ac:dyDescent="0.2">
      <c r="A5" s="114" t="s">
        <v>4525</v>
      </c>
      <c r="B5" s="114" t="s">
        <v>4526</v>
      </c>
      <c r="C5" s="115">
        <v>9.9500000000000005E-2</v>
      </c>
      <c r="D5" s="114">
        <v>8.18</v>
      </c>
      <c r="E5" s="116">
        <v>0.40972222222222227</v>
      </c>
      <c r="I5" s="114">
        <v>2</v>
      </c>
      <c r="J5" s="114">
        <v>6446364900</v>
      </c>
      <c r="K5" s="114" t="s">
        <v>28373</v>
      </c>
      <c r="L5" s="114" t="s">
        <v>597</v>
      </c>
      <c r="M5" s="114">
        <v>131074</v>
      </c>
      <c r="N5" s="114">
        <v>0</v>
      </c>
      <c r="O5" s="114">
        <v>100</v>
      </c>
      <c r="P5" s="114">
        <v>10.06</v>
      </c>
      <c r="Q5" s="114">
        <v>27.98</v>
      </c>
    </row>
    <row r="6" spans="1:17" x14ac:dyDescent="0.2">
      <c r="A6" s="114" t="s">
        <v>1705</v>
      </c>
      <c r="B6" s="114" t="s">
        <v>1706</v>
      </c>
      <c r="C6" s="115">
        <v>0.10009999999999999</v>
      </c>
      <c r="D6" s="114">
        <v>45.29</v>
      </c>
      <c r="E6" s="116">
        <v>0.42864583333333334</v>
      </c>
      <c r="I6" s="114">
        <v>2</v>
      </c>
      <c r="J6" s="114">
        <v>22335411000</v>
      </c>
      <c r="K6" s="114" t="s">
        <v>28135</v>
      </c>
      <c r="L6" s="114" t="s">
        <v>597</v>
      </c>
      <c r="M6" s="114">
        <v>131074</v>
      </c>
      <c r="N6" s="114">
        <v>0</v>
      </c>
      <c r="O6" s="114">
        <v>100</v>
      </c>
      <c r="P6" s="114">
        <v>19.86</v>
      </c>
      <c r="Q6" s="114">
        <v>7.18</v>
      </c>
    </row>
    <row r="7" spans="1:17" x14ac:dyDescent="0.2">
      <c r="A7" s="114" t="s">
        <v>6479</v>
      </c>
      <c r="B7" s="114" t="s">
        <v>6480</v>
      </c>
      <c r="C7" s="115">
        <v>0.1</v>
      </c>
      <c r="D7" s="114">
        <v>31.02</v>
      </c>
      <c r="E7" s="116">
        <v>0.39583333333333331</v>
      </c>
      <c r="I7" s="114">
        <v>2</v>
      </c>
      <c r="J7" s="114">
        <v>1172157360</v>
      </c>
      <c r="K7" s="114" t="s">
        <v>28367</v>
      </c>
      <c r="L7" s="114" t="s">
        <v>598</v>
      </c>
      <c r="M7" s="114">
        <v>131074</v>
      </c>
      <c r="N7" s="114">
        <v>0</v>
      </c>
      <c r="O7" s="114">
        <v>100</v>
      </c>
      <c r="P7" s="114">
        <v>2.9</v>
      </c>
      <c r="Q7" s="114">
        <v>268.14999999999998</v>
      </c>
    </row>
    <row r="8" spans="1:17" x14ac:dyDescent="0.2">
      <c r="A8" s="114" t="s">
        <v>21179</v>
      </c>
      <c r="B8" s="114" t="s">
        <v>21180</v>
      </c>
      <c r="C8" s="115">
        <v>0.2</v>
      </c>
      <c r="D8" s="114">
        <v>70.67</v>
      </c>
      <c r="E8" s="116">
        <v>0.58910879629629631</v>
      </c>
      <c r="I8" s="114">
        <v>1</v>
      </c>
      <c r="J8" s="114">
        <v>1201390000</v>
      </c>
      <c r="K8" s="114" t="s">
        <v>28428</v>
      </c>
      <c r="L8" s="114" t="s">
        <v>596</v>
      </c>
      <c r="M8" s="114">
        <v>131076</v>
      </c>
      <c r="N8" s="114">
        <v>0</v>
      </c>
      <c r="O8" s="114">
        <v>100</v>
      </c>
      <c r="P8" s="114">
        <v>62.84</v>
      </c>
      <c r="Q8" s="114">
        <v>4.47</v>
      </c>
    </row>
    <row r="9" spans="1:17" x14ac:dyDescent="0.2">
      <c r="A9" s="114" t="s">
        <v>18793</v>
      </c>
      <c r="B9" s="114" t="s">
        <v>18794</v>
      </c>
      <c r="C9" s="115">
        <v>0.19989999999999999</v>
      </c>
      <c r="D9" s="114">
        <v>43.22</v>
      </c>
      <c r="E9" s="116">
        <v>0.58702546296296299</v>
      </c>
      <c r="I9" s="114">
        <v>1</v>
      </c>
      <c r="J9" s="114">
        <v>1584217700</v>
      </c>
      <c r="K9" s="114" t="s">
        <v>28227</v>
      </c>
      <c r="L9" s="114" t="s">
        <v>596</v>
      </c>
      <c r="M9" s="114">
        <v>65537</v>
      </c>
      <c r="N9" s="114">
        <v>0</v>
      </c>
      <c r="O9" s="114">
        <v>100</v>
      </c>
      <c r="P9" s="114">
        <v>70.64</v>
      </c>
      <c r="Q9" s="114">
        <v>6.8</v>
      </c>
    </row>
    <row r="10" spans="1:17" x14ac:dyDescent="0.2">
      <c r="A10" s="114" t="s">
        <v>17418</v>
      </c>
      <c r="B10" s="114" t="s">
        <v>17419</v>
      </c>
      <c r="C10" s="115">
        <v>0.19989999999999999</v>
      </c>
      <c r="D10" s="114">
        <v>84.14</v>
      </c>
      <c r="E10" s="116">
        <v>0.4001736111111111</v>
      </c>
      <c r="I10" s="114">
        <v>1</v>
      </c>
      <c r="J10" s="114">
        <v>1262100000</v>
      </c>
      <c r="K10" s="114" t="s">
        <v>27896</v>
      </c>
      <c r="L10" s="114" t="s">
        <v>596</v>
      </c>
      <c r="M10" s="114">
        <v>65537</v>
      </c>
      <c r="N10" s="114">
        <v>15.24</v>
      </c>
      <c r="O10" s="114">
        <v>99.88</v>
      </c>
      <c r="P10" s="114">
        <v>32.5</v>
      </c>
      <c r="Q10" s="114">
        <v>25.52</v>
      </c>
    </row>
    <row r="11" spans="1:17" x14ac:dyDescent="0.2">
      <c r="A11" s="114" t="s">
        <v>5962</v>
      </c>
      <c r="B11" s="114" t="s">
        <v>5963</v>
      </c>
      <c r="C11" s="115">
        <v>0.2</v>
      </c>
      <c r="D11" s="114">
        <v>53.88</v>
      </c>
      <c r="E11" s="116">
        <v>0.62087962962962961</v>
      </c>
      <c r="I11" s="114">
        <v>1</v>
      </c>
      <c r="J11" s="114">
        <v>1515220300</v>
      </c>
      <c r="K11" s="114" t="s">
        <v>28427</v>
      </c>
      <c r="L11" s="114" t="s">
        <v>596</v>
      </c>
      <c r="M11" s="114">
        <v>65537</v>
      </c>
      <c r="N11" s="114">
        <v>0</v>
      </c>
      <c r="O11" s="114">
        <v>98.42</v>
      </c>
      <c r="P11" s="114">
        <v>27.68</v>
      </c>
      <c r="Q11" s="114">
        <v>11.03</v>
      </c>
    </row>
    <row r="12" spans="1:17" x14ac:dyDescent="0.2">
      <c r="A12" s="114" t="s">
        <v>4657</v>
      </c>
      <c r="B12" s="114" t="s">
        <v>4658</v>
      </c>
      <c r="C12" s="115">
        <v>0.19989999999999999</v>
      </c>
      <c r="D12" s="114">
        <v>56.9</v>
      </c>
      <c r="E12" s="116">
        <v>0.39600694444444445</v>
      </c>
      <c r="I12" s="114">
        <v>1</v>
      </c>
      <c r="J12" s="114">
        <v>1861438000</v>
      </c>
      <c r="K12" s="114" t="s">
        <v>26085</v>
      </c>
      <c r="L12" s="114" t="s">
        <v>596</v>
      </c>
      <c r="M12" s="114">
        <v>65537</v>
      </c>
      <c r="N12" s="114">
        <v>0</v>
      </c>
      <c r="O12" s="114">
        <v>100</v>
      </c>
      <c r="P12" s="114">
        <v>16.37</v>
      </c>
      <c r="Q12" s="114">
        <v>41.8</v>
      </c>
    </row>
    <row r="13" spans="1:17" x14ac:dyDescent="0.2">
      <c r="A13" s="114" t="s">
        <v>11964</v>
      </c>
      <c r="B13" s="114" t="s">
        <v>11965</v>
      </c>
      <c r="C13" s="115">
        <v>0.2</v>
      </c>
      <c r="D13" s="114">
        <v>34.32</v>
      </c>
      <c r="E13" s="116">
        <v>0.59917824074074078</v>
      </c>
      <c r="I13" s="114">
        <v>1</v>
      </c>
      <c r="J13" s="114">
        <v>10622643900</v>
      </c>
      <c r="K13" s="114" t="s">
        <v>28426</v>
      </c>
      <c r="L13" s="114" t="s">
        <v>596</v>
      </c>
      <c r="M13" s="114">
        <v>65537</v>
      </c>
      <c r="N13" s="114">
        <v>0</v>
      </c>
      <c r="O13" s="114">
        <v>78.989999999999995</v>
      </c>
      <c r="P13" s="114">
        <v>14.11</v>
      </c>
      <c r="Q13" s="114">
        <v>4.72</v>
      </c>
    </row>
    <row r="14" spans="1:17" x14ac:dyDescent="0.2">
      <c r="A14" s="114" t="s">
        <v>995</v>
      </c>
      <c r="B14" s="114" t="s">
        <v>996</v>
      </c>
      <c r="C14" s="115">
        <v>0.1</v>
      </c>
      <c r="D14" s="114">
        <v>38.07</v>
      </c>
      <c r="E14" s="116">
        <v>0.39635416666666662</v>
      </c>
      <c r="I14" s="114">
        <v>1</v>
      </c>
      <c r="J14" s="114">
        <v>1066791940</v>
      </c>
      <c r="K14" s="114" t="s">
        <v>28425</v>
      </c>
      <c r="L14" s="114" t="s">
        <v>596</v>
      </c>
      <c r="M14" s="114">
        <v>65537</v>
      </c>
      <c r="N14" s="114">
        <v>0</v>
      </c>
      <c r="O14" s="114">
        <v>32.31</v>
      </c>
      <c r="P14" s="114">
        <v>6.29</v>
      </c>
      <c r="Q14" s="114">
        <v>77.37</v>
      </c>
    </row>
    <row r="15" spans="1:17" x14ac:dyDescent="0.2">
      <c r="A15" s="114" t="s">
        <v>506</v>
      </c>
      <c r="B15" s="114" t="s">
        <v>507</v>
      </c>
      <c r="C15" s="115">
        <v>0.1</v>
      </c>
      <c r="D15" s="114">
        <v>69.069999999999993</v>
      </c>
      <c r="E15" s="116">
        <v>0.60195601851851854</v>
      </c>
      <c r="I15" s="114">
        <v>1</v>
      </c>
      <c r="J15" s="114">
        <v>4162987000</v>
      </c>
      <c r="K15" s="114" t="s">
        <v>28424</v>
      </c>
      <c r="L15" s="114" t="s">
        <v>596</v>
      </c>
      <c r="M15" s="114">
        <v>65537</v>
      </c>
      <c r="N15" s="114">
        <v>0</v>
      </c>
      <c r="O15" s="114">
        <v>29.54</v>
      </c>
      <c r="P15" s="114">
        <v>9.5299999999999994</v>
      </c>
      <c r="Q15" s="114">
        <v>21.13</v>
      </c>
    </row>
    <row r="16" spans="1:17" x14ac:dyDescent="0.2">
      <c r="A16" s="114" t="s">
        <v>8609</v>
      </c>
      <c r="B16" s="114" t="s">
        <v>8610</v>
      </c>
      <c r="C16" s="115">
        <v>0.1</v>
      </c>
      <c r="D16" s="114">
        <v>38.83</v>
      </c>
      <c r="E16" s="116">
        <v>0.4133680555555555</v>
      </c>
      <c r="I16" s="114">
        <v>1</v>
      </c>
      <c r="J16" s="114">
        <v>1982030400</v>
      </c>
      <c r="K16" s="114" t="s">
        <v>28423</v>
      </c>
      <c r="L16" s="114" t="s">
        <v>596</v>
      </c>
      <c r="M16" s="114">
        <v>65537</v>
      </c>
      <c r="N16" s="114">
        <v>0</v>
      </c>
      <c r="O16" s="114">
        <v>89.43</v>
      </c>
      <c r="P16" s="114">
        <v>28.2</v>
      </c>
      <c r="Q16" s="114">
        <v>11.36</v>
      </c>
    </row>
    <row r="17" spans="1:17" x14ac:dyDescent="0.2">
      <c r="A17" s="114" t="s">
        <v>4874</v>
      </c>
      <c r="B17" s="114" t="s">
        <v>4875</v>
      </c>
      <c r="C17" s="115">
        <v>9.9900000000000003E-2</v>
      </c>
      <c r="D17" s="114">
        <v>14.2</v>
      </c>
      <c r="E17" s="116">
        <v>0.40468750000000003</v>
      </c>
      <c r="I17" s="114">
        <v>1</v>
      </c>
      <c r="J17" s="114">
        <v>3133041100</v>
      </c>
      <c r="K17" s="114" t="s">
        <v>28264</v>
      </c>
      <c r="L17" s="114" t="s">
        <v>596</v>
      </c>
      <c r="M17" s="114">
        <v>131076</v>
      </c>
      <c r="N17" s="114">
        <v>0</v>
      </c>
      <c r="O17" s="114">
        <v>78.28</v>
      </c>
      <c r="P17" s="114">
        <v>6.35</v>
      </c>
      <c r="Q17" s="114">
        <v>31.54</v>
      </c>
    </row>
    <row r="18" spans="1:17" x14ac:dyDescent="0.2">
      <c r="A18" s="114" t="s">
        <v>3138</v>
      </c>
      <c r="B18" s="114" t="s">
        <v>3139</v>
      </c>
      <c r="C18" s="115">
        <v>9.98E-2</v>
      </c>
      <c r="D18" s="114">
        <v>14.1</v>
      </c>
      <c r="E18" s="116">
        <v>0.59952546296296294</v>
      </c>
      <c r="I18" s="114">
        <v>1</v>
      </c>
      <c r="J18" s="114">
        <v>4351890500</v>
      </c>
      <c r="K18" s="114" t="s">
        <v>28422</v>
      </c>
      <c r="L18" s="114" t="s">
        <v>596</v>
      </c>
      <c r="M18" s="114">
        <v>65537</v>
      </c>
      <c r="N18" s="114">
        <v>0</v>
      </c>
      <c r="O18" s="114">
        <v>52.87</v>
      </c>
      <c r="P18" s="114">
        <v>8.66</v>
      </c>
      <c r="Q18" s="114">
        <v>10.66</v>
      </c>
    </row>
    <row r="19" spans="1:17" x14ac:dyDescent="0.2">
      <c r="A19" s="114" t="s">
        <v>13374</v>
      </c>
      <c r="B19" s="114" t="s">
        <v>13375</v>
      </c>
      <c r="C19" s="115">
        <v>0.10009999999999999</v>
      </c>
      <c r="D19" s="114">
        <v>36.479999999999997</v>
      </c>
      <c r="E19" s="116">
        <v>0.6012615740740741</v>
      </c>
      <c r="I19" s="114">
        <v>1</v>
      </c>
      <c r="J19" s="114">
        <v>14548154000</v>
      </c>
      <c r="K19" s="114" t="s">
        <v>28138</v>
      </c>
      <c r="L19" s="114" t="s">
        <v>596</v>
      </c>
      <c r="M19" s="114">
        <v>65537</v>
      </c>
      <c r="N19" s="114">
        <v>0</v>
      </c>
      <c r="O19" s="114">
        <v>96.73</v>
      </c>
      <c r="P19" s="114">
        <v>10.95</v>
      </c>
      <c r="Q19" s="114">
        <v>3.55</v>
      </c>
    </row>
    <row r="20" spans="1:17" x14ac:dyDescent="0.2">
      <c r="A20" s="114" t="s">
        <v>5956</v>
      </c>
      <c r="B20" s="114" t="s">
        <v>5957</v>
      </c>
      <c r="C20" s="115">
        <v>0.1</v>
      </c>
      <c r="D20" s="114">
        <v>23.43</v>
      </c>
      <c r="E20" s="116">
        <v>0.5689467592592593</v>
      </c>
      <c r="I20" s="114">
        <v>1</v>
      </c>
      <c r="J20" s="114">
        <v>8620384100</v>
      </c>
      <c r="K20" s="114" t="s">
        <v>22526</v>
      </c>
      <c r="L20" s="114" t="s">
        <v>596</v>
      </c>
      <c r="M20" s="114">
        <v>65537</v>
      </c>
      <c r="N20" s="114">
        <v>0</v>
      </c>
      <c r="O20" s="114">
        <v>58.92</v>
      </c>
      <c r="P20" s="114">
        <v>11.04</v>
      </c>
      <c r="Q20" s="114">
        <v>3.84</v>
      </c>
    </row>
    <row r="21" spans="1:17" x14ac:dyDescent="0.2">
      <c r="A21" s="114" t="s">
        <v>7481</v>
      </c>
      <c r="B21" s="114" t="s">
        <v>7482</v>
      </c>
      <c r="C21" s="115">
        <v>0.10050000000000001</v>
      </c>
      <c r="D21" s="114">
        <v>9.42</v>
      </c>
      <c r="E21" s="116">
        <v>0.61167824074074073</v>
      </c>
      <c r="I21" s="114">
        <v>1</v>
      </c>
      <c r="J21" s="114">
        <v>5164392100</v>
      </c>
      <c r="K21" s="114" t="s">
        <v>27933</v>
      </c>
      <c r="L21" s="114" t="s">
        <v>596</v>
      </c>
      <c r="M21" s="114">
        <v>65537</v>
      </c>
      <c r="N21" s="114">
        <v>0</v>
      </c>
      <c r="O21" s="114">
        <v>100</v>
      </c>
      <c r="P21" s="114">
        <v>38.83</v>
      </c>
      <c r="Q21" s="114">
        <v>2.88</v>
      </c>
    </row>
    <row r="22" spans="1:17" x14ac:dyDescent="0.2">
      <c r="A22" s="114" t="s">
        <v>7256</v>
      </c>
      <c r="B22" s="114" t="s">
        <v>7257</v>
      </c>
      <c r="C22" s="115">
        <v>9.9699999999999997E-2</v>
      </c>
      <c r="D22" s="114">
        <v>4.1900000000000004</v>
      </c>
      <c r="E22" s="116">
        <v>0.41909722222222223</v>
      </c>
      <c r="I22" s="114">
        <v>1</v>
      </c>
      <c r="J22" s="114">
        <v>2981287100</v>
      </c>
      <c r="K22" s="114" t="s">
        <v>28421</v>
      </c>
      <c r="L22" s="114" t="s">
        <v>596</v>
      </c>
      <c r="M22" s="114">
        <v>65537</v>
      </c>
      <c r="N22" s="114">
        <v>0</v>
      </c>
      <c r="O22" s="114">
        <v>74</v>
      </c>
      <c r="P22" s="114">
        <v>5.61</v>
      </c>
      <c r="Q22" s="114">
        <v>49.75</v>
      </c>
    </row>
    <row r="23" spans="1:17" x14ac:dyDescent="0.2">
      <c r="A23" s="114" t="s">
        <v>9226</v>
      </c>
      <c r="B23" s="114" t="s">
        <v>9227</v>
      </c>
      <c r="C23" s="115">
        <v>9.9699999999999997E-2</v>
      </c>
      <c r="D23" s="114">
        <v>15.66</v>
      </c>
      <c r="E23" s="116">
        <v>0.61462962962962964</v>
      </c>
      <c r="I23" s="114">
        <v>1</v>
      </c>
      <c r="J23" s="114">
        <v>10838939600</v>
      </c>
      <c r="K23" s="114" t="s">
        <v>28420</v>
      </c>
      <c r="L23" s="114" t="s">
        <v>596</v>
      </c>
      <c r="M23" s="114">
        <v>65537</v>
      </c>
      <c r="N23" s="114">
        <v>0</v>
      </c>
      <c r="O23" s="114">
        <v>74.069999999999993</v>
      </c>
      <c r="P23" s="114">
        <v>7.54</v>
      </c>
      <c r="Q23" s="114">
        <v>9.4499999999999993</v>
      </c>
    </row>
    <row r="24" spans="1:17" x14ac:dyDescent="0.2">
      <c r="A24" s="114" t="s">
        <v>10739</v>
      </c>
      <c r="B24" s="114" t="s">
        <v>10740</v>
      </c>
      <c r="C24" s="115">
        <v>9.9900000000000003E-2</v>
      </c>
      <c r="D24" s="114">
        <v>22.25</v>
      </c>
      <c r="E24" s="116">
        <v>0.40208333333333335</v>
      </c>
      <c r="I24" s="114">
        <v>1</v>
      </c>
      <c r="J24" s="114">
        <v>5600512200</v>
      </c>
      <c r="K24" s="114" t="s">
        <v>27894</v>
      </c>
      <c r="L24" s="114" t="s">
        <v>596</v>
      </c>
      <c r="M24" s="114">
        <v>65537</v>
      </c>
      <c r="N24" s="114">
        <v>0</v>
      </c>
      <c r="O24" s="114">
        <v>64.87</v>
      </c>
      <c r="P24" s="114">
        <v>5.08</v>
      </c>
      <c r="Q24" s="114">
        <v>35.07</v>
      </c>
    </row>
    <row r="25" spans="1:17" x14ac:dyDescent="0.2">
      <c r="A25" s="114" t="s">
        <v>26943</v>
      </c>
      <c r="B25" s="114" t="s">
        <v>26942</v>
      </c>
      <c r="C25" s="115">
        <v>0.1</v>
      </c>
      <c r="D25" s="114">
        <v>23.09</v>
      </c>
      <c r="E25" s="116">
        <v>0.56842592592592589</v>
      </c>
      <c r="I25" s="114">
        <v>1</v>
      </c>
      <c r="J25" s="114">
        <v>1153934530</v>
      </c>
      <c r="K25" s="114" t="s">
        <v>28419</v>
      </c>
      <c r="L25" s="114" t="s">
        <v>596</v>
      </c>
      <c r="M25" s="114">
        <v>131075</v>
      </c>
      <c r="N25" s="114">
        <v>0</v>
      </c>
      <c r="O25" s="114">
        <v>98.23</v>
      </c>
      <c r="P25" s="114">
        <v>46.63</v>
      </c>
      <c r="Q25" s="114">
        <v>5.95</v>
      </c>
    </row>
    <row r="26" spans="1:17" x14ac:dyDescent="0.2">
      <c r="A26" s="114" t="s">
        <v>5775</v>
      </c>
      <c r="B26" s="114" t="s">
        <v>5776</v>
      </c>
      <c r="C26" s="115">
        <v>0.1003</v>
      </c>
      <c r="D26" s="114">
        <v>12.62</v>
      </c>
      <c r="E26" s="116">
        <v>0.43229166666666669</v>
      </c>
      <c r="I26" s="114">
        <v>1</v>
      </c>
      <c r="J26" s="114">
        <v>8419402000</v>
      </c>
      <c r="K26" s="114" t="s">
        <v>28418</v>
      </c>
      <c r="L26" s="114" t="s">
        <v>596</v>
      </c>
      <c r="M26" s="114">
        <v>65537</v>
      </c>
      <c r="N26" s="114">
        <v>69.83</v>
      </c>
      <c r="O26" s="114">
        <v>71.64</v>
      </c>
      <c r="P26" s="114">
        <v>9.64</v>
      </c>
      <c r="Q26" s="114">
        <v>7.73</v>
      </c>
    </row>
    <row r="27" spans="1:17" x14ac:dyDescent="0.2">
      <c r="A27" s="114" t="s">
        <v>3912</v>
      </c>
      <c r="B27" s="114" t="s">
        <v>3913</v>
      </c>
      <c r="C27" s="115">
        <v>9.98E-2</v>
      </c>
      <c r="D27" s="114">
        <v>7.16</v>
      </c>
      <c r="E27" s="116">
        <v>0.40937499999999999</v>
      </c>
      <c r="I27" s="114">
        <v>1</v>
      </c>
      <c r="J27" s="114">
        <v>2943363800</v>
      </c>
      <c r="K27" s="114" t="s">
        <v>19081</v>
      </c>
      <c r="L27" s="114" t="s">
        <v>596</v>
      </c>
      <c r="M27" s="114">
        <v>65537</v>
      </c>
      <c r="N27" s="114">
        <v>2.27</v>
      </c>
      <c r="O27" s="114">
        <v>89.52</v>
      </c>
      <c r="P27" s="114">
        <v>14.77</v>
      </c>
      <c r="Q27" s="114">
        <v>3.79</v>
      </c>
    </row>
    <row r="28" spans="1:17" x14ac:dyDescent="0.2">
      <c r="A28" s="114" t="s">
        <v>2703</v>
      </c>
      <c r="B28" s="114" t="s">
        <v>2704</v>
      </c>
      <c r="C28" s="115">
        <v>9.9099999999999994E-2</v>
      </c>
      <c r="D28" s="114">
        <v>3.66</v>
      </c>
      <c r="E28" s="116">
        <v>0.4128472222222222</v>
      </c>
      <c r="I28" s="114">
        <v>1</v>
      </c>
      <c r="J28" s="114">
        <v>3927581900</v>
      </c>
      <c r="K28" s="114" t="s">
        <v>28417</v>
      </c>
      <c r="L28" s="114" t="s">
        <v>596</v>
      </c>
      <c r="M28" s="114">
        <v>65537</v>
      </c>
      <c r="N28" s="114">
        <v>0</v>
      </c>
      <c r="O28" s="114">
        <v>69.400000000000006</v>
      </c>
      <c r="P28" s="114">
        <v>1.78</v>
      </c>
      <c r="Q28" s="114">
        <v>46.68</v>
      </c>
    </row>
    <row r="29" spans="1:17" x14ac:dyDescent="0.2">
      <c r="A29" s="114" t="s">
        <v>1082</v>
      </c>
      <c r="B29" s="114" t="s">
        <v>1083</v>
      </c>
      <c r="C29" s="115">
        <v>9.9900000000000003E-2</v>
      </c>
      <c r="D29" s="114">
        <v>18.829999999999998</v>
      </c>
      <c r="E29" s="116">
        <v>0.39618055555555554</v>
      </c>
      <c r="I29" s="114">
        <v>1</v>
      </c>
      <c r="J29" s="114">
        <v>3089081500</v>
      </c>
      <c r="K29" s="114" t="s">
        <v>28416</v>
      </c>
      <c r="L29" s="114" t="s">
        <v>596</v>
      </c>
      <c r="M29" s="114">
        <v>65537</v>
      </c>
      <c r="N29" s="114">
        <v>0</v>
      </c>
      <c r="O29" s="114">
        <v>99.98</v>
      </c>
      <c r="P29" s="114">
        <v>2.21</v>
      </c>
      <c r="Q29" s="114">
        <v>41.99</v>
      </c>
    </row>
    <row r="30" spans="1:17" x14ac:dyDescent="0.2">
      <c r="A30" s="114" t="s">
        <v>8735</v>
      </c>
      <c r="B30" s="114" t="s">
        <v>8736</v>
      </c>
      <c r="C30" s="115">
        <v>0.10009999999999999</v>
      </c>
      <c r="D30" s="114">
        <v>26.6</v>
      </c>
      <c r="E30" s="116">
        <v>0.57155092592592593</v>
      </c>
      <c r="I30" s="114">
        <v>1</v>
      </c>
      <c r="J30" s="114">
        <v>9724572700</v>
      </c>
      <c r="K30" s="114" t="s">
        <v>22653</v>
      </c>
      <c r="L30" s="114" t="s">
        <v>596</v>
      </c>
      <c r="M30" s="114">
        <v>65537</v>
      </c>
      <c r="N30" s="114">
        <v>0</v>
      </c>
      <c r="O30" s="114">
        <v>71.209999999999994</v>
      </c>
      <c r="P30" s="114">
        <v>18.09</v>
      </c>
      <c r="Q30" s="114">
        <v>2.5</v>
      </c>
    </row>
    <row r="31" spans="1:17" x14ac:dyDescent="0.2">
      <c r="A31" s="114" t="s">
        <v>12339</v>
      </c>
      <c r="B31" s="114" t="s">
        <v>12340</v>
      </c>
      <c r="C31" s="115">
        <v>9.9900000000000003E-2</v>
      </c>
      <c r="D31" s="114">
        <v>30.83</v>
      </c>
      <c r="E31" s="116">
        <v>0.61879629629629629</v>
      </c>
      <c r="I31" s="114">
        <v>1</v>
      </c>
      <c r="J31" s="114">
        <v>16001675000</v>
      </c>
      <c r="K31" s="114" t="s">
        <v>28415</v>
      </c>
      <c r="L31" s="114" t="s">
        <v>596</v>
      </c>
      <c r="M31" s="114">
        <v>65537</v>
      </c>
      <c r="N31" s="114">
        <v>0</v>
      </c>
      <c r="O31" s="114">
        <v>66.400000000000006</v>
      </c>
      <c r="P31" s="114">
        <v>7</v>
      </c>
      <c r="Q31" s="114">
        <v>6</v>
      </c>
    </row>
    <row r="32" spans="1:17" x14ac:dyDescent="0.2">
      <c r="A32" s="114" t="s">
        <v>3288</v>
      </c>
      <c r="B32" s="114" t="s">
        <v>3289</v>
      </c>
      <c r="C32" s="115">
        <v>0.10009999999999999</v>
      </c>
      <c r="D32" s="114">
        <v>15.27</v>
      </c>
      <c r="E32" s="116">
        <v>0.57710648148148147</v>
      </c>
      <c r="I32" s="114">
        <v>1</v>
      </c>
      <c r="J32" s="114">
        <v>4694685200</v>
      </c>
      <c r="K32" s="114" t="s">
        <v>26253</v>
      </c>
      <c r="L32" s="114" t="s">
        <v>596</v>
      </c>
      <c r="M32" s="114">
        <v>131076</v>
      </c>
      <c r="N32" s="114">
        <v>0</v>
      </c>
      <c r="O32" s="114">
        <v>97.16</v>
      </c>
      <c r="P32" s="114">
        <v>15.98</v>
      </c>
      <c r="Q32" s="114">
        <v>4.99</v>
      </c>
    </row>
    <row r="33" spans="1:17" x14ac:dyDescent="0.2">
      <c r="A33" s="114" t="s">
        <v>10803</v>
      </c>
      <c r="B33" s="114" t="s">
        <v>10804</v>
      </c>
      <c r="C33" s="115">
        <v>0.1</v>
      </c>
      <c r="D33" s="114">
        <v>20.9</v>
      </c>
      <c r="E33" s="116">
        <v>0.3979166666666667</v>
      </c>
      <c r="I33" s="114">
        <v>1</v>
      </c>
      <c r="J33" s="114">
        <v>6976878100</v>
      </c>
      <c r="K33" s="114" t="s">
        <v>28414</v>
      </c>
      <c r="L33" s="114" t="s">
        <v>596</v>
      </c>
      <c r="M33" s="114">
        <v>65537</v>
      </c>
      <c r="N33" s="114">
        <v>2.79</v>
      </c>
      <c r="O33" s="114">
        <v>100</v>
      </c>
      <c r="P33" s="114">
        <v>7.01</v>
      </c>
      <c r="Q33" s="114">
        <v>22.79</v>
      </c>
    </row>
    <row r="34" spans="1:17" x14ac:dyDescent="0.2">
      <c r="A34" s="114" t="s">
        <v>28301</v>
      </c>
      <c r="B34" s="114" t="s">
        <v>28300</v>
      </c>
      <c r="C34" s="115">
        <v>9.9900000000000003E-2</v>
      </c>
      <c r="D34" s="114">
        <v>24.55</v>
      </c>
      <c r="E34" s="116">
        <v>0.43888888888888888</v>
      </c>
      <c r="I34" s="114">
        <v>1</v>
      </c>
      <c r="J34" s="114">
        <v>785851810</v>
      </c>
      <c r="K34" s="114" t="s">
        <v>28413</v>
      </c>
      <c r="L34" s="114" t="s">
        <v>596</v>
      </c>
      <c r="M34" s="114">
        <v>65537</v>
      </c>
      <c r="N34" s="114">
        <v>4.63</v>
      </c>
      <c r="O34" s="114">
        <v>100</v>
      </c>
      <c r="P34" s="114">
        <v>41.33</v>
      </c>
      <c r="Q34" s="114">
        <v>8.32</v>
      </c>
    </row>
    <row r="35" spans="1:17" x14ac:dyDescent="0.2">
      <c r="A35" s="114" t="s">
        <v>11237</v>
      </c>
      <c r="B35" s="114" t="s">
        <v>11238</v>
      </c>
      <c r="C35" s="115">
        <v>0.10009999999999999</v>
      </c>
      <c r="D35" s="114">
        <v>36.49</v>
      </c>
      <c r="E35" s="116">
        <v>0.58754629629629629</v>
      </c>
      <c r="I35" s="114">
        <v>1</v>
      </c>
      <c r="J35" s="114">
        <v>40346667000</v>
      </c>
      <c r="K35" s="114" t="s">
        <v>21597</v>
      </c>
      <c r="L35" s="114" t="s">
        <v>596</v>
      </c>
      <c r="M35" s="114">
        <v>65537</v>
      </c>
      <c r="N35" s="114">
        <v>0</v>
      </c>
      <c r="O35" s="114">
        <v>100</v>
      </c>
      <c r="P35" s="114">
        <v>11.07</v>
      </c>
      <c r="Q35" s="114">
        <v>7.05</v>
      </c>
    </row>
    <row r="36" spans="1:17" x14ac:dyDescent="0.2">
      <c r="A36" s="114" t="s">
        <v>8396</v>
      </c>
      <c r="B36" s="114" t="s">
        <v>8397</v>
      </c>
      <c r="C36" s="115">
        <v>0.1</v>
      </c>
      <c r="D36" s="114">
        <v>29.58</v>
      </c>
      <c r="E36" s="116">
        <v>0.41545138888888888</v>
      </c>
      <c r="I36" s="114">
        <v>1</v>
      </c>
      <c r="J36" s="114">
        <v>23382990000</v>
      </c>
      <c r="K36" s="114" t="s">
        <v>20998</v>
      </c>
      <c r="L36" s="114" t="s">
        <v>596</v>
      </c>
      <c r="M36" s="114">
        <v>65537</v>
      </c>
      <c r="N36" s="114">
        <v>0</v>
      </c>
      <c r="O36" s="114">
        <v>19.72</v>
      </c>
      <c r="P36" s="114">
        <v>1.72</v>
      </c>
      <c r="Q36" s="114">
        <v>19.23</v>
      </c>
    </row>
    <row r="37" spans="1:17" x14ac:dyDescent="0.2">
      <c r="A37" s="114" t="s">
        <v>9067</v>
      </c>
      <c r="B37" s="114" t="s">
        <v>19450</v>
      </c>
      <c r="C37" s="115">
        <v>0.1</v>
      </c>
      <c r="D37" s="114">
        <v>22.45</v>
      </c>
      <c r="E37" s="116">
        <v>0.6036921296296297</v>
      </c>
      <c r="I37" s="114">
        <v>1</v>
      </c>
      <c r="J37" s="114">
        <v>445185570000</v>
      </c>
      <c r="K37" s="114" t="s">
        <v>24147</v>
      </c>
      <c r="L37" s="114" t="s">
        <v>596</v>
      </c>
      <c r="M37" s="114">
        <v>65537</v>
      </c>
      <c r="N37" s="114">
        <v>89.7</v>
      </c>
      <c r="O37" s="114">
        <v>69.459999999999994</v>
      </c>
      <c r="P37" s="114">
        <v>1.01</v>
      </c>
      <c r="Q37" s="114">
        <v>7.71</v>
      </c>
    </row>
    <row r="38" spans="1:17" x14ac:dyDescent="0.2">
      <c r="A38" s="114" t="s">
        <v>26102</v>
      </c>
      <c r="B38" s="114" t="s">
        <v>26103</v>
      </c>
      <c r="C38" s="115">
        <v>0.1003</v>
      </c>
      <c r="D38" s="114">
        <v>14.26</v>
      </c>
      <c r="E38" s="116">
        <v>0.46493055555555557</v>
      </c>
      <c r="I38" s="114">
        <v>1</v>
      </c>
      <c r="J38" s="114">
        <v>2213107200</v>
      </c>
      <c r="K38" s="114" t="s">
        <v>28412</v>
      </c>
      <c r="L38" s="114" t="s">
        <v>596</v>
      </c>
      <c r="M38" s="114">
        <v>65537</v>
      </c>
      <c r="N38" s="114">
        <v>0</v>
      </c>
      <c r="O38" s="114">
        <v>100</v>
      </c>
      <c r="P38" s="114">
        <v>39.39</v>
      </c>
      <c r="Q38" s="114">
        <v>4</v>
      </c>
    </row>
    <row r="39" spans="1:17" x14ac:dyDescent="0.2">
      <c r="A39" s="114" t="s">
        <v>12218</v>
      </c>
      <c r="B39" s="114" t="s">
        <v>12219</v>
      </c>
      <c r="C39" s="115">
        <v>0.1002</v>
      </c>
      <c r="D39" s="114">
        <v>16.14</v>
      </c>
      <c r="E39" s="116">
        <v>0.58789351851851845</v>
      </c>
      <c r="I39" s="114">
        <v>1</v>
      </c>
      <c r="J39" s="114">
        <v>20428891000</v>
      </c>
      <c r="K39" s="114" t="s">
        <v>28128</v>
      </c>
      <c r="L39" s="114" t="s">
        <v>596</v>
      </c>
      <c r="M39" s="114">
        <v>65537</v>
      </c>
      <c r="N39" s="114">
        <v>60.4</v>
      </c>
      <c r="O39" s="114">
        <v>80.66</v>
      </c>
      <c r="P39" s="114">
        <v>6.62</v>
      </c>
      <c r="Q39" s="114">
        <v>7.14</v>
      </c>
    </row>
    <row r="40" spans="1:17" x14ac:dyDescent="0.2">
      <c r="A40" s="114" t="s">
        <v>3655</v>
      </c>
      <c r="B40" s="114" t="s">
        <v>3656</v>
      </c>
      <c r="C40" s="115">
        <v>9.98E-2</v>
      </c>
      <c r="D40" s="114">
        <v>17.079999999999998</v>
      </c>
      <c r="E40" s="116">
        <v>0.59032407407407406</v>
      </c>
      <c r="I40" s="114">
        <v>1</v>
      </c>
      <c r="J40" s="114">
        <v>18349095000</v>
      </c>
      <c r="K40" s="114" t="s">
        <v>28258</v>
      </c>
      <c r="L40" s="114" t="s">
        <v>596</v>
      </c>
      <c r="M40" s="114">
        <v>131076</v>
      </c>
      <c r="N40" s="114">
        <v>0</v>
      </c>
      <c r="O40" s="114">
        <v>100</v>
      </c>
      <c r="P40" s="114">
        <v>15.97</v>
      </c>
      <c r="Q40" s="114">
        <v>1.74</v>
      </c>
    </row>
    <row r="41" spans="1:17" x14ac:dyDescent="0.2">
      <c r="A41" s="114" t="s">
        <v>6743</v>
      </c>
      <c r="B41" s="114" t="s">
        <v>6744</v>
      </c>
      <c r="C41" s="115">
        <v>0.10100000000000001</v>
      </c>
      <c r="D41" s="114">
        <v>3.27</v>
      </c>
      <c r="E41" s="116">
        <v>0.43263888888888885</v>
      </c>
      <c r="I41" s="114">
        <v>1</v>
      </c>
      <c r="J41" s="114">
        <v>3615639000</v>
      </c>
      <c r="K41" s="114" t="s">
        <v>28411</v>
      </c>
      <c r="L41" s="114" t="s">
        <v>596</v>
      </c>
      <c r="M41" s="114">
        <v>65537</v>
      </c>
      <c r="N41" s="114">
        <v>0</v>
      </c>
      <c r="O41" s="114">
        <v>99.09</v>
      </c>
      <c r="P41" s="114">
        <v>15.65</v>
      </c>
      <c r="Q41" s="114">
        <v>5.35</v>
      </c>
    </row>
    <row r="42" spans="1:17" x14ac:dyDescent="0.2">
      <c r="A42" s="114" t="s">
        <v>5153</v>
      </c>
      <c r="B42" s="114" t="s">
        <v>5154</v>
      </c>
      <c r="C42" s="115">
        <v>0.1003</v>
      </c>
      <c r="D42" s="114">
        <v>6.47</v>
      </c>
      <c r="E42" s="116">
        <v>0.59969907407407408</v>
      </c>
      <c r="I42" s="114">
        <v>1</v>
      </c>
      <c r="J42" s="114">
        <v>7030479700</v>
      </c>
      <c r="K42" s="114" t="s">
        <v>28410</v>
      </c>
      <c r="L42" s="114" t="s">
        <v>596</v>
      </c>
      <c r="M42" s="114">
        <v>65537</v>
      </c>
      <c r="N42" s="114">
        <v>0</v>
      </c>
      <c r="O42" s="114">
        <v>81.069999999999993</v>
      </c>
      <c r="P42" s="114">
        <v>2.12</v>
      </c>
      <c r="Q42" s="114">
        <v>29.57</v>
      </c>
    </row>
    <row r="43" spans="1:17" x14ac:dyDescent="0.2">
      <c r="A43" s="114" t="s">
        <v>12581</v>
      </c>
      <c r="B43" s="114" t="s">
        <v>12582</v>
      </c>
      <c r="C43" s="115">
        <v>0.1142</v>
      </c>
      <c r="D43" s="114">
        <v>62.74</v>
      </c>
      <c r="E43" s="116">
        <v>0.41250000000000003</v>
      </c>
      <c r="F43" s="3">
        <v>67.569999999999993</v>
      </c>
      <c r="G43" s="3">
        <v>57.11</v>
      </c>
      <c r="H43" s="3">
        <f t="shared" ref="H43:H44" si="0">AVERAGE((G43-F43)*100/G43)</f>
        <v>-18.315531430572566</v>
      </c>
      <c r="I43" s="114">
        <v>0</v>
      </c>
      <c r="J43" s="114">
        <v>1804176500</v>
      </c>
      <c r="K43" s="114" t="s">
        <v>390</v>
      </c>
      <c r="L43" s="114" t="s">
        <v>390</v>
      </c>
      <c r="M43" s="114">
        <v>0</v>
      </c>
      <c r="N43" s="114">
        <v>0</v>
      </c>
      <c r="O43" s="114">
        <v>83.22</v>
      </c>
      <c r="P43" s="114">
        <v>45.18</v>
      </c>
      <c r="Q43" s="114" t="s">
        <v>390</v>
      </c>
    </row>
    <row r="44" spans="1:17" x14ac:dyDescent="0.2">
      <c r="A44" s="114" t="s">
        <v>1754</v>
      </c>
      <c r="B44" s="114" t="s">
        <v>1755</v>
      </c>
      <c r="C44" s="115">
        <v>8.2199999999999995E-2</v>
      </c>
      <c r="D44" s="114">
        <v>50.7</v>
      </c>
      <c r="E44" s="116">
        <v>0.41267361111111112</v>
      </c>
      <c r="F44" s="3">
        <v>51.54</v>
      </c>
      <c r="G44" s="3">
        <v>48.73</v>
      </c>
      <c r="H44" s="3">
        <f t="shared" si="0"/>
        <v>-5.7664682946850041</v>
      </c>
      <c r="I44" s="114">
        <v>0</v>
      </c>
      <c r="J44" s="114">
        <v>2231501100</v>
      </c>
      <c r="K44" s="114" t="s">
        <v>390</v>
      </c>
      <c r="L44" s="114" t="s">
        <v>390</v>
      </c>
      <c r="M44" s="114">
        <v>0</v>
      </c>
      <c r="N44" s="114">
        <v>0</v>
      </c>
      <c r="O44" s="114">
        <v>57.13</v>
      </c>
      <c r="P44" s="114">
        <v>13.67</v>
      </c>
      <c r="Q44" s="114" t="s">
        <v>390</v>
      </c>
    </row>
    <row r="45" spans="1:17" x14ac:dyDescent="0.2">
      <c r="A45" s="114" t="s">
        <v>8429</v>
      </c>
      <c r="B45" s="114" t="s">
        <v>8430</v>
      </c>
      <c r="C45" s="115">
        <v>-0.1</v>
      </c>
      <c r="D45" s="114">
        <v>75.599999999999994</v>
      </c>
      <c r="E45" s="114" t="s">
        <v>390</v>
      </c>
      <c r="I45" s="114">
        <v>0</v>
      </c>
      <c r="J45" s="114">
        <v>56196003000</v>
      </c>
      <c r="K45" s="114" t="s">
        <v>390</v>
      </c>
      <c r="L45" s="114" t="s">
        <v>390</v>
      </c>
      <c r="M45" s="114">
        <v>0</v>
      </c>
      <c r="N45" s="114">
        <v>12.48</v>
      </c>
      <c r="O45" s="114">
        <v>0</v>
      </c>
      <c r="P45" s="114">
        <v>3.09</v>
      </c>
      <c r="Q45" s="114" t="s">
        <v>390</v>
      </c>
    </row>
    <row r="46" spans="1:17" x14ac:dyDescent="0.2">
      <c r="A46" s="114" t="s">
        <v>11747</v>
      </c>
      <c r="B46" s="114" t="s">
        <v>11748</v>
      </c>
      <c r="C46" s="115">
        <v>-9.98E-2</v>
      </c>
      <c r="D46" s="114">
        <v>26.52</v>
      </c>
      <c r="E46" s="114" t="s">
        <v>390</v>
      </c>
      <c r="I46" s="114">
        <v>0</v>
      </c>
      <c r="J46" s="114">
        <v>34967133000</v>
      </c>
      <c r="K46" s="114" t="s">
        <v>390</v>
      </c>
      <c r="L46" s="114" t="s">
        <v>390</v>
      </c>
      <c r="M46" s="114">
        <v>0</v>
      </c>
      <c r="N46" s="114">
        <v>12.65</v>
      </c>
      <c r="O46" s="114">
        <v>0</v>
      </c>
      <c r="P46" s="114">
        <v>3.85</v>
      </c>
      <c r="Q46" s="114" t="s">
        <v>390</v>
      </c>
    </row>
    <row r="47" spans="1:17" x14ac:dyDescent="0.2">
      <c r="A47" s="114" t="s">
        <v>17216</v>
      </c>
      <c r="B47" s="114" t="s">
        <v>17217</v>
      </c>
      <c r="C47" s="115">
        <v>-9.2399999999999996E-2</v>
      </c>
      <c r="D47" s="114">
        <v>15.91</v>
      </c>
      <c r="E47" s="114" t="s">
        <v>390</v>
      </c>
      <c r="I47" s="114">
        <v>0</v>
      </c>
      <c r="J47" s="114">
        <v>1537057400</v>
      </c>
      <c r="K47" s="114" t="s">
        <v>390</v>
      </c>
      <c r="L47" s="114" t="s">
        <v>390</v>
      </c>
      <c r="M47" s="114">
        <v>0</v>
      </c>
      <c r="N47" s="114">
        <v>0</v>
      </c>
      <c r="O47" s="114">
        <v>0.48</v>
      </c>
      <c r="P47" s="114">
        <v>13.96</v>
      </c>
      <c r="Q47" s="114" t="s">
        <v>390</v>
      </c>
    </row>
    <row r="48" spans="1:17" x14ac:dyDescent="0.2">
      <c r="A48" s="114" t="s">
        <v>14547</v>
      </c>
      <c r="B48" s="114" t="s">
        <v>14548</v>
      </c>
      <c r="C48" s="115">
        <v>-9.4299999999999995E-2</v>
      </c>
      <c r="D48" s="114">
        <v>14.88</v>
      </c>
      <c r="E48" s="114" t="s">
        <v>390</v>
      </c>
      <c r="I48" s="114">
        <v>0</v>
      </c>
      <c r="J48" s="114">
        <v>970771200</v>
      </c>
      <c r="K48" s="114" t="s">
        <v>390</v>
      </c>
      <c r="L48" s="114" t="s">
        <v>390</v>
      </c>
      <c r="M48" s="114">
        <v>0</v>
      </c>
      <c r="N48" s="114">
        <v>0</v>
      </c>
      <c r="O48" s="114">
        <v>2.08</v>
      </c>
      <c r="P48" s="114">
        <v>14.18</v>
      </c>
      <c r="Q48" s="114" t="s">
        <v>390</v>
      </c>
    </row>
    <row r="49" spans="1:17" x14ac:dyDescent="0.2">
      <c r="A49" s="114" t="s">
        <v>13251</v>
      </c>
      <c r="B49" s="114" t="s">
        <v>13252</v>
      </c>
      <c r="C49" s="115">
        <v>-9.98E-2</v>
      </c>
      <c r="D49" s="114">
        <v>10.28</v>
      </c>
      <c r="E49" s="114" t="s">
        <v>390</v>
      </c>
      <c r="I49" s="114">
        <v>0</v>
      </c>
      <c r="J49" s="114">
        <v>3194633800</v>
      </c>
      <c r="K49" s="114" t="s">
        <v>390</v>
      </c>
      <c r="L49" s="114" t="s">
        <v>390</v>
      </c>
      <c r="M49" s="114">
        <v>0</v>
      </c>
      <c r="N49" s="114">
        <v>27.23</v>
      </c>
      <c r="O49" s="114">
        <v>0</v>
      </c>
      <c r="P49" s="114">
        <v>6.54</v>
      </c>
      <c r="Q49" s="114" t="s">
        <v>390</v>
      </c>
    </row>
    <row r="50" spans="1:17" x14ac:dyDescent="0.2">
      <c r="A50" s="114" t="s">
        <v>905</v>
      </c>
      <c r="B50" s="114" t="s">
        <v>906</v>
      </c>
      <c r="C50" s="115">
        <v>-8.9599999999999999E-2</v>
      </c>
      <c r="D50" s="114">
        <v>7.72</v>
      </c>
      <c r="E50" s="114" t="s">
        <v>390</v>
      </c>
      <c r="I50" s="114">
        <v>0</v>
      </c>
      <c r="J50" s="114">
        <v>7524564200</v>
      </c>
      <c r="K50" s="114" t="s">
        <v>390</v>
      </c>
      <c r="L50" s="114" t="s">
        <v>390</v>
      </c>
      <c r="M50" s="114">
        <v>0</v>
      </c>
      <c r="N50" s="114">
        <v>0</v>
      </c>
      <c r="O50" s="114">
        <v>46.49</v>
      </c>
      <c r="P50" s="114">
        <v>4.26</v>
      </c>
      <c r="Q50" s="114" t="s">
        <v>390</v>
      </c>
    </row>
    <row r="51" spans="1:17" x14ac:dyDescent="0.2">
      <c r="A51" s="114" t="s">
        <v>7116</v>
      </c>
      <c r="B51" s="114" t="s">
        <v>7117</v>
      </c>
      <c r="C51" s="115">
        <v>5.7000000000000002E-3</v>
      </c>
      <c r="D51" s="114">
        <v>3.5</v>
      </c>
      <c r="E51" s="114" t="s">
        <v>390</v>
      </c>
      <c r="I51" s="114">
        <v>0</v>
      </c>
      <c r="J51" s="114">
        <v>1827600200</v>
      </c>
      <c r="K51" s="114" t="s">
        <v>390</v>
      </c>
      <c r="L51" s="114" t="s">
        <v>390</v>
      </c>
      <c r="M51" s="114">
        <v>0</v>
      </c>
      <c r="N51" s="114">
        <v>0</v>
      </c>
      <c r="O51" s="114">
        <v>85.01</v>
      </c>
      <c r="P51" s="114">
        <v>44.9</v>
      </c>
      <c r="Q51" s="114" t="s">
        <v>390</v>
      </c>
    </row>
    <row r="52" spans="1:17" x14ac:dyDescent="0.2">
      <c r="A52" s="114" t="s">
        <v>13891</v>
      </c>
      <c r="B52" s="114" t="s">
        <v>13892</v>
      </c>
      <c r="C52" s="115">
        <v>0.13919999999999999</v>
      </c>
      <c r="D52" s="114">
        <v>35.85</v>
      </c>
      <c r="E52" s="116">
        <v>0.3984375</v>
      </c>
      <c r="F52" s="3">
        <v>37.76</v>
      </c>
      <c r="G52" s="3">
        <v>34.85</v>
      </c>
      <c r="H52" s="3">
        <f t="shared" ref="H52:H59" si="1">AVERAGE((G52-F52)*100/G52)</f>
        <v>-8.3500717360114685</v>
      </c>
      <c r="I52" s="114">
        <v>0</v>
      </c>
      <c r="J52" s="114">
        <v>2447365500</v>
      </c>
      <c r="K52" s="114" t="s">
        <v>390</v>
      </c>
      <c r="L52" s="114" t="s">
        <v>390</v>
      </c>
      <c r="M52" s="114">
        <v>0</v>
      </c>
      <c r="N52" s="114">
        <v>0</v>
      </c>
      <c r="O52" s="114">
        <v>47.42</v>
      </c>
      <c r="P52" s="114">
        <v>6.53</v>
      </c>
      <c r="Q52" s="114" t="s">
        <v>390</v>
      </c>
    </row>
    <row r="53" spans="1:17" x14ac:dyDescent="0.2">
      <c r="A53" s="114" t="s">
        <v>237</v>
      </c>
      <c r="B53" s="114" t="s">
        <v>238</v>
      </c>
      <c r="C53" s="115">
        <v>7.4300000000000005E-2</v>
      </c>
      <c r="D53" s="114">
        <v>17.059999999999999</v>
      </c>
      <c r="E53" s="116">
        <v>0.41111111111111115</v>
      </c>
      <c r="F53" s="3">
        <v>17.47</v>
      </c>
      <c r="G53" s="3">
        <v>16.809999999999999</v>
      </c>
      <c r="H53" s="3">
        <f t="shared" si="1"/>
        <v>-3.9262343842950638</v>
      </c>
      <c r="I53" s="114">
        <v>0</v>
      </c>
      <c r="J53" s="114">
        <v>1194200000</v>
      </c>
      <c r="K53" s="114" t="s">
        <v>390</v>
      </c>
      <c r="L53" s="114" t="s">
        <v>390</v>
      </c>
      <c r="M53" s="114">
        <v>0</v>
      </c>
      <c r="N53" s="114">
        <v>0</v>
      </c>
      <c r="O53" s="114">
        <v>85.71</v>
      </c>
      <c r="P53" s="114">
        <v>18.190000000000001</v>
      </c>
      <c r="Q53" s="114" t="s">
        <v>390</v>
      </c>
    </row>
    <row r="54" spans="1:17" x14ac:dyDescent="0.2">
      <c r="A54" s="114" t="s">
        <v>13248</v>
      </c>
      <c r="B54" s="114" t="s">
        <v>13249</v>
      </c>
      <c r="C54" s="115">
        <v>-8.5199999999999998E-2</v>
      </c>
      <c r="D54" s="114">
        <v>10.95</v>
      </c>
      <c r="E54" s="114" t="s">
        <v>390</v>
      </c>
      <c r="I54" s="114">
        <v>0</v>
      </c>
      <c r="J54" s="114">
        <v>3156845200</v>
      </c>
      <c r="K54" s="114" t="s">
        <v>390</v>
      </c>
      <c r="L54" s="114" t="s">
        <v>390</v>
      </c>
      <c r="M54" s="114">
        <v>0</v>
      </c>
      <c r="N54" s="114">
        <v>3.15</v>
      </c>
      <c r="O54" s="114">
        <v>27.74</v>
      </c>
      <c r="P54" s="114">
        <v>5.75</v>
      </c>
      <c r="Q54" s="114" t="s">
        <v>390</v>
      </c>
    </row>
    <row r="55" spans="1:17" x14ac:dyDescent="0.2">
      <c r="A55" s="114" t="s">
        <v>28365</v>
      </c>
      <c r="B55" s="114" t="s">
        <v>28364</v>
      </c>
      <c r="C55" s="115">
        <v>-7.9200000000000007E-2</v>
      </c>
      <c r="D55" s="114">
        <v>18.73</v>
      </c>
      <c r="E55" s="114" t="s">
        <v>390</v>
      </c>
      <c r="I55" s="114">
        <v>0</v>
      </c>
      <c r="J55" s="114">
        <v>612650710</v>
      </c>
      <c r="K55" s="114" t="s">
        <v>390</v>
      </c>
      <c r="L55" s="114" t="s">
        <v>390</v>
      </c>
      <c r="M55" s="114">
        <v>0</v>
      </c>
      <c r="N55" s="114">
        <v>0</v>
      </c>
      <c r="O55" s="114">
        <v>39.020000000000003</v>
      </c>
      <c r="P55" s="114">
        <v>44.46</v>
      </c>
      <c r="Q55" s="114" t="s">
        <v>390</v>
      </c>
    </row>
    <row r="56" spans="1:17" x14ac:dyDescent="0.2">
      <c r="A56" s="114" t="s">
        <v>22746</v>
      </c>
      <c r="B56" s="114" t="s">
        <v>22747</v>
      </c>
      <c r="C56" s="115">
        <v>9.0899999999999995E-2</v>
      </c>
      <c r="D56" s="114">
        <v>30.12</v>
      </c>
      <c r="E56" s="116">
        <v>0.59831018518518519</v>
      </c>
      <c r="F56" s="3">
        <v>30.37</v>
      </c>
      <c r="G56" s="3">
        <v>27.8</v>
      </c>
      <c r="H56" s="3">
        <f t="shared" si="1"/>
        <v>-9.2446043165467628</v>
      </c>
      <c r="I56" s="114">
        <v>0</v>
      </c>
      <c r="J56" s="114">
        <v>8232814100</v>
      </c>
      <c r="K56" s="114" t="s">
        <v>390</v>
      </c>
      <c r="L56" s="114" t="s">
        <v>390</v>
      </c>
      <c r="M56" s="114">
        <v>0</v>
      </c>
      <c r="N56" s="114">
        <v>0</v>
      </c>
      <c r="O56" s="114">
        <v>99.69</v>
      </c>
      <c r="P56" s="114">
        <v>50.16</v>
      </c>
      <c r="Q56" s="114" t="s">
        <v>390</v>
      </c>
    </row>
    <row r="57" spans="1:17" x14ac:dyDescent="0.2">
      <c r="A57" s="114" t="s">
        <v>22748</v>
      </c>
      <c r="B57" s="114" t="s">
        <v>22749</v>
      </c>
      <c r="C57" s="115">
        <v>8.6400000000000005E-2</v>
      </c>
      <c r="D57" s="114">
        <v>21.75</v>
      </c>
      <c r="E57" s="116">
        <v>0.61046296296296299</v>
      </c>
      <c r="F57" s="3">
        <v>22.02</v>
      </c>
      <c r="G57" s="3">
        <v>21.49</v>
      </c>
      <c r="H57" s="3">
        <f t="shared" si="1"/>
        <v>-2.4662633783155012</v>
      </c>
      <c r="I57" s="114">
        <v>0</v>
      </c>
      <c r="J57" s="114">
        <v>7053525000</v>
      </c>
      <c r="K57" s="114" t="s">
        <v>390</v>
      </c>
      <c r="L57" s="114" t="s">
        <v>390</v>
      </c>
      <c r="M57" s="114">
        <v>0</v>
      </c>
      <c r="N57" s="114">
        <v>0</v>
      </c>
      <c r="O57" s="114">
        <v>86.87</v>
      </c>
      <c r="P57" s="114">
        <v>48.05</v>
      </c>
      <c r="Q57" s="114" t="s">
        <v>390</v>
      </c>
    </row>
    <row r="58" spans="1:17" x14ac:dyDescent="0.2">
      <c r="A58" s="114" t="s">
        <v>688</v>
      </c>
      <c r="B58" s="114" t="s">
        <v>689</v>
      </c>
      <c r="C58" s="115">
        <v>-9.98E-2</v>
      </c>
      <c r="D58" s="114">
        <v>14.88</v>
      </c>
      <c r="E58" s="114" t="s">
        <v>390</v>
      </c>
      <c r="I58" s="114">
        <v>0</v>
      </c>
      <c r="J58" s="114">
        <v>2380800000</v>
      </c>
      <c r="K58" s="114" t="s">
        <v>390</v>
      </c>
      <c r="L58" s="114" t="s">
        <v>390</v>
      </c>
      <c r="M58" s="114">
        <v>0</v>
      </c>
      <c r="N58" s="114">
        <v>0</v>
      </c>
      <c r="O58" s="114">
        <v>12.24</v>
      </c>
      <c r="P58" s="114">
        <v>29.27</v>
      </c>
      <c r="Q58" s="114" t="s">
        <v>390</v>
      </c>
    </row>
    <row r="59" spans="1:17" x14ac:dyDescent="0.2">
      <c r="A59" s="114" t="s">
        <v>12571</v>
      </c>
      <c r="B59" s="114" t="s">
        <v>12572</v>
      </c>
      <c r="C59" s="115">
        <v>5.9700000000000003E-2</v>
      </c>
      <c r="D59" s="114">
        <v>6.92</v>
      </c>
      <c r="E59" s="116">
        <v>0.40763888888888888</v>
      </c>
      <c r="F59" s="3">
        <v>7.18</v>
      </c>
      <c r="G59" s="3">
        <v>7.61</v>
      </c>
      <c r="H59" s="3">
        <f t="shared" si="1"/>
        <v>5.6504599211563802</v>
      </c>
      <c r="I59" s="114">
        <v>0</v>
      </c>
      <c r="J59" s="114">
        <v>3330161300</v>
      </c>
      <c r="K59" s="114" t="s">
        <v>390</v>
      </c>
      <c r="L59" s="114" t="s">
        <v>390</v>
      </c>
      <c r="M59" s="114">
        <v>0</v>
      </c>
      <c r="N59" s="114">
        <v>0</v>
      </c>
      <c r="O59" s="114">
        <v>86.91</v>
      </c>
      <c r="P59" s="114">
        <v>22.69</v>
      </c>
      <c r="Q59" s="114" t="s">
        <v>390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8EC60B-8549-40EC-B56D-F55B1D18987A}">
  <dimension ref="A1:Q52"/>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28385</v>
      </c>
      <c r="F1" s="3" t="s">
        <v>23597</v>
      </c>
      <c r="G1" s="3" t="s">
        <v>23596</v>
      </c>
      <c r="H1" s="3" t="s">
        <v>23595</v>
      </c>
      <c r="I1" s="114" t="s">
        <v>28384</v>
      </c>
      <c r="J1" s="114" t="s">
        <v>100</v>
      </c>
      <c r="K1" s="114" t="s">
        <v>28383</v>
      </c>
      <c r="L1" s="114" t="s">
        <v>595</v>
      </c>
      <c r="M1" s="114" t="s">
        <v>628</v>
      </c>
      <c r="N1" s="114" t="s">
        <v>624</v>
      </c>
      <c r="O1" s="114" t="s">
        <v>28382</v>
      </c>
      <c r="P1" s="114" t="s">
        <v>28381</v>
      </c>
      <c r="Q1" s="114" t="s">
        <v>28380</v>
      </c>
    </row>
    <row r="2" spans="1:17" x14ac:dyDescent="0.2">
      <c r="A2" s="114" t="s">
        <v>28134</v>
      </c>
      <c r="B2" s="114" t="s">
        <v>28133</v>
      </c>
      <c r="C2" s="115">
        <v>0.10009999999999999</v>
      </c>
      <c r="D2" s="114">
        <v>38.46</v>
      </c>
      <c r="E2" s="116">
        <v>0.55539351851851848</v>
      </c>
      <c r="I2" s="114">
        <v>6</v>
      </c>
      <c r="J2" s="114">
        <v>1300124420</v>
      </c>
      <c r="K2" s="114" t="s">
        <v>28332</v>
      </c>
      <c r="L2" s="114" t="s">
        <v>596</v>
      </c>
      <c r="M2" s="114">
        <v>393222</v>
      </c>
      <c r="N2" s="114">
        <v>0</v>
      </c>
      <c r="O2" s="114">
        <v>100</v>
      </c>
      <c r="P2" s="114">
        <v>74.33</v>
      </c>
      <c r="Q2" s="114">
        <v>4.7699999999999996</v>
      </c>
    </row>
    <row r="3" spans="1:17" x14ac:dyDescent="0.2">
      <c r="A3" s="114" t="s">
        <v>1056</v>
      </c>
      <c r="B3" s="114" t="s">
        <v>1057</v>
      </c>
      <c r="C3" s="115">
        <v>0.1002</v>
      </c>
      <c r="D3" s="114">
        <v>4.6100000000000003</v>
      </c>
      <c r="E3" s="116">
        <v>0.39618055555555554</v>
      </c>
      <c r="I3" s="114">
        <v>3</v>
      </c>
      <c r="J3" s="114">
        <v>6570047300</v>
      </c>
      <c r="K3" s="114" t="s">
        <v>27539</v>
      </c>
      <c r="L3" s="114" t="s">
        <v>596</v>
      </c>
      <c r="M3" s="114">
        <v>196611</v>
      </c>
      <c r="N3" s="114">
        <v>0</v>
      </c>
      <c r="O3" s="114">
        <v>100</v>
      </c>
      <c r="P3" s="114">
        <v>4.55</v>
      </c>
      <c r="Q3" s="114">
        <v>60.29</v>
      </c>
    </row>
    <row r="4" spans="1:17" x14ac:dyDescent="0.2">
      <c r="A4" s="114" t="s">
        <v>7116</v>
      </c>
      <c r="B4" s="114" t="s">
        <v>7117</v>
      </c>
      <c r="C4" s="115">
        <v>0.1013</v>
      </c>
      <c r="D4" s="114">
        <v>3.48</v>
      </c>
      <c r="E4" s="116">
        <v>0.44462962962962965</v>
      </c>
      <c r="I4" s="114">
        <v>3</v>
      </c>
      <c r="J4" s="114">
        <v>1817156800</v>
      </c>
      <c r="K4" s="114" t="s">
        <v>27493</v>
      </c>
      <c r="L4" s="114" t="s">
        <v>596</v>
      </c>
      <c r="M4" s="114">
        <v>196611</v>
      </c>
      <c r="N4" s="114">
        <v>0</v>
      </c>
      <c r="O4" s="114">
        <v>100</v>
      </c>
      <c r="P4" s="114">
        <v>31.66</v>
      </c>
      <c r="Q4" s="114">
        <v>6.96</v>
      </c>
    </row>
    <row r="5" spans="1:17" x14ac:dyDescent="0.2">
      <c r="A5" s="114" t="s">
        <v>27264</v>
      </c>
      <c r="B5" s="114" t="s">
        <v>27263</v>
      </c>
      <c r="C5" s="115">
        <v>0.2</v>
      </c>
      <c r="D5" s="114">
        <v>57.43</v>
      </c>
      <c r="E5" s="116">
        <v>0.45209490740740743</v>
      </c>
      <c r="I5" s="114">
        <v>2</v>
      </c>
      <c r="J5" s="114">
        <v>980197670</v>
      </c>
      <c r="K5" s="114" t="s">
        <v>28328</v>
      </c>
      <c r="L5" s="114" t="s">
        <v>596</v>
      </c>
      <c r="M5" s="114">
        <v>131074</v>
      </c>
      <c r="N5" s="114">
        <v>0</v>
      </c>
      <c r="O5" s="114">
        <v>100</v>
      </c>
      <c r="P5" s="114">
        <v>65.58</v>
      </c>
      <c r="Q5" s="114">
        <v>8.24</v>
      </c>
    </row>
    <row r="6" spans="1:17" x14ac:dyDescent="0.2">
      <c r="A6" s="114" t="s">
        <v>17141</v>
      </c>
      <c r="B6" s="114" t="s">
        <v>17142</v>
      </c>
      <c r="C6" s="115">
        <v>0.1002</v>
      </c>
      <c r="D6" s="114">
        <v>22.07</v>
      </c>
      <c r="E6" s="116">
        <v>0.59046296296296297</v>
      </c>
      <c r="I6" s="114">
        <v>2</v>
      </c>
      <c r="J6" s="114">
        <v>1035083000</v>
      </c>
      <c r="K6" s="114" t="s">
        <v>15326</v>
      </c>
      <c r="L6" s="114" t="s">
        <v>596</v>
      </c>
      <c r="M6" s="114">
        <v>131074</v>
      </c>
      <c r="N6" s="114">
        <v>0</v>
      </c>
      <c r="O6" s="114">
        <v>100</v>
      </c>
      <c r="P6" s="114">
        <v>50.1</v>
      </c>
      <c r="Q6" s="114">
        <v>10.23</v>
      </c>
    </row>
    <row r="7" spans="1:17" x14ac:dyDescent="0.2">
      <c r="A7" s="114" t="s">
        <v>12999</v>
      </c>
      <c r="B7" s="114" t="s">
        <v>28317</v>
      </c>
      <c r="C7" s="115">
        <v>0.10009999999999999</v>
      </c>
      <c r="D7" s="114">
        <v>20.78</v>
      </c>
      <c r="E7" s="116">
        <v>0.5642476851851852</v>
      </c>
      <c r="I7" s="114">
        <v>2</v>
      </c>
      <c r="J7" s="114">
        <v>3686538200</v>
      </c>
      <c r="K7" s="114" t="s">
        <v>28316</v>
      </c>
      <c r="L7" s="114" t="s">
        <v>596</v>
      </c>
      <c r="M7" s="114">
        <v>131074</v>
      </c>
      <c r="N7" s="114">
        <v>0</v>
      </c>
      <c r="O7" s="114">
        <v>100</v>
      </c>
      <c r="P7" s="114">
        <v>16.43</v>
      </c>
      <c r="Q7" s="114">
        <v>2.0699999999999998</v>
      </c>
    </row>
    <row r="8" spans="1:17" x14ac:dyDescent="0.2">
      <c r="A8" s="114" t="s">
        <v>28315</v>
      </c>
      <c r="B8" s="114" t="s">
        <v>28314</v>
      </c>
      <c r="C8" s="115">
        <v>0.2</v>
      </c>
      <c r="D8" s="114">
        <v>61.5</v>
      </c>
      <c r="E8" s="116">
        <v>0.45018518518518519</v>
      </c>
      <c r="I8" s="114">
        <v>2</v>
      </c>
      <c r="J8" s="114">
        <v>1021565550</v>
      </c>
      <c r="K8" s="114" t="s">
        <v>28379</v>
      </c>
      <c r="L8" s="114" t="s">
        <v>596</v>
      </c>
      <c r="M8" s="114">
        <v>131074</v>
      </c>
      <c r="N8" s="114">
        <v>0</v>
      </c>
      <c r="O8" s="114">
        <v>99.69</v>
      </c>
      <c r="P8" s="114">
        <v>64.94</v>
      </c>
      <c r="Q8" s="114">
        <v>7.05</v>
      </c>
    </row>
    <row r="9" spans="1:17" x14ac:dyDescent="0.2">
      <c r="A9" s="114" t="s">
        <v>1148</v>
      </c>
      <c r="B9" s="114" t="s">
        <v>1149</v>
      </c>
      <c r="C9" s="115">
        <v>0.1003</v>
      </c>
      <c r="D9" s="114">
        <v>11.41</v>
      </c>
      <c r="E9" s="116">
        <v>0.4001736111111111</v>
      </c>
      <c r="I9" s="114">
        <v>2</v>
      </c>
      <c r="J9" s="114">
        <v>960280180</v>
      </c>
      <c r="K9" s="114" t="s">
        <v>27538</v>
      </c>
      <c r="L9" s="114" t="s">
        <v>596</v>
      </c>
      <c r="M9" s="114">
        <v>131074</v>
      </c>
      <c r="N9" s="114">
        <v>0</v>
      </c>
      <c r="O9" s="114">
        <v>99.91</v>
      </c>
      <c r="P9" s="114">
        <v>17.48</v>
      </c>
      <c r="Q9" s="114">
        <v>36.119999999999997</v>
      </c>
    </row>
    <row r="10" spans="1:17" x14ac:dyDescent="0.2">
      <c r="A10" s="114" t="s">
        <v>21010</v>
      </c>
      <c r="B10" s="114" t="s">
        <v>21011</v>
      </c>
      <c r="C10" s="115">
        <v>0.1002</v>
      </c>
      <c r="D10" s="114">
        <v>20.21</v>
      </c>
      <c r="E10" s="116">
        <v>0.56129629629629629</v>
      </c>
      <c r="I10" s="114">
        <v>2</v>
      </c>
      <c r="J10" s="114">
        <v>855328850</v>
      </c>
      <c r="K10" s="114" t="s">
        <v>23492</v>
      </c>
      <c r="L10" s="114" t="s">
        <v>596</v>
      </c>
      <c r="M10" s="114">
        <v>131074</v>
      </c>
      <c r="N10" s="114">
        <v>0</v>
      </c>
      <c r="O10" s="114">
        <v>100</v>
      </c>
      <c r="P10" s="114">
        <v>73.63</v>
      </c>
      <c r="Q10" s="114">
        <v>3.24</v>
      </c>
    </row>
    <row r="11" spans="1:17" x14ac:dyDescent="0.2">
      <c r="A11" s="114" t="s">
        <v>28308</v>
      </c>
      <c r="B11" s="114" t="s">
        <v>28307</v>
      </c>
      <c r="C11" s="115">
        <v>9.9900000000000003E-2</v>
      </c>
      <c r="D11" s="114">
        <v>22.69</v>
      </c>
      <c r="E11" s="116">
        <v>0.39583333333333331</v>
      </c>
      <c r="I11" s="114">
        <v>2</v>
      </c>
      <c r="J11" s="114">
        <v>1386098100</v>
      </c>
      <c r="K11" s="114" t="s">
        <v>28306</v>
      </c>
      <c r="L11" s="114" t="s">
        <v>598</v>
      </c>
      <c r="M11" s="114">
        <v>131074</v>
      </c>
      <c r="N11" s="114">
        <v>0.18</v>
      </c>
      <c r="O11" s="114">
        <v>100</v>
      </c>
      <c r="P11" s="114">
        <v>4.34</v>
      </c>
      <c r="Q11" s="114">
        <v>367.05</v>
      </c>
    </row>
    <row r="12" spans="1:17" x14ac:dyDescent="0.2">
      <c r="A12" s="114" t="s">
        <v>11637</v>
      </c>
      <c r="B12" s="114" t="s">
        <v>11638</v>
      </c>
      <c r="C12" s="115">
        <v>0.1</v>
      </c>
      <c r="D12" s="114">
        <v>7.26</v>
      </c>
      <c r="E12" s="116">
        <v>0.62277777777777776</v>
      </c>
      <c r="I12" s="114">
        <v>2</v>
      </c>
      <c r="J12" s="114">
        <v>5668730600</v>
      </c>
      <c r="K12" s="114" t="s">
        <v>28302</v>
      </c>
      <c r="L12" s="114" t="s">
        <v>596</v>
      </c>
      <c r="M12" s="114">
        <v>131074</v>
      </c>
      <c r="N12" s="114">
        <v>0</v>
      </c>
      <c r="O12" s="114">
        <v>100</v>
      </c>
      <c r="P12" s="114">
        <v>12.64</v>
      </c>
      <c r="Q12" s="114">
        <v>0.3</v>
      </c>
    </row>
    <row r="13" spans="1:17" x14ac:dyDescent="0.2">
      <c r="A13" s="114" t="s">
        <v>2936</v>
      </c>
      <c r="B13" s="114" t="s">
        <v>2937</v>
      </c>
      <c r="C13" s="115">
        <v>0.2</v>
      </c>
      <c r="D13" s="114">
        <v>27.06</v>
      </c>
      <c r="E13" s="116">
        <v>0.60035879629629629</v>
      </c>
      <c r="I13" s="114">
        <v>1</v>
      </c>
      <c r="J13" s="114">
        <v>1079319710</v>
      </c>
      <c r="K13" s="114" t="s">
        <v>27546</v>
      </c>
      <c r="L13" s="114" t="s">
        <v>596</v>
      </c>
      <c r="M13" s="114">
        <v>65537</v>
      </c>
      <c r="N13" s="114">
        <v>0</v>
      </c>
      <c r="O13" s="114">
        <v>100</v>
      </c>
      <c r="P13" s="114">
        <v>40.17</v>
      </c>
      <c r="Q13" s="114">
        <v>25.4</v>
      </c>
    </row>
    <row r="14" spans="1:17" x14ac:dyDescent="0.2">
      <c r="A14" s="114" t="s">
        <v>3221</v>
      </c>
      <c r="B14" s="114" t="s">
        <v>3222</v>
      </c>
      <c r="C14" s="115">
        <v>0.2001</v>
      </c>
      <c r="D14" s="114">
        <v>58.66</v>
      </c>
      <c r="E14" s="116">
        <v>0.62101851851851853</v>
      </c>
      <c r="I14" s="114">
        <v>1</v>
      </c>
      <c r="J14" s="114">
        <v>3287333800</v>
      </c>
      <c r="K14" s="114" t="s">
        <v>27323</v>
      </c>
      <c r="L14" s="114" t="s">
        <v>596</v>
      </c>
      <c r="M14" s="114">
        <v>65537</v>
      </c>
      <c r="N14" s="114">
        <v>0</v>
      </c>
      <c r="O14" s="114">
        <v>100</v>
      </c>
      <c r="P14" s="114">
        <v>46.7</v>
      </c>
      <c r="Q14" s="114">
        <v>0.69</v>
      </c>
    </row>
    <row r="15" spans="1:17" x14ac:dyDescent="0.2">
      <c r="A15" s="114" t="s">
        <v>5647</v>
      </c>
      <c r="B15" s="114" t="s">
        <v>5648</v>
      </c>
      <c r="C15" s="115">
        <v>0.2</v>
      </c>
      <c r="D15" s="114">
        <v>72.12</v>
      </c>
      <c r="E15" s="116">
        <v>0.40486111111111112</v>
      </c>
      <c r="I15" s="114">
        <v>1</v>
      </c>
      <c r="J15" s="114">
        <v>2351725200</v>
      </c>
      <c r="K15" s="114" t="s">
        <v>28378</v>
      </c>
      <c r="L15" s="114" t="s">
        <v>596</v>
      </c>
      <c r="M15" s="114">
        <v>65537</v>
      </c>
      <c r="N15" s="114">
        <v>22.8</v>
      </c>
      <c r="O15" s="114">
        <v>100</v>
      </c>
      <c r="P15" s="114">
        <v>18.09</v>
      </c>
      <c r="Q15" s="114">
        <v>28.97</v>
      </c>
    </row>
    <row r="16" spans="1:17" x14ac:dyDescent="0.2">
      <c r="A16" s="114" t="s">
        <v>1355</v>
      </c>
      <c r="B16" s="114" t="s">
        <v>1356</v>
      </c>
      <c r="C16" s="115">
        <v>0.2</v>
      </c>
      <c r="D16" s="114">
        <v>30.12</v>
      </c>
      <c r="E16" s="116">
        <v>0.57900462962962962</v>
      </c>
      <c r="I16" s="114">
        <v>1</v>
      </c>
      <c r="J16" s="114">
        <v>773603100</v>
      </c>
      <c r="K16" s="114" t="s">
        <v>27545</v>
      </c>
      <c r="L16" s="114" t="s">
        <v>596</v>
      </c>
      <c r="M16" s="114">
        <v>65537</v>
      </c>
      <c r="N16" s="114">
        <v>0</v>
      </c>
      <c r="O16" s="114">
        <v>100</v>
      </c>
      <c r="P16" s="114">
        <v>44.99</v>
      </c>
      <c r="Q16" s="114">
        <v>19.399999999999999</v>
      </c>
    </row>
    <row r="17" spans="1:17" x14ac:dyDescent="0.2">
      <c r="A17" s="114" t="s">
        <v>5609</v>
      </c>
      <c r="B17" s="114" t="s">
        <v>5610</v>
      </c>
      <c r="C17" s="115">
        <v>9.9500000000000005E-2</v>
      </c>
      <c r="D17" s="114">
        <v>8.73</v>
      </c>
      <c r="E17" s="116">
        <v>0.39809027777777778</v>
      </c>
      <c r="I17" s="114">
        <v>1</v>
      </c>
      <c r="J17" s="114">
        <v>1907331700</v>
      </c>
      <c r="K17" s="114" t="s">
        <v>28209</v>
      </c>
      <c r="L17" s="114" t="s">
        <v>596</v>
      </c>
      <c r="M17" s="114">
        <v>65537</v>
      </c>
      <c r="N17" s="114">
        <v>11.32</v>
      </c>
      <c r="O17" s="114">
        <v>94.89</v>
      </c>
      <c r="P17" s="114">
        <v>12.2</v>
      </c>
      <c r="Q17" s="114">
        <v>50.61</v>
      </c>
    </row>
    <row r="18" spans="1:17" x14ac:dyDescent="0.2">
      <c r="A18" s="114" t="s">
        <v>9513</v>
      </c>
      <c r="B18" s="114" t="s">
        <v>9514</v>
      </c>
      <c r="C18" s="115">
        <v>0.1002</v>
      </c>
      <c r="D18" s="114">
        <v>4.72</v>
      </c>
      <c r="E18" s="116">
        <v>0.4385532407407407</v>
      </c>
      <c r="I18" s="114">
        <v>1</v>
      </c>
      <c r="J18" s="114">
        <v>3100562100</v>
      </c>
      <c r="K18" s="114" t="s">
        <v>28377</v>
      </c>
      <c r="L18" s="114" t="s">
        <v>596</v>
      </c>
      <c r="M18" s="114">
        <v>65537</v>
      </c>
      <c r="N18" s="114">
        <v>0</v>
      </c>
      <c r="O18" s="114">
        <v>89.14</v>
      </c>
      <c r="P18" s="114">
        <v>7.49</v>
      </c>
      <c r="Q18" s="114">
        <v>22</v>
      </c>
    </row>
    <row r="19" spans="1:17" x14ac:dyDescent="0.2">
      <c r="A19" s="114" t="s">
        <v>163</v>
      </c>
      <c r="B19" s="114" t="s">
        <v>84</v>
      </c>
      <c r="C19" s="115">
        <v>9.9599999999999994E-2</v>
      </c>
      <c r="D19" s="114">
        <v>9.3800000000000008</v>
      </c>
      <c r="E19" s="116">
        <v>0.41320601851851851</v>
      </c>
      <c r="I19" s="114">
        <v>1</v>
      </c>
      <c r="J19" s="114">
        <v>9815600200</v>
      </c>
      <c r="K19" s="114" t="s">
        <v>23674</v>
      </c>
      <c r="L19" s="114" t="s">
        <v>596</v>
      </c>
      <c r="M19" s="114">
        <v>65537</v>
      </c>
      <c r="N19" s="114">
        <v>0</v>
      </c>
      <c r="O19" s="114">
        <v>85.8</v>
      </c>
      <c r="P19" s="114">
        <v>9</v>
      </c>
      <c r="Q19" s="114">
        <v>11.54</v>
      </c>
    </row>
    <row r="20" spans="1:17" x14ac:dyDescent="0.2">
      <c r="A20" s="114" t="s">
        <v>328</v>
      </c>
      <c r="B20" s="114" t="s">
        <v>329</v>
      </c>
      <c r="C20" s="115">
        <v>9.9199999999999997E-2</v>
      </c>
      <c r="D20" s="114">
        <v>4.21</v>
      </c>
      <c r="E20" s="116">
        <v>0.42640046296296297</v>
      </c>
      <c r="I20" s="114">
        <v>1</v>
      </c>
      <c r="J20" s="114">
        <v>4413993700</v>
      </c>
      <c r="K20" s="114" t="s">
        <v>28376</v>
      </c>
      <c r="L20" s="114" t="s">
        <v>596</v>
      </c>
      <c r="M20" s="114">
        <v>65537</v>
      </c>
      <c r="N20" s="114">
        <v>0</v>
      </c>
      <c r="O20" s="114">
        <v>64.680000000000007</v>
      </c>
      <c r="P20" s="114">
        <v>4.38</v>
      </c>
      <c r="Q20" s="114">
        <v>96.39</v>
      </c>
    </row>
    <row r="21" spans="1:17" x14ac:dyDescent="0.2">
      <c r="A21" s="114" t="s">
        <v>7961</v>
      </c>
      <c r="B21" s="114" t="s">
        <v>7962</v>
      </c>
      <c r="C21" s="115">
        <v>9.98E-2</v>
      </c>
      <c r="D21" s="114">
        <v>9.26</v>
      </c>
      <c r="E21" s="116">
        <v>0.42223379629629632</v>
      </c>
      <c r="I21" s="114">
        <v>1</v>
      </c>
      <c r="J21" s="114">
        <v>2988306400</v>
      </c>
      <c r="K21" s="114" t="s">
        <v>28375</v>
      </c>
      <c r="L21" s="114" t="s">
        <v>596</v>
      </c>
      <c r="M21" s="114">
        <v>65537</v>
      </c>
      <c r="N21" s="114">
        <v>0</v>
      </c>
      <c r="O21" s="114">
        <v>100</v>
      </c>
      <c r="P21" s="114">
        <v>7.8</v>
      </c>
      <c r="Q21" s="114">
        <v>33.090000000000003</v>
      </c>
    </row>
    <row r="22" spans="1:17" x14ac:dyDescent="0.2">
      <c r="A22" s="114" t="s">
        <v>9438</v>
      </c>
      <c r="B22" s="114" t="s">
        <v>21856</v>
      </c>
      <c r="C22" s="115">
        <v>0.1</v>
      </c>
      <c r="D22" s="114">
        <v>5.83</v>
      </c>
      <c r="E22" s="116">
        <v>0.40660879629629632</v>
      </c>
      <c r="I22" s="114">
        <v>1</v>
      </c>
      <c r="J22" s="114">
        <v>1836493700</v>
      </c>
      <c r="K22" s="114" t="s">
        <v>28374</v>
      </c>
      <c r="L22" s="114" t="s">
        <v>596</v>
      </c>
      <c r="M22" s="114">
        <v>65537</v>
      </c>
      <c r="N22" s="114">
        <v>0</v>
      </c>
      <c r="O22" s="114">
        <v>79.290000000000006</v>
      </c>
      <c r="P22" s="114">
        <v>10.41</v>
      </c>
      <c r="Q22" s="114">
        <v>28.23</v>
      </c>
    </row>
    <row r="23" spans="1:17" x14ac:dyDescent="0.2">
      <c r="A23" s="114" t="s">
        <v>1367</v>
      </c>
      <c r="B23" s="114" t="s">
        <v>1368</v>
      </c>
      <c r="C23" s="115">
        <v>0.1012</v>
      </c>
      <c r="D23" s="114">
        <v>2.72</v>
      </c>
      <c r="E23" s="116">
        <v>0.4536574074074074</v>
      </c>
      <c r="I23" s="114">
        <v>1</v>
      </c>
      <c r="J23" s="114">
        <v>7086583700</v>
      </c>
      <c r="K23" s="114" t="s">
        <v>27973</v>
      </c>
      <c r="L23" s="114" t="s">
        <v>596</v>
      </c>
      <c r="M23" s="114">
        <v>65537</v>
      </c>
      <c r="N23" s="114">
        <v>0</v>
      </c>
      <c r="O23" s="114">
        <v>88.69</v>
      </c>
      <c r="P23" s="114">
        <v>11.7</v>
      </c>
      <c r="Q23" s="114">
        <v>11.62</v>
      </c>
    </row>
    <row r="24" spans="1:17" x14ac:dyDescent="0.2">
      <c r="A24" s="114" t="s">
        <v>4525</v>
      </c>
      <c r="B24" s="114" t="s">
        <v>4526</v>
      </c>
      <c r="C24" s="115">
        <v>0.10059999999999999</v>
      </c>
      <c r="D24" s="114">
        <v>7.44</v>
      </c>
      <c r="E24" s="116">
        <v>0.40121527777777777</v>
      </c>
      <c r="I24" s="114">
        <v>1</v>
      </c>
      <c r="J24" s="114">
        <v>5863197400</v>
      </c>
      <c r="K24" s="114" t="s">
        <v>28373</v>
      </c>
      <c r="L24" s="114" t="s">
        <v>596</v>
      </c>
      <c r="M24" s="114">
        <v>65537</v>
      </c>
      <c r="N24" s="114">
        <v>0</v>
      </c>
      <c r="O24" s="114">
        <v>96.44</v>
      </c>
      <c r="P24" s="114">
        <v>9.0299999999999994</v>
      </c>
      <c r="Q24" s="114">
        <v>34.020000000000003</v>
      </c>
    </row>
    <row r="25" spans="1:17" x14ac:dyDescent="0.2">
      <c r="A25" s="114" t="s">
        <v>1705</v>
      </c>
      <c r="B25" s="114" t="s">
        <v>1706</v>
      </c>
      <c r="C25" s="115">
        <v>9.9900000000000003E-2</v>
      </c>
      <c r="D25" s="114">
        <v>41.17</v>
      </c>
      <c r="E25" s="116">
        <v>0.41372685185185182</v>
      </c>
      <c r="I25" s="114">
        <v>1</v>
      </c>
      <c r="J25" s="114">
        <v>20303574000</v>
      </c>
      <c r="K25" s="114" t="s">
        <v>28135</v>
      </c>
      <c r="L25" s="114" t="s">
        <v>596</v>
      </c>
      <c r="M25" s="114">
        <v>65537</v>
      </c>
      <c r="N25" s="114">
        <v>0</v>
      </c>
      <c r="O25" s="114">
        <v>97.46</v>
      </c>
      <c r="P25" s="114">
        <v>15.59</v>
      </c>
      <c r="Q25" s="114">
        <v>10.87</v>
      </c>
    </row>
    <row r="26" spans="1:17" x14ac:dyDescent="0.2">
      <c r="A26" s="114" t="s">
        <v>28372</v>
      </c>
      <c r="B26" s="114" t="s">
        <v>28371</v>
      </c>
      <c r="C26" s="115">
        <v>9.9900000000000003E-2</v>
      </c>
      <c r="D26" s="114">
        <v>28.08</v>
      </c>
      <c r="E26" s="116">
        <v>0.41285879629629635</v>
      </c>
      <c r="I26" s="114">
        <v>1</v>
      </c>
      <c r="J26" s="114">
        <v>898560000</v>
      </c>
      <c r="K26" s="114" t="s">
        <v>28370</v>
      </c>
      <c r="L26" s="114" t="s">
        <v>596</v>
      </c>
      <c r="M26" s="114">
        <v>65537</v>
      </c>
      <c r="N26" s="114">
        <v>0.82</v>
      </c>
      <c r="O26" s="114">
        <v>99.33</v>
      </c>
      <c r="P26" s="114">
        <v>31.63</v>
      </c>
      <c r="Q26" s="114">
        <v>11.3</v>
      </c>
    </row>
    <row r="27" spans="1:17" x14ac:dyDescent="0.2">
      <c r="A27" s="114" t="s">
        <v>7710</v>
      </c>
      <c r="B27" s="114" t="s">
        <v>7711</v>
      </c>
      <c r="C27" s="115">
        <v>0.1002</v>
      </c>
      <c r="D27" s="114">
        <v>20.309999999999999</v>
      </c>
      <c r="E27" s="116">
        <v>0.40347222222222223</v>
      </c>
      <c r="I27" s="114">
        <v>1</v>
      </c>
      <c r="J27" s="114">
        <v>7740089100</v>
      </c>
      <c r="K27" s="114" t="s">
        <v>28369</v>
      </c>
      <c r="L27" s="114" t="s">
        <v>596</v>
      </c>
      <c r="M27" s="114">
        <v>65537</v>
      </c>
      <c r="N27" s="114">
        <v>41.39</v>
      </c>
      <c r="O27" s="114">
        <v>80.13</v>
      </c>
      <c r="P27" s="114">
        <v>6.76</v>
      </c>
      <c r="Q27" s="114">
        <v>15.53</v>
      </c>
    </row>
    <row r="28" spans="1:17" x14ac:dyDescent="0.2">
      <c r="A28" s="114" t="s">
        <v>4743</v>
      </c>
      <c r="B28" s="114" t="s">
        <v>4744</v>
      </c>
      <c r="C28" s="115">
        <v>9.9299999999999999E-2</v>
      </c>
      <c r="D28" s="114">
        <v>5.98</v>
      </c>
      <c r="E28" s="116">
        <v>0.46997685185185184</v>
      </c>
      <c r="I28" s="114">
        <v>1</v>
      </c>
      <c r="J28" s="114">
        <v>5776501700</v>
      </c>
      <c r="K28" s="114" t="s">
        <v>28368</v>
      </c>
      <c r="L28" s="114" t="s">
        <v>596</v>
      </c>
      <c r="M28" s="114">
        <v>65537</v>
      </c>
      <c r="N28" s="114">
        <v>0</v>
      </c>
      <c r="O28" s="114">
        <v>91.01</v>
      </c>
      <c r="P28" s="114">
        <v>6.01</v>
      </c>
      <c r="Q28" s="114">
        <v>4</v>
      </c>
    </row>
    <row r="29" spans="1:17" x14ac:dyDescent="0.2">
      <c r="A29" s="114" t="s">
        <v>805</v>
      </c>
      <c r="B29" s="114" t="s">
        <v>806</v>
      </c>
      <c r="C29" s="115">
        <v>0.1002</v>
      </c>
      <c r="D29" s="114">
        <v>34.270000000000003</v>
      </c>
      <c r="E29" s="116">
        <v>0.6057407407407408</v>
      </c>
      <c r="I29" s="114">
        <v>1</v>
      </c>
      <c r="J29" s="114">
        <v>2525727800</v>
      </c>
      <c r="K29" s="114" t="s">
        <v>21869</v>
      </c>
      <c r="L29" s="114" t="s">
        <v>596</v>
      </c>
      <c r="M29" s="114">
        <v>65537</v>
      </c>
      <c r="N29" s="114">
        <v>0</v>
      </c>
      <c r="O29" s="114">
        <v>56.79</v>
      </c>
      <c r="P29" s="114">
        <v>8.0299999999999994</v>
      </c>
      <c r="Q29" s="114">
        <v>1.5</v>
      </c>
    </row>
    <row r="30" spans="1:17" x14ac:dyDescent="0.2">
      <c r="A30" s="114" t="s">
        <v>6479</v>
      </c>
      <c r="B30" s="114" t="s">
        <v>6480</v>
      </c>
      <c r="C30" s="115">
        <v>9.98E-2</v>
      </c>
      <c r="D30" s="114">
        <v>28.2</v>
      </c>
      <c r="E30" s="116">
        <v>0.40208333333333335</v>
      </c>
      <c r="I30" s="114">
        <v>1</v>
      </c>
      <c r="J30" s="114">
        <v>1065597600</v>
      </c>
      <c r="K30" s="114" t="s">
        <v>28367</v>
      </c>
      <c r="L30" s="114" t="s">
        <v>596</v>
      </c>
      <c r="M30" s="114">
        <v>65537</v>
      </c>
      <c r="N30" s="114">
        <v>0</v>
      </c>
      <c r="O30" s="114">
        <v>87.22</v>
      </c>
      <c r="P30" s="114">
        <v>5.62</v>
      </c>
      <c r="Q30" s="114">
        <v>55.88</v>
      </c>
    </row>
    <row r="31" spans="1:17" x14ac:dyDescent="0.2">
      <c r="A31" s="114" t="s">
        <v>12047</v>
      </c>
      <c r="B31" s="114" t="s">
        <v>12048</v>
      </c>
      <c r="C31" s="115">
        <v>0.1004</v>
      </c>
      <c r="D31" s="114">
        <v>15.57</v>
      </c>
      <c r="E31" s="116">
        <v>0.47587962962962965</v>
      </c>
      <c r="I31" s="114">
        <v>1</v>
      </c>
      <c r="J31" s="114">
        <v>1329820850</v>
      </c>
      <c r="K31" s="114" t="s">
        <v>28366</v>
      </c>
      <c r="L31" s="114" t="s">
        <v>596</v>
      </c>
      <c r="M31" s="114">
        <v>65537</v>
      </c>
      <c r="N31" s="114">
        <v>0</v>
      </c>
      <c r="O31" s="114">
        <v>79.44</v>
      </c>
      <c r="P31" s="114">
        <v>16.260000000000002</v>
      </c>
      <c r="Q31" s="114">
        <v>7.98</v>
      </c>
    </row>
    <row r="32" spans="1:17" x14ac:dyDescent="0.2">
      <c r="A32" s="114" t="s">
        <v>28365</v>
      </c>
      <c r="B32" s="114" t="s">
        <v>28364</v>
      </c>
      <c r="C32" s="115">
        <v>0.10009999999999999</v>
      </c>
      <c r="D32" s="114">
        <v>20.34</v>
      </c>
      <c r="E32" s="116">
        <v>0.55712962962962964</v>
      </c>
      <c r="I32" s="114">
        <v>1</v>
      </c>
      <c r="J32" s="114">
        <v>665313160</v>
      </c>
      <c r="K32" s="114" t="s">
        <v>28363</v>
      </c>
      <c r="L32" s="114" t="s">
        <v>596</v>
      </c>
      <c r="M32" s="114">
        <v>65537</v>
      </c>
      <c r="N32" s="114">
        <v>0</v>
      </c>
      <c r="O32" s="114">
        <v>100</v>
      </c>
      <c r="P32" s="114">
        <v>28.78</v>
      </c>
      <c r="Q32" s="114">
        <v>11.09</v>
      </c>
    </row>
    <row r="33" spans="1:17" x14ac:dyDescent="0.2">
      <c r="A33" s="114" t="s">
        <v>2670</v>
      </c>
      <c r="B33" s="114" t="s">
        <v>2671</v>
      </c>
      <c r="C33" s="115">
        <v>0.1002</v>
      </c>
      <c r="D33" s="114">
        <v>16.03</v>
      </c>
      <c r="E33" s="116">
        <v>0.41112268518518519</v>
      </c>
      <c r="I33" s="114">
        <v>1</v>
      </c>
      <c r="J33" s="114">
        <v>5309025200</v>
      </c>
      <c r="K33" s="114" t="s">
        <v>28362</v>
      </c>
      <c r="L33" s="114" t="s">
        <v>596</v>
      </c>
      <c r="M33" s="114">
        <v>65537</v>
      </c>
      <c r="N33" s="114">
        <v>0</v>
      </c>
      <c r="O33" s="114">
        <v>17.62</v>
      </c>
      <c r="P33" s="114">
        <v>3.81</v>
      </c>
      <c r="Q33" s="114">
        <v>29.47</v>
      </c>
    </row>
    <row r="34" spans="1:17" x14ac:dyDescent="0.2">
      <c r="A34" s="114" t="s">
        <v>12473</v>
      </c>
      <c r="B34" s="114" t="s">
        <v>12474</v>
      </c>
      <c r="C34" s="115">
        <v>0.13250000000000001</v>
      </c>
      <c r="D34" s="114">
        <v>8.5500000000000007</v>
      </c>
      <c r="E34" s="116">
        <v>0.42084490740740743</v>
      </c>
      <c r="F34" s="3">
        <v>9.06</v>
      </c>
      <c r="G34" s="3">
        <v>8.7899999999999991</v>
      </c>
      <c r="H34" s="3">
        <f t="shared" ref="H34:H37" si="0">AVERAGE((G34-F34)*100/G34)</f>
        <v>-3.071672354948821</v>
      </c>
      <c r="I34" s="114">
        <v>0</v>
      </c>
      <c r="J34" s="114">
        <v>4436643400</v>
      </c>
      <c r="K34" s="114" t="s">
        <v>390</v>
      </c>
      <c r="L34" s="114" t="s">
        <v>390</v>
      </c>
      <c r="M34" s="114">
        <v>0</v>
      </c>
      <c r="N34" s="114">
        <v>0</v>
      </c>
      <c r="O34" s="114">
        <v>77.45</v>
      </c>
      <c r="P34" s="114">
        <v>21.96</v>
      </c>
      <c r="Q34" s="114" t="s">
        <v>390</v>
      </c>
    </row>
    <row r="35" spans="1:17" x14ac:dyDescent="0.2">
      <c r="A35" s="114" t="s">
        <v>246</v>
      </c>
      <c r="B35" s="114" t="s">
        <v>64</v>
      </c>
      <c r="C35" s="115">
        <v>6.2300000000000001E-2</v>
      </c>
      <c r="D35" s="114">
        <v>23.02</v>
      </c>
      <c r="E35" s="116">
        <v>0.42587962962962966</v>
      </c>
      <c r="F35" s="3">
        <v>23.84</v>
      </c>
      <c r="G35" s="3">
        <v>23.4</v>
      </c>
      <c r="H35" s="3">
        <f t="shared" si="0"/>
        <v>-1.8803418803418859</v>
      </c>
      <c r="I35" s="114">
        <v>0</v>
      </c>
      <c r="J35" s="114">
        <v>3441241500</v>
      </c>
      <c r="K35" s="114" t="s">
        <v>390</v>
      </c>
      <c r="L35" s="114" t="s">
        <v>390</v>
      </c>
      <c r="M35" s="114">
        <v>0</v>
      </c>
      <c r="N35" s="114">
        <v>3.14</v>
      </c>
      <c r="O35" s="114">
        <v>52.05</v>
      </c>
      <c r="P35" s="114">
        <v>29.13</v>
      </c>
      <c r="Q35" s="114" t="s">
        <v>390</v>
      </c>
    </row>
    <row r="36" spans="1:17" x14ac:dyDescent="0.2">
      <c r="A36" s="114" t="s">
        <v>8774</v>
      </c>
      <c r="B36" s="114" t="s">
        <v>8775</v>
      </c>
      <c r="C36" s="115">
        <v>7.1199999999999999E-2</v>
      </c>
      <c r="D36" s="114">
        <v>10.23</v>
      </c>
      <c r="E36" s="116">
        <v>0.46476851851851847</v>
      </c>
      <c r="F36" s="3">
        <v>10.51</v>
      </c>
      <c r="G36" s="3">
        <v>9.68</v>
      </c>
      <c r="H36" s="3">
        <f t="shared" si="0"/>
        <v>-8.5743801652892557</v>
      </c>
      <c r="I36" s="114">
        <v>0</v>
      </c>
      <c r="J36" s="114">
        <v>1692887900</v>
      </c>
      <c r="K36" s="114" t="s">
        <v>390</v>
      </c>
      <c r="L36" s="114" t="s">
        <v>390</v>
      </c>
      <c r="M36" s="114">
        <v>0</v>
      </c>
      <c r="N36" s="114">
        <v>0</v>
      </c>
      <c r="O36" s="114">
        <v>95.8</v>
      </c>
      <c r="P36" s="114">
        <v>16.14</v>
      </c>
      <c r="Q36" s="114" t="s">
        <v>390</v>
      </c>
    </row>
    <row r="37" spans="1:17" x14ac:dyDescent="0.2">
      <c r="A37" s="114" t="s">
        <v>12282</v>
      </c>
      <c r="B37" s="114" t="s">
        <v>12283</v>
      </c>
      <c r="C37" s="115">
        <v>4.4400000000000002E-2</v>
      </c>
      <c r="D37" s="114">
        <v>5.88</v>
      </c>
      <c r="E37" s="116">
        <v>0.41650462962962959</v>
      </c>
      <c r="F37" s="3">
        <v>6.19</v>
      </c>
      <c r="G37" s="3">
        <v>6.14</v>
      </c>
      <c r="H37" s="3">
        <f t="shared" si="0"/>
        <v>-0.81433224755701483</v>
      </c>
      <c r="I37" s="114">
        <v>0</v>
      </c>
      <c r="J37" s="114">
        <v>2389197400</v>
      </c>
      <c r="K37" s="114" t="s">
        <v>390</v>
      </c>
      <c r="L37" s="114" t="s">
        <v>390</v>
      </c>
      <c r="M37" s="114">
        <v>0</v>
      </c>
      <c r="N37" s="114">
        <v>0</v>
      </c>
      <c r="O37" s="114">
        <v>55.28</v>
      </c>
      <c r="P37" s="114">
        <v>13.13</v>
      </c>
      <c r="Q37" s="114" t="s">
        <v>390</v>
      </c>
    </row>
    <row r="38" spans="1:17" x14ac:dyDescent="0.2">
      <c r="A38" s="114" t="s">
        <v>526</v>
      </c>
      <c r="B38" s="114" t="s">
        <v>527</v>
      </c>
      <c r="C38" s="115">
        <v>1.0999999999999999E-2</v>
      </c>
      <c r="D38" s="114">
        <v>13.82</v>
      </c>
      <c r="E38" s="116">
        <v>0.40121527777777777</v>
      </c>
      <c r="F38" s="3">
        <v>15.04</v>
      </c>
      <c r="G38" s="3">
        <v>14.2</v>
      </c>
      <c r="H38" s="3">
        <f t="shared" ref="H38:H46" si="1">AVERAGE((G38-F38)*100/G38)</f>
        <v>-5.9154929577464781</v>
      </c>
      <c r="I38" s="114">
        <v>0</v>
      </c>
      <c r="J38" s="114">
        <v>7261700100</v>
      </c>
      <c r="K38" s="114" t="s">
        <v>390</v>
      </c>
      <c r="L38" s="114" t="s">
        <v>390</v>
      </c>
      <c r="M38" s="114">
        <v>0</v>
      </c>
      <c r="N38" s="114">
        <v>0</v>
      </c>
      <c r="O38" s="114">
        <v>63.79</v>
      </c>
      <c r="P38" s="114">
        <v>35.880000000000003</v>
      </c>
      <c r="Q38" s="114" t="s">
        <v>390</v>
      </c>
    </row>
    <row r="39" spans="1:17" x14ac:dyDescent="0.2">
      <c r="A39" s="114" t="s">
        <v>5812</v>
      </c>
      <c r="B39" s="114" t="s">
        <v>5813</v>
      </c>
      <c r="C39" s="115">
        <v>-9.9699999999999997E-2</v>
      </c>
      <c r="D39" s="114">
        <v>7.77</v>
      </c>
      <c r="E39" s="114" t="s">
        <v>390</v>
      </c>
      <c r="I39" s="114">
        <v>0</v>
      </c>
      <c r="J39" s="114">
        <v>3412187700</v>
      </c>
      <c r="K39" s="114" t="s">
        <v>390</v>
      </c>
      <c r="L39" s="114" t="s">
        <v>390</v>
      </c>
      <c r="M39" s="114">
        <v>0</v>
      </c>
      <c r="N39" s="114">
        <v>14.98</v>
      </c>
      <c r="O39" s="114">
        <v>19.78</v>
      </c>
      <c r="P39" s="114">
        <v>17.87</v>
      </c>
      <c r="Q39" s="114" t="s">
        <v>390</v>
      </c>
    </row>
    <row r="40" spans="1:17" x14ac:dyDescent="0.2">
      <c r="A40" s="114" t="s">
        <v>1042</v>
      </c>
      <c r="B40" s="114" t="s">
        <v>1043</v>
      </c>
      <c r="C40" s="115">
        <v>7.3200000000000001E-2</v>
      </c>
      <c r="D40" s="114">
        <v>7.04</v>
      </c>
      <c r="E40" s="116">
        <v>0.41008101851851847</v>
      </c>
      <c r="F40" s="3">
        <v>7.22</v>
      </c>
      <c r="G40" s="3">
        <v>6.8</v>
      </c>
      <c r="H40" s="3">
        <f t="shared" si="1"/>
        <v>-6.1764705882352935</v>
      </c>
      <c r="I40" s="114">
        <v>0</v>
      </c>
      <c r="J40" s="114">
        <v>1836952200</v>
      </c>
      <c r="K40" s="114" t="s">
        <v>390</v>
      </c>
      <c r="L40" s="114" t="s">
        <v>390</v>
      </c>
      <c r="M40" s="114">
        <v>0</v>
      </c>
      <c r="N40" s="114">
        <v>0</v>
      </c>
      <c r="O40" s="114">
        <v>51.88</v>
      </c>
      <c r="P40" s="114">
        <v>16.03</v>
      </c>
      <c r="Q40" s="114" t="s">
        <v>390</v>
      </c>
    </row>
    <row r="41" spans="1:17" x14ac:dyDescent="0.2">
      <c r="A41" s="114" t="s">
        <v>3627</v>
      </c>
      <c r="B41" s="114" t="s">
        <v>26707</v>
      </c>
      <c r="C41" s="115">
        <v>8.4500000000000006E-2</v>
      </c>
      <c r="D41" s="114">
        <v>18.87</v>
      </c>
      <c r="E41" s="116">
        <v>0.42049768518518515</v>
      </c>
      <c r="F41" s="3">
        <v>19.14</v>
      </c>
      <c r="G41" s="3">
        <v>18.010000000000002</v>
      </c>
      <c r="H41" s="3">
        <f t="shared" si="1"/>
        <v>-6.2742920599666787</v>
      </c>
      <c r="I41" s="114">
        <v>0</v>
      </c>
      <c r="J41" s="114">
        <v>8588869200</v>
      </c>
      <c r="K41" s="114" t="s">
        <v>390</v>
      </c>
      <c r="L41" s="114" t="s">
        <v>390</v>
      </c>
      <c r="M41" s="114">
        <v>0</v>
      </c>
      <c r="N41" s="114">
        <v>0</v>
      </c>
      <c r="O41" s="114">
        <v>20.04</v>
      </c>
      <c r="P41" s="114">
        <v>4.7699999999999996</v>
      </c>
      <c r="Q41" s="114" t="s">
        <v>390</v>
      </c>
    </row>
    <row r="42" spans="1:17" x14ac:dyDescent="0.2">
      <c r="A42" s="114" t="s">
        <v>7584</v>
      </c>
      <c r="B42" s="114" t="s">
        <v>7585</v>
      </c>
      <c r="C42" s="115">
        <v>-9.7000000000000003E-2</v>
      </c>
      <c r="D42" s="114">
        <v>4.5599999999999996</v>
      </c>
      <c r="E42" s="114" t="s">
        <v>390</v>
      </c>
      <c r="I42" s="114">
        <v>0</v>
      </c>
      <c r="J42" s="114">
        <v>2452271300</v>
      </c>
      <c r="K42" s="114" t="s">
        <v>390</v>
      </c>
      <c r="L42" s="114" t="s">
        <v>390</v>
      </c>
      <c r="M42" s="114">
        <v>0</v>
      </c>
      <c r="N42" s="114">
        <v>0</v>
      </c>
      <c r="O42" s="114">
        <v>33.590000000000003</v>
      </c>
      <c r="P42" s="114">
        <v>4.62</v>
      </c>
      <c r="Q42" s="114" t="s">
        <v>390</v>
      </c>
    </row>
    <row r="43" spans="1:17" x14ac:dyDescent="0.2">
      <c r="A43" s="114" t="s">
        <v>1446</v>
      </c>
      <c r="B43" s="114" t="s">
        <v>1447</v>
      </c>
      <c r="C43" s="115">
        <v>5.21E-2</v>
      </c>
      <c r="D43" s="114">
        <v>3.84</v>
      </c>
      <c r="E43" s="116">
        <v>0.40329861111111115</v>
      </c>
      <c r="F43" s="3">
        <v>4.0199999999999996</v>
      </c>
      <c r="G43" s="3">
        <v>3.71</v>
      </c>
      <c r="H43" s="3">
        <f t="shared" si="1"/>
        <v>-8.3557951482479673</v>
      </c>
      <c r="I43" s="114">
        <v>0</v>
      </c>
      <c r="J43" s="114">
        <v>4468283200</v>
      </c>
      <c r="K43" s="114" t="s">
        <v>390</v>
      </c>
      <c r="L43" s="114" t="s">
        <v>390</v>
      </c>
      <c r="M43" s="114">
        <v>0</v>
      </c>
      <c r="N43" s="114">
        <v>0</v>
      </c>
      <c r="O43" s="114">
        <v>34.270000000000003</v>
      </c>
      <c r="P43" s="114">
        <v>9.68</v>
      </c>
      <c r="Q43" s="114" t="s">
        <v>390</v>
      </c>
    </row>
    <row r="44" spans="1:17" x14ac:dyDescent="0.2">
      <c r="A44" s="114" t="s">
        <v>909</v>
      </c>
      <c r="B44" s="114" t="s">
        <v>910</v>
      </c>
      <c r="C44" s="115">
        <v>-8.48E-2</v>
      </c>
      <c r="D44" s="114">
        <v>11.65</v>
      </c>
      <c r="E44" s="114" t="s">
        <v>390</v>
      </c>
      <c r="I44" s="114">
        <v>0</v>
      </c>
      <c r="J44" s="114">
        <v>15666683000</v>
      </c>
      <c r="K44" s="114" t="s">
        <v>390</v>
      </c>
      <c r="L44" s="114" t="s">
        <v>390</v>
      </c>
      <c r="M44" s="114">
        <v>0</v>
      </c>
      <c r="N44" s="114">
        <v>77.23</v>
      </c>
      <c r="O44" s="114">
        <v>4.0999999999999996</v>
      </c>
      <c r="P44" s="114">
        <v>1.31</v>
      </c>
      <c r="Q44" s="114" t="s">
        <v>390</v>
      </c>
    </row>
    <row r="45" spans="1:17" x14ac:dyDescent="0.2">
      <c r="A45" s="114" t="s">
        <v>10439</v>
      </c>
      <c r="B45" s="114" t="s">
        <v>10440</v>
      </c>
      <c r="C45" s="115">
        <v>-8.6599999999999996E-2</v>
      </c>
      <c r="D45" s="114">
        <v>7.49</v>
      </c>
      <c r="E45" s="114" t="s">
        <v>390</v>
      </c>
      <c r="I45" s="114">
        <v>0</v>
      </c>
      <c r="J45" s="114">
        <v>2942716100</v>
      </c>
      <c r="K45" s="114" t="s">
        <v>390</v>
      </c>
      <c r="L45" s="114" t="s">
        <v>390</v>
      </c>
      <c r="M45" s="114">
        <v>0</v>
      </c>
      <c r="N45" s="114">
        <v>0</v>
      </c>
      <c r="O45" s="114">
        <v>38.18</v>
      </c>
      <c r="P45" s="114">
        <v>10.48</v>
      </c>
      <c r="Q45" s="114" t="s">
        <v>390</v>
      </c>
    </row>
    <row r="46" spans="1:17" x14ac:dyDescent="0.2">
      <c r="A46" s="114" t="s">
        <v>5346</v>
      </c>
      <c r="B46" s="114" t="s">
        <v>5347</v>
      </c>
      <c r="C46" s="115">
        <v>4.9299999999999997E-2</v>
      </c>
      <c r="D46" s="114">
        <v>13.62</v>
      </c>
      <c r="E46" s="116">
        <v>0.54723379629629632</v>
      </c>
      <c r="F46" s="3">
        <v>14.28</v>
      </c>
      <c r="G46" s="3">
        <v>13.21</v>
      </c>
      <c r="H46" s="3">
        <f t="shared" si="1"/>
        <v>-8.0999242997728889</v>
      </c>
      <c r="I46" s="114">
        <v>0</v>
      </c>
      <c r="J46" s="114">
        <v>3559749100</v>
      </c>
      <c r="K46" s="114" t="s">
        <v>390</v>
      </c>
      <c r="L46" s="114" t="s">
        <v>390</v>
      </c>
      <c r="M46" s="114">
        <v>0</v>
      </c>
      <c r="N46" s="114">
        <v>0</v>
      </c>
      <c r="O46" s="114">
        <v>49.14</v>
      </c>
      <c r="P46" s="114">
        <v>4.84</v>
      </c>
      <c r="Q46" s="114" t="s">
        <v>390</v>
      </c>
    </row>
    <row r="47" spans="1:17" x14ac:dyDescent="0.2">
      <c r="A47" s="114" t="s">
        <v>3783</v>
      </c>
      <c r="B47" s="114" t="s">
        <v>3784</v>
      </c>
      <c r="C47" s="115">
        <v>-0.1002</v>
      </c>
      <c r="D47" s="114">
        <v>15</v>
      </c>
      <c r="E47" s="114" t="s">
        <v>390</v>
      </c>
      <c r="I47" s="114">
        <v>0</v>
      </c>
      <c r="J47" s="114">
        <v>8405238300</v>
      </c>
      <c r="K47" s="114" t="s">
        <v>390</v>
      </c>
      <c r="L47" s="114" t="s">
        <v>390</v>
      </c>
      <c r="M47" s="114">
        <v>0</v>
      </c>
      <c r="N47" s="114">
        <v>0</v>
      </c>
      <c r="O47" s="114">
        <v>74.64</v>
      </c>
      <c r="P47" s="114">
        <v>7.19</v>
      </c>
      <c r="Q47" s="114" t="s">
        <v>390</v>
      </c>
    </row>
    <row r="48" spans="1:17" x14ac:dyDescent="0.2">
      <c r="A48" s="114" t="s">
        <v>12256</v>
      </c>
      <c r="B48" s="114" t="s">
        <v>12257</v>
      </c>
      <c r="C48" s="115">
        <v>-0.1003</v>
      </c>
      <c r="D48" s="114">
        <v>8.52</v>
      </c>
      <c r="E48" s="114" t="s">
        <v>390</v>
      </c>
      <c r="I48" s="114">
        <v>0</v>
      </c>
      <c r="J48" s="114">
        <v>4468616200</v>
      </c>
      <c r="K48" s="114" t="s">
        <v>390</v>
      </c>
      <c r="L48" s="114" t="s">
        <v>390</v>
      </c>
      <c r="M48" s="114">
        <v>0</v>
      </c>
      <c r="N48" s="114">
        <v>0</v>
      </c>
      <c r="O48" s="114">
        <v>0.36</v>
      </c>
      <c r="P48" s="114">
        <v>0.47</v>
      </c>
      <c r="Q48" s="114" t="s">
        <v>390</v>
      </c>
    </row>
    <row r="49" spans="1:17" x14ac:dyDescent="0.2">
      <c r="A49" s="114" t="s">
        <v>8010</v>
      </c>
      <c r="B49" s="114" t="s">
        <v>8011</v>
      </c>
      <c r="C49" s="115">
        <v>-0.1</v>
      </c>
      <c r="D49" s="114">
        <v>8.82</v>
      </c>
      <c r="E49" s="114" t="s">
        <v>390</v>
      </c>
      <c r="I49" s="114">
        <v>0</v>
      </c>
      <c r="J49" s="114">
        <v>5114617400</v>
      </c>
      <c r="K49" s="114" t="s">
        <v>390</v>
      </c>
      <c r="L49" s="114" t="s">
        <v>390</v>
      </c>
      <c r="M49" s="114">
        <v>0</v>
      </c>
      <c r="N49" s="114">
        <v>76.209999999999994</v>
      </c>
      <c r="O49" s="114">
        <v>53.08</v>
      </c>
      <c r="P49" s="114">
        <v>7.95</v>
      </c>
      <c r="Q49" s="114" t="s">
        <v>390</v>
      </c>
    </row>
    <row r="50" spans="1:17" x14ac:dyDescent="0.2">
      <c r="A50" s="114" t="s">
        <v>4716</v>
      </c>
      <c r="B50" s="114" t="s">
        <v>4717</v>
      </c>
      <c r="C50" s="115">
        <v>9.4799999999999995E-2</v>
      </c>
      <c r="D50" s="114">
        <v>6.12</v>
      </c>
      <c r="E50" s="116">
        <v>0.62015046296296295</v>
      </c>
      <c r="F50" s="3">
        <v>6.15</v>
      </c>
      <c r="G50" s="3">
        <v>5.63</v>
      </c>
      <c r="H50" s="3">
        <f t="shared" ref="H50" si="2">AVERAGE((G50-F50)*100/G50)</f>
        <v>-9.2362344582593323</v>
      </c>
      <c r="I50" s="114">
        <v>0</v>
      </c>
      <c r="J50" s="114">
        <v>1844581100</v>
      </c>
      <c r="K50" s="114" t="s">
        <v>390</v>
      </c>
      <c r="L50" s="114" t="s">
        <v>390</v>
      </c>
      <c r="M50" s="114">
        <v>0</v>
      </c>
      <c r="N50" s="114">
        <v>0</v>
      </c>
      <c r="O50" s="114">
        <v>99.73</v>
      </c>
      <c r="P50" s="114">
        <v>18.239999999999998</v>
      </c>
      <c r="Q50" s="114" t="s">
        <v>390</v>
      </c>
    </row>
    <row r="51" spans="1:17" x14ac:dyDescent="0.2">
      <c r="A51" s="114" t="s">
        <v>3170</v>
      </c>
      <c r="B51" s="114" t="s">
        <v>3171</v>
      </c>
      <c r="C51" s="115">
        <v>-8.5800000000000001E-2</v>
      </c>
      <c r="D51" s="114">
        <v>41.25</v>
      </c>
      <c r="E51" s="114" t="s">
        <v>390</v>
      </c>
      <c r="I51" s="114">
        <v>0</v>
      </c>
      <c r="J51" s="114">
        <v>79487036000</v>
      </c>
      <c r="K51" s="114" t="s">
        <v>390</v>
      </c>
      <c r="L51" s="114" t="s">
        <v>390</v>
      </c>
      <c r="M51" s="114">
        <v>0</v>
      </c>
      <c r="N51" s="114">
        <v>0</v>
      </c>
      <c r="O51" s="114">
        <v>1.05</v>
      </c>
      <c r="P51" s="114">
        <v>4.17</v>
      </c>
      <c r="Q51" s="114" t="s">
        <v>390</v>
      </c>
    </row>
    <row r="52" spans="1:17" x14ac:dyDescent="0.2">
      <c r="A52" s="114" t="s">
        <v>3828</v>
      </c>
      <c r="B52" s="114" t="s">
        <v>3829</v>
      </c>
      <c r="C52" s="115">
        <v>-8.9099999999999999E-2</v>
      </c>
      <c r="D52" s="114">
        <v>12.48</v>
      </c>
      <c r="E52" s="114" t="s">
        <v>390</v>
      </c>
      <c r="I52" s="114">
        <v>0</v>
      </c>
      <c r="J52" s="114">
        <v>29536644000</v>
      </c>
      <c r="K52" s="114" t="s">
        <v>390</v>
      </c>
      <c r="L52" s="114" t="s">
        <v>390</v>
      </c>
      <c r="M52" s="114">
        <v>0</v>
      </c>
      <c r="N52" s="114">
        <v>0</v>
      </c>
      <c r="O52" s="114">
        <v>0.83</v>
      </c>
      <c r="P52" s="114">
        <v>4.42</v>
      </c>
      <c r="Q52" s="114" t="s">
        <v>390</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3384-497C-471E-9E80-C5B0FC5189B4}">
  <dimension ref="A1:Q50"/>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28338</v>
      </c>
      <c r="F1" s="3" t="s">
        <v>23597</v>
      </c>
      <c r="G1" s="3" t="s">
        <v>23596</v>
      </c>
      <c r="H1" s="3" t="s">
        <v>23595</v>
      </c>
      <c r="I1" s="114" t="s">
        <v>28337</v>
      </c>
      <c r="J1" s="114" t="s">
        <v>100</v>
      </c>
      <c r="K1" s="114" t="s">
        <v>28336</v>
      </c>
      <c r="L1" s="114" t="s">
        <v>595</v>
      </c>
      <c r="M1" s="114" t="s">
        <v>628</v>
      </c>
      <c r="N1" s="114" t="s">
        <v>624</v>
      </c>
      <c r="O1" s="114" t="s">
        <v>28335</v>
      </c>
      <c r="P1" s="114" t="s">
        <v>28334</v>
      </c>
      <c r="Q1" s="114" t="s">
        <v>28333</v>
      </c>
    </row>
    <row r="2" spans="1:17" x14ac:dyDescent="0.2">
      <c r="A2" s="114" t="s">
        <v>28134</v>
      </c>
      <c r="B2" s="114" t="s">
        <v>28133</v>
      </c>
      <c r="C2" s="115">
        <v>0.10009999999999999</v>
      </c>
      <c r="D2" s="114">
        <v>34.96</v>
      </c>
      <c r="E2" s="116">
        <v>0.61747685185185186</v>
      </c>
      <c r="I2" s="114">
        <v>5</v>
      </c>
      <c r="J2" s="114">
        <v>1181808360</v>
      </c>
      <c r="K2" s="114" t="s">
        <v>28332</v>
      </c>
      <c r="L2" s="114" t="s">
        <v>597</v>
      </c>
      <c r="M2" s="114">
        <v>327685</v>
      </c>
      <c r="N2" s="114">
        <v>0</v>
      </c>
      <c r="O2" s="114">
        <v>100</v>
      </c>
      <c r="P2" s="114">
        <v>47.87</v>
      </c>
      <c r="Q2" s="114">
        <v>17.63</v>
      </c>
    </row>
    <row r="3" spans="1:17" x14ac:dyDescent="0.2">
      <c r="A3" s="114" t="s">
        <v>28230</v>
      </c>
      <c r="B3" s="114" t="s">
        <v>28229</v>
      </c>
      <c r="C3" s="115">
        <v>0.2001</v>
      </c>
      <c r="D3" s="114">
        <v>73.3</v>
      </c>
      <c r="E3" s="116">
        <v>0.4152777777777778</v>
      </c>
      <c r="I3" s="114">
        <v>3</v>
      </c>
      <c r="J3" s="114">
        <v>3991839500</v>
      </c>
      <c r="K3" s="114" t="s">
        <v>28228</v>
      </c>
      <c r="L3" s="114" t="s">
        <v>596</v>
      </c>
      <c r="M3" s="114">
        <v>196611</v>
      </c>
      <c r="N3" s="114">
        <v>0</v>
      </c>
      <c r="O3" s="114">
        <v>99.93</v>
      </c>
      <c r="P3" s="114">
        <v>42.14</v>
      </c>
      <c r="Q3" s="114">
        <v>9.4</v>
      </c>
    </row>
    <row r="4" spans="1:17" x14ac:dyDescent="0.2">
      <c r="A4" s="114" t="s">
        <v>3329</v>
      </c>
      <c r="B4" s="114" t="s">
        <v>3330</v>
      </c>
      <c r="C4" s="115">
        <v>0.19989999999999999</v>
      </c>
      <c r="D4" s="114">
        <v>21.67</v>
      </c>
      <c r="E4" s="116">
        <v>0.62112268518518521</v>
      </c>
      <c r="I4" s="114">
        <v>2</v>
      </c>
      <c r="J4" s="114">
        <v>984975180</v>
      </c>
      <c r="K4" s="114" t="s">
        <v>28266</v>
      </c>
      <c r="L4" s="114" t="s">
        <v>596</v>
      </c>
      <c r="M4" s="114">
        <v>131074</v>
      </c>
      <c r="N4" s="114">
        <v>0</v>
      </c>
      <c r="O4" s="114">
        <v>100</v>
      </c>
      <c r="P4" s="114">
        <v>56.63</v>
      </c>
      <c r="Q4" s="114">
        <v>4.26</v>
      </c>
    </row>
    <row r="5" spans="1:17" x14ac:dyDescent="0.2">
      <c r="A5" s="114" t="s">
        <v>526</v>
      </c>
      <c r="B5" s="114" t="s">
        <v>527</v>
      </c>
      <c r="C5" s="115">
        <v>9.98E-2</v>
      </c>
      <c r="D5" s="114">
        <v>13.67</v>
      </c>
      <c r="E5" s="116">
        <v>0.61608796296296298</v>
      </c>
      <c r="I5" s="114">
        <v>2</v>
      </c>
      <c r="J5" s="114">
        <v>7182882800</v>
      </c>
      <c r="K5" s="114" t="s">
        <v>26414</v>
      </c>
      <c r="L5" s="114" t="s">
        <v>597</v>
      </c>
      <c r="M5" s="114">
        <v>131074</v>
      </c>
      <c r="N5" s="114">
        <v>0</v>
      </c>
      <c r="O5" s="114">
        <v>99.46</v>
      </c>
      <c r="P5" s="114">
        <v>25.21</v>
      </c>
      <c r="Q5" s="114">
        <v>4.38</v>
      </c>
    </row>
    <row r="6" spans="1:17" x14ac:dyDescent="0.2">
      <c r="A6" s="114" t="s">
        <v>1056</v>
      </c>
      <c r="B6" s="114" t="s">
        <v>1057</v>
      </c>
      <c r="C6" s="115">
        <v>9.9699999999999997E-2</v>
      </c>
      <c r="D6" s="114">
        <v>4.1900000000000004</v>
      </c>
      <c r="E6" s="116">
        <v>0.42343749999999997</v>
      </c>
      <c r="I6" s="114">
        <v>2</v>
      </c>
      <c r="J6" s="114">
        <v>5971474700</v>
      </c>
      <c r="K6" s="114" t="s">
        <v>27539</v>
      </c>
      <c r="L6" s="114" t="s">
        <v>596</v>
      </c>
      <c r="M6" s="114">
        <v>131074</v>
      </c>
      <c r="N6" s="114">
        <v>0</v>
      </c>
      <c r="O6" s="114">
        <v>100</v>
      </c>
      <c r="P6" s="114">
        <v>11.98</v>
      </c>
      <c r="Q6" s="114">
        <v>8.43</v>
      </c>
    </row>
    <row r="7" spans="1:17" x14ac:dyDescent="0.2">
      <c r="A7" s="114" t="s">
        <v>7116</v>
      </c>
      <c r="B7" s="114" t="s">
        <v>7117</v>
      </c>
      <c r="C7" s="115">
        <v>0.10100000000000001</v>
      </c>
      <c r="D7" s="114">
        <v>3.16</v>
      </c>
      <c r="E7" s="116">
        <v>0.55715277777777772</v>
      </c>
      <c r="I7" s="114">
        <v>2</v>
      </c>
      <c r="J7" s="114">
        <v>1650061900</v>
      </c>
      <c r="K7" s="114" t="s">
        <v>27493</v>
      </c>
      <c r="L7" s="114" t="s">
        <v>596</v>
      </c>
      <c r="M7" s="114">
        <v>131074</v>
      </c>
      <c r="N7" s="114">
        <v>0</v>
      </c>
      <c r="O7" s="114">
        <v>97.84</v>
      </c>
      <c r="P7" s="114">
        <v>29.11</v>
      </c>
      <c r="Q7" s="114">
        <v>5.65</v>
      </c>
    </row>
    <row r="8" spans="1:17" x14ac:dyDescent="0.2">
      <c r="A8" s="114" t="s">
        <v>28064</v>
      </c>
      <c r="B8" s="114" t="s">
        <v>28063</v>
      </c>
      <c r="C8" s="115">
        <v>0.19989999999999999</v>
      </c>
      <c r="D8" s="114">
        <v>41.3</v>
      </c>
      <c r="E8" s="116">
        <v>0.44496527777777778</v>
      </c>
      <c r="I8" s="114">
        <v>1</v>
      </c>
      <c r="J8" s="114">
        <v>826000000</v>
      </c>
      <c r="K8" s="114" t="s">
        <v>28062</v>
      </c>
      <c r="L8" s="114" t="s">
        <v>596</v>
      </c>
      <c r="M8" s="114">
        <v>65537</v>
      </c>
      <c r="N8" s="114">
        <v>0</v>
      </c>
      <c r="O8" s="114">
        <v>100</v>
      </c>
      <c r="P8" s="114">
        <v>58.06</v>
      </c>
      <c r="Q8" s="114">
        <v>14.9</v>
      </c>
    </row>
    <row r="9" spans="1:17" x14ac:dyDescent="0.2">
      <c r="A9" s="114" t="s">
        <v>28331</v>
      </c>
      <c r="B9" s="114" t="s">
        <v>28330</v>
      </c>
      <c r="C9" s="115">
        <v>0.2</v>
      </c>
      <c r="D9" s="114">
        <v>58.8</v>
      </c>
      <c r="E9" s="116">
        <v>0.4067708333333333</v>
      </c>
      <c r="I9" s="114">
        <v>1</v>
      </c>
      <c r="J9" s="114">
        <v>966446910</v>
      </c>
      <c r="K9" s="114" t="s">
        <v>28329</v>
      </c>
      <c r="L9" s="114" t="s">
        <v>596</v>
      </c>
      <c r="M9" s="114">
        <v>65537</v>
      </c>
      <c r="N9" s="114">
        <v>0</v>
      </c>
      <c r="O9" s="114">
        <v>100</v>
      </c>
      <c r="P9" s="114">
        <v>47.03</v>
      </c>
      <c r="Q9" s="114">
        <v>14.52</v>
      </c>
    </row>
    <row r="10" spans="1:17" x14ac:dyDescent="0.2">
      <c r="A10" s="114" t="s">
        <v>27264</v>
      </c>
      <c r="B10" s="114" t="s">
        <v>27263</v>
      </c>
      <c r="C10" s="115">
        <v>0.2001</v>
      </c>
      <c r="D10" s="114">
        <v>47.86</v>
      </c>
      <c r="E10" s="116">
        <v>0.57494212962962965</v>
      </c>
      <c r="I10" s="114">
        <v>1</v>
      </c>
      <c r="J10" s="114">
        <v>816859830</v>
      </c>
      <c r="K10" s="114" t="s">
        <v>28328</v>
      </c>
      <c r="L10" s="114" t="s">
        <v>596</v>
      </c>
      <c r="M10" s="114">
        <v>65537</v>
      </c>
      <c r="N10" s="114">
        <v>0</v>
      </c>
      <c r="O10" s="114">
        <v>100</v>
      </c>
      <c r="P10" s="114">
        <v>58.41</v>
      </c>
      <c r="Q10" s="114">
        <v>3</v>
      </c>
    </row>
    <row r="11" spans="1:17" x14ac:dyDescent="0.2">
      <c r="A11" s="114" t="s">
        <v>12115</v>
      </c>
      <c r="B11" s="114" t="s">
        <v>12116</v>
      </c>
      <c r="C11" s="115">
        <v>0.2</v>
      </c>
      <c r="D11" s="114">
        <v>23.22</v>
      </c>
      <c r="E11" s="116">
        <v>0.4470486111111111</v>
      </c>
      <c r="I11" s="114">
        <v>1</v>
      </c>
      <c r="J11" s="114">
        <v>1787227800</v>
      </c>
      <c r="K11" s="114" t="s">
        <v>28327</v>
      </c>
      <c r="L11" s="114" t="s">
        <v>596</v>
      </c>
      <c r="M11" s="114">
        <v>65537</v>
      </c>
      <c r="N11" s="114">
        <v>0</v>
      </c>
      <c r="O11" s="114">
        <v>100</v>
      </c>
      <c r="P11" s="114">
        <v>28.02</v>
      </c>
      <c r="Q11" s="114">
        <v>15.6</v>
      </c>
    </row>
    <row r="12" spans="1:17" x14ac:dyDescent="0.2">
      <c r="A12" s="114" t="s">
        <v>28326</v>
      </c>
      <c r="B12" s="114" t="s">
        <v>28325</v>
      </c>
      <c r="C12" s="115">
        <v>0.2</v>
      </c>
      <c r="D12" s="114">
        <v>114</v>
      </c>
      <c r="E12" s="116">
        <v>0.61278935185185179</v>
      </c>
      <c r="I12" s="114">
        <v>1</v>
      </c>
      <c r="J12" s="114">
        <v>1956480500</v>
      </c>
      <c r="K12" s="114" t="s">
        <v>28324</v>
      </c>
      <c r="L12" s="114" t="s">
        <v>596</v>
      </c>
      <c r="M12" s="114">
        <v>65537</v>
      </c>
      <c r="N12" s="114">
        <v>0</v>
      </c>
      <c r="O12" s="114">
        <v>99.98</v>
      </c>
      <c r="P12" s="114">
        <v>72.91</v>
      </c>
      <c r="Q12" s="114">
        <v>1.93</v>
      </c>
    </row>
    <row r="13" spans="1:17" x14ac:dyDescent="0.2">
      <c r="A13" s="114" t="s">
        <v>8891</v>
      </c>
      <c r="B13" s="114" t="s">
        <v>8892</v>
      </c>
      <c r="C13" s="115">
        <v>0.1002</v>
      </c>
      <c r="D13" s="114">
        <v>21.96</v>
      </c>
      <c r="E13" s="116">
        <v>0.4050347222222222</v>
      </c>
      <c r="I13" s="114">
        <v>1</v>
      </c>
      <c r="J13" s="114">
        <v>1128945530</v>
      </c>
      <c r="K13" s="114" t="s">
        <v>28323</v>
      </c>
      <c r="L13" s="114" t="s">
        <v>596</v>
      </c>
      <c r="M13" s="114">
        <v>65537</v>
      </c>
      <c r="N13" s="114">
        <v>0</v>
      </c>
      <c r="O13" s="114">
        <v>97.47</v>
      </c>
      <c r="P13" s="114">
        <v>11.9</v>
      </c>
      <c r="Q13" s="114">
        <v>43.58</v>
      </c>
    </row>
    <row r="14" spans="1:17" x14ac:dyDescent="0.2">
      <c r="A14" s="114" t="s">
        <v>7669</v>
      </c>
      <c r="B14" s="114" t="s">
        <v>7670</v>
      </c>
      <c r="C14" s="115">
        <v>9.9900000000000003E-2</v>
      </c>
      <c r="D14" s="114">
        <v>8.15</v>
      </c>
      <c r="E14" s="116">
        <v>0.39704861111111112</v>
      </c>
      <c r="I14" s="114">
        <v>1</v>
      </c>
      <c r="J14" s="114">
        <v>4653488000</v>
      </c>
      <c r="K14" s="114" t="s">
        <v>28322</v>
      </c>
      <c r="L14" s="114" t="s">
        <v>596</v>
      </c>
      <c r="M14" s="114">
        <v>65537</v>
      </c>
      <c r="N14" s="114">
        <v>0</v>
      </c>
      <c r="O14" s="114">
        <v>30.61</v>
      </c>
      <c r="P14" s="114">
        <v>2.2599999999999998</v>
      </c>
      <c r="Q14" s="114">
        <v>13.52</v>
      </c>
    </row>
    <row r="15" spans="1:17" x14ac:dyDescent="0.2">
      <c r="A15" s="114" t="s">
        <v>612</v>
      </c>
      <c r="B15" s="114" t="s">
        <v>613</v>
      </c>
      <c r="C15" s="115">
        <v>0.10009999999999999</v>
      </c>
      <c r="D15" s="114">
        <v>17.48</v>
      </c>
      <c r="E15" s="116">
        <v>0.61730324074074072</v>
      </c>
      <c r="I15" s="114">
        <v>1</v>
      </c>
      <c r="J15" s="114">
        <v>9667494500</v>
      </c>
      <c r="K15" s="114" t="s">
        <v>25940</v>
      </c>
      <c r="L15" s="114" t="s">
        <v>596</v>
      </c>
      <c r="M15" s="114">
        <v>65537</v>
      </c>
      <c r="N15" s="114">
        <v>0</v>
      </c>
      <c r="O15" s="114">
        <v>87.21</v>
      </c>
      <c r="P15" s="114">
        <v>23.9</v>
      </c>
      <c r="Q15" s="114">
        <v>3.2</v>
      </c>
    </row>
    <row r="16" spans="1:17" x14ac:dyDescent="0.2">
      <c r="A16" s="114" t="s">
        <v>23622</v>
      </c>
      <c r="B16" s="114" t="s">
        <v>23623</v>
      </c>
      <c r="C16" s="115">
        <v>9.9900000000000003E-2</v>
      </c>
      <c r="D16" s="114">
        <v>35.770000000000003</v>
      </c>
      <c r="E16" s="116">
        <v>0.4649652777777778</v>
      </c>
      <c r="I16" s="114">
        <v>1</v>
      </c>
      <c r="J16" s="114">
        <v>1129339850</v>
      </c>
      <c r="K16" s="114" t="s">
        <v>28321</v>
      </c>
      <c r="L16" s="114" t="s">
        <v>596</v>
      </c>
      <c r="M16" s="114">
        <v>65537</v>
      </c>
      <c r="N16" s="114">
        <v>3.57</v>
      </c>
      <c r="O16" s="114">
        <v>99.92</v>
      </c>
      <c r="P16" s="114">
        <v>17.93</v>
      </c>
      <c r="Q16" s="114">
        <v>19.600000000000001</v>
      </c>
    </row>
    <row r="17" spans="1:17" x14ac:dyDescent="0.2">
      <c r="A17" s="114" t="s">
        <v>26943</v>
      </c>
      <c r="B17" s="114" t="s">
        <v>26942</v>
      </c>
      <c r="C17" s="115">
        <v>0.1002</v>
      </c>
      <c r="D17" s="114">
        <v>21.63</v>
      </c>
      <c r="E17" s="116">
        <v>0.4145833333333333</v>
      </c>
      <c r="I17" s="114">
        <v>1</v>
      </c>
      <c r="J17" s="114">
        <v>1080970280</v>
      </c>
      <c r="K17" s="114" t="s">
        <v>28320</v>
      </c>
      <c r="L17" s="114" t="s">
        <v>596</v>
      </c>
      <c r="M17" s="114">
        <v>65537</v>
      </c>
      <c r="N17" s="114">
        <v>0</v>
      </c>
      <c r="O17" s="114">
        <v>100</v>
      </c>
      <c r="P17" s="114">
        <v>33.69</v>
      </c>
      <c r="Q17" s="114">
        <v>17.28</v>
      </c>
    </row>
    <row r="18" spans="1:17" x14ac:dyDescent="0.2">
      <c r="A18" s="114" t="s">
        <v>17141</v>
      </c>
      <c r="B18" s="114" t="s">
        <v>17142</v>
      </c>
      <c r="C18" s="115">
        <v>9.98E-2</v>
      </c>
      <c r="D18" s="114">
        <v>20.059999999999999</v>
      </c>
      <c r="E18" s="116">
        <v>0.4291666666666667</v>
      </c>
      <c r="I18" s="114">
        <v>1</v>
      </c>
      <c r="J18" s="114">
        <v>940814000</v>
      </c>
      <c r="K18" s="114" t="s">
        <v>15326</v>
      </c>
      <c r="L18" s="114" t="s">
        <v>596</v>
      </c>
      <c r="M18" s="114">
        <v>65537</v>
      </c>
      <c r="N18" s="114">
        <v>0</v>
      </c>
      <c r="O18" s="114">
        <v>94.32</v>
      </c>
      <c r="P18" s="114">
        <v>36.85</v>
      </c>
      <c r="Q18" s="114">
        <v>19.309999999999999</v>
      </c>
    </row>
    <row r="19" spans="1:17" x14ac:dyDescent="0.2">
      <c r="A19" s="114" t="s">
        <v>10309</v>
      </c>
      <c r="B19" s="114" t="s">
        <v>10310</v>
      </c>
      <c r="C19" s="115">
        <v>0.1011</v>
      </c>
      <c r="D19" s="114">
        <v>4.9000000000000004</v>
      </c>
      <c r="E19" s="116">
        <v>0.40659722222222222</v>
      </c>
      <c r="I19" s="114">
        <v>1</v>
      </c>
      <c r="J19" s="114">
        <v>5117777800</v>
      </c>
      <c r="K19" s="114" t="s">
        <v>28319</v>
      </c>
      <c r="L19" s="114" t="s">
        <v>596</v>
      </c>
      <c r="M19" s="114">
        <v>65537</v>
      </c>
      <c r="N19" s="114">
        <v>0</v>
      </c>
      <c r="O19" s="114">
        <v>86.36</v>
      </c>
      <c r="P19" s="114">
        <v>9.08</v>
      </c>
      <c r="Q19" s="114">
        <v>77.05</v>
      </c>
    </row>
    <row r="20" spans="1:17" x14ac:dyDescent="0.2">
      <c r="A20" s="114" t="s">
        <v>9714</v>
      </c>
      <c r="B20" s="114" t="s">
        <v>9715</v>
      </c>
      <c r="C20" s="115">
        <v>0.1002</v>
      </c>
      <c r="D20" s="114">
        <v>17.46</v>
      </c>
      <c r="E20" s="116">
        <v>0.42447916666666669</v>
      </c>
      <c r="I20" s="114">
        <v>1</v>
      </c>
      <c r="J20" s="114">
        <v>702276120</v>
      </c>
      <c r="K20" s="114" t="s">
        <v>28318</v>
      </c>
      <c r="L20" s="114" t="s">
        <v>596</v>
      </c>
      <c r="M20" s="114">
        <v>65537</v>
      </c>
      <c r="N20" s="114">
        <v>0</v>
      </c>
      <c r="O20" s="114">
        <v>100</v>
      </c>
      <c r="P20" s="114">
        <v>17.809999999999999</v>
      </c>
      <c r="Q20" s="114">
        <v>49.86</v>
      </c>
    </row>
    <row r="21" spans="1:17" x14ac:dyDescent="0.2">
      <c r="A21" s="114" t="s">
        <v>12999</v>
      </c>
      <c r="B21" s="114" t="s">
        <v>28317</v>
      </c>
      <c r="C21" s="115">
        <v>0.1002</v>
      </c>
      <c r="D21" s="114">
        <v>18.89</v>
      </c>
      <c r="E21" s="116">
        <v>0.39583333333333331</v>
      </c>
      <c r="I21" s="114">
        <v>1</v>
      </c>
      <c r="J21" s="114">
        <v>3351237100</v>
      </c>
      <c r="K21" s="114" t="s">
        <v>28316</v>
      </c>
      <c r="L21" s="114" t="s">
        <v>598</v>
      </c>
      <c r="M21" s="114">
        <v>65537</v>
      </c>
      <c r="N21" s="114">
        <v>0</v>
      </c>
      <c r="O21" s="114">
        <v>94.74</v>
      </c>
      <c r="P21" s="114">
        <v>0.72</v>
      </c>
      <c r="Q21" s="114">
        <v>765.07</v>
      </c>
    </row>
    <row r="22" spans="1:17" x14ac:dyDescent="0.2">
      <c r="A22" s="114" t="s">
        <v>28315</v>
      </c>
      <c r="B22" s="114" t="s">
        <v>28314</v>
      </c>
      <c r="C22" s="115">
        <v>0.2</v>
      </c>
      <c r="D22" s="114">
        <v>51.25</v>
      </c>
      <c r="E22" s="116">
        <v>0.39583333333333331</v>
      </c>
      <c r="I22" s="114">
        <v>1</v>
      </c>
      <c r="J22" s="114">
        <v>851304630</v>
      </c>
      <c r="K22" s="114" t="s">
        <v>28313</v>
      </c>
      <c r="L22" s="114" t="s">
        <v>598</v>
      </c>
      <c r="M22" s="114">
        <v>65537</v>
      </c>
      <c r="N22" s="114">
        <v>0</v>
      </c>
      <c r="O22" s="114">
        <v>96.6</v>
      </c>
      <c r="P22" s="114">
        <v>14.75</v>
      </c>
      <c r="Q22" s="114">
        <v>153.91</v>
      </c>
    </row>
    <row r="23" spans="1:17" x14ac:dyDescent="0.2">
      <c r="A23" s="114" t="s">
        <v>28312</v>
      </c>
      <c r="B23" s="114" t="s">
        <v>28311</v>
      </c>
      <c r="C23" s="115">
        <v>0.2</v>
      </c>
      <c r="D23" s="114">
        <v>55.26</v>
      </c>
      <c r="E23" s="116">
        <v>0.39600694444444445</v>
      </c>
      <c r="I23" s="114">
        <v>1</v>
      </c>
      <c r="J23" s="114">
        <v>817568660</v>
      </c>
      <c r="K23" s="114" t="s">
        <v>28310</v>
      </c>
      <c r="L23" s="114" t="s">
        <v>596</v>
      </c>
      <c r="M23" s="114">
        <v>65537</v>
      </c>
      <c r="N23" s="114">
        <v>0</v>
      </c>
      <c r="O23" s="114">
        <v>100</v>
      </c>
      <c r="P23" s="114">
        <v>24.15</v>
      </c>
      <c r="Q23" s="114">
        <v>29.75</v>
      </c>
    </row>
    <row r="24" spans="1:17" x14ac:dyDescent="0.2">
      <c r="A24" s="114" t="s">
        <v>8184</v>
      </c>
      <c r="B24" s="114" t="s">
        <v>8185</v>
      </c>
      <c r="C24" s="115">
        <v>0.20019999999999999</v>
      </c>
      <c r="D24" s="114">
        <v>10.37</v>
      </c>
      <c r="E24" s="116">
        <v>0.41562499999999997</v>
      </c>
      <c r="I24" s="114">
        <v>1</v>
      </c>
      <c r="J24" s="114">
        <v>927026150</v>
      </c>
      <c r="K24" s="114" t="s">
        <v>28309</v>
      </c>
      <c r="L24" s="114" t="s">
        <v>596</v>
      </c>
      <c r="M24" s="114">
        <v>65537</v>
      </c>
      <c r="N24" s="114">
        <v>0</v>
      </c>
      <c r="O24" s="114">
        <v>100</v>
      </c>
      <c r="P24" s="114">
        <v>33.69</v>
      </c>
      <c r="Q24" s="114">
        <v>7.86</v>
      </c>
    </row>
    <row r="25" spans="1:17" x14ac:dyDescent="0.2">
      <c r="A25" s="114" t="s">
        <v>1148</v>
      </c>
      <c r="B25" s="114" t="s">
        <v>1149</v>
      </c>
      <c r="C25" s="115">
        <v>9.9699999999999997E-2</v>
      </c>
      <c r="D25" s="114">
        <v>10.37</v>
      </c>
      <c r="E25" s="116">
        <v>0.45958333333333329</v>
      </c>
      <c r="I25" s="114">
        <v>1</v>
      </c>
      <c r="J25" s="114">
        <v>872752450</v>
      </c>
      <c r="K25" s="114" t="s">
        <v>27538</v>
      </c>
      <c r="L25" s="114" t="s">
        <v>596</v>
      </c>
      <c r="M25" s="114">
        <v>65537</v>
      </c>
      <c r="N25" s="114">
        <v>0</v>
      </c>
      <c r="O25" s="114">
        <v>89.55</v>
      </c>
      <c r="P25" s="114">
        <v>9.73</v>
      </c>
      <c r="Q25" s="114">
        <v>42.77</v>
      </c>
    </row>
    <row r="26" spans="1:17" x14ac:dyDescent="0.2">
      <c r="A26" s="114" t="s">
        <v>21010</v>
      </c>
      <c r="B26" s="114" t="s">
        <v>21011</v>
      </c>
      <c r="C26" s="115">
        <v>0.1</v>
      </c>
      <c r="D26" s="114">
        <v>18.37</v>
      </c>
      <c r="E26" s="116">
        <v>0.44809027777777777</v>
      </c>
      <c r="I26" s="114">
        <v>1</v>
      </c>
      <c r="J26" s="114">
        <v>777456260</v>
      </c>
      <c r="K26" s="114" t="s">
        <v>23492</v>
      </c>
      <c r="L26" s="114" t="s">
        <v>596</v>
      </c>
      <c r="M26" s="114">
        <v>65537</v>
      </c>
      <c r="N26" s="114">
        <v>0</v>
      </c>
      <c r="O26" s="114">
        <v>98.92</v>
      </c>
      <c r="P26" s="114">
        <v>45.71</v>
      </c>
      <c r="Q26" s="114">
        <v>18.04</v>
      </c>
    </row>
    <row r="27" spans="1:17" x14ac:dyDescent="0.2">
      <c r="A27" s="114" t="s">
        <v>28308</v>
      </c>
      <c r="B27" s="114" t="s">
        <v>28307</v>
      </c>
      <c r="C27" s="115">
        <v>0.1003</v>
      </c>
      <c r="D27" s="114">
        <v>20.63</v>
      </c>
      <c r="E27" s="116">
        <v>0.39756944444444442</v>
      </c>
      <c r="I27" s="114">
        <v>1</v>
      </c>
      <c r="J27" s="114">
        <v>1260255800</v>
      </c>
      <c r="K27" s="114" t="s">
        <v>28306</v>
      </c>
      <c r="L27" s="114" t="s">
        <v>596</v>
      </c>
      <c r="M27" s="114">
        <v>65537</v>
      </c>
      <c r="N27" s="114">
        <v>0.18</v>
      </c>
      <c r="O27" s="114">
        <v>98.72</v>
      </c>
      <c r="P27" s="114">
        <v>17.36</v>
      </c>
      <c r="Q27" s="114">
        <v>29.78</v>
      </c>
    </row>
    <row r="28" spans="1:17" x14ac:dyDescent="0.2">
      <c r="A28" s="114" t="s">
        <v>28305</v>
      </c>
      <c r="B28" s="114" t="s">
        <v>28304</v>
      </c>
      <c r="C28" s="115">
        <v>9.9900000000000003E-2</v>
      </c>
      <c r="D28" s="114">
        <v>12</v>
      </c>
      <c r="E28" s="116">
        <v>0.60810185185185184</v>
      </c>
      <c r="I28" s="114">
        <v>1</v>
      </c>
      <c r="J28" s="114">
        <v>1570360000</v>
      </c>
      <c r="K28" s="114" t="s">
        <v>28303</v>
      </c>
      <c r="L28" s="114" t="s">
        <v>596</v>
      </c>
      <c r="M28" s="114">
        <v>65537</v>
      </c>
      <c r="N28" s="114">
        <v>0</v>
      </c>
      <c r="O28" s="114">
        <v>100</v>
      </c>
      <c r="P28" s="114">
        <v>39.880000000000003</v>
      </c>
      <c r="Q28" s="114">
        <v>0.56999999999999995</v>
      </c>
    </row>
    <row r="29" spans="1:17" x14ac:dyDescent="0.2">
      <c r="A29" s="114" t="s">
        <v>11637</v>
      </c>
      <c r="B29" s="114" t="s">
        <v>11638</v>
      </c>
      <c r="C29" s="115">
        <v>0.1</v>
      </c>
      <c r="D29" s="114">
        <v>6.6</v>
      </c>
      <c r="E29" s="116">
        <v>0.62251157407407409</v>
      </c>
      <c r="I29" s="114">
        <v>1</v>
      </c>
      <c r="J29" s="114">
        <v>5153391500</v>
      </c>
      <c r="K29" s="114" t="s">
        <v>28302</v>
      </c>
      <c r="L29" s="114" t="s">
        <v>596</v>
      </c>
      <c r="M29" s="114">
        <v>65537</v>
      </c>
      <c r="N29" s="114">
        <v>0</v>
      </c>
      <c r="O29" s="114">
        <v>100</v>
      </c>
      <c r="P29" s="114">
        <v>6.03</v>
      </c>
      <c r="Q29" s="114">
        <v>0.49</v>
      </c>
    </row>
    <row r="30" spans="1:17" x14ac:dyDescent="0.2">
      <c r="A30" s="114" t="s">
        <v>3464</v>
      </c>
      <c r="B30" s="114" t="s">
        <v>3465</v>
      </c>
      <c r="C30" s="115">
        <v>-9.8500000000000004E-2</v>
      </c>
      <c r="D30" s="114">
        <v>16.57</v>
      </c>
      <c r="E30" s="114" t="s">
        <v>390</v>
      </c>
      <c r="I30" s="114">
        <v>0</v>
      </c>
      <c r="J30" s="114">
        <v>10592179300</v>
      </c>
      <c r="K30" s="114" t="s">
        <v>390</v>
      </c>
      <c r="L30" s="114" t="s">
        <v>390</v>
      </c>
      <c r="M30" s="114">
        <v>0</v>
      </c>
      <c r="N30" s="114">
        <v>0.62</v>
      </c>
      <c r="O30" s="114">
        <v>52.67</v>
      </c>
      <c r="P30" s="114">
        <v>7.22</v>
      </c>
      <c r="Q30" s="114" t="s">
        <v>390</v>
      </c>
    </row>
    <row r="31" spans="1:17" x14ac:dyDescent="0.2">
      <c r="A31" s="114" t="s">
        <v>4874</v>
      </c>
      <c r="B31" s="114" t="s">
        <v>4875</v>
      </c>
      <c r="C31" s="115">
        <v>4.99E-2</v>
      </c>
      <c r="D31" s="114">
        <v>13.67</v>
      </c>
      <c r="E31" s="116">
        <v>0.54795138888888884</v>
      </c>
      <c r="F31" s="3">
        <v>14.32</v>
      </c>
      <c r="G31" s="3">
        <v>12.91</v>
      </c>
      <c r="H31" s="3">
        <f t="shared" ref="H31" si="0">AVERAGE((G31-F31)*100/G31)</f>
        <v>-10.921766072811774</v>
      </c>
      <c r="I31" s="114">
        <v>0</v>
      </c>
      <c r="J31" s="114">
        <v>3016103700</v>
      </c>
      <c r="K31" s="114" t="s">
        <v>390</v>
      </c>
      <c r="L31" s="114" t="s">
        <v>390</v>
      </c>
      <c r="M31" s="114">
        <v>0</v>
      </c>
      <c r="N31" s="114">
        <v>0</v>
      </c>
      <c r="O31" s="114">
        <v>39.92</v>
      </c>
      <c r="P31" s="114">
        <v>13.78</v>
      </c>
      <c r="Q31" s="114" t="s">
        <v>390</v>
      </c>
    </row>
    <row r="32" spans="1:17" x14ac:dyDescent="0.2">
      <c r="A32" s="114" t="s">
        <v>1526</v>
      </c>
      <c r="B32" s="114" t="s">
        <v>1527</v>
      </c>
      <c r="C32" s="115">
        <v>-0.10009999999999999</v>
      </c>
      <c r="D32" s="114">
        <v>12.14</v>
      </c>
      <c r="E32" s="114" t="s">
        <v>390</v>
      </c>
      <c r="I32" s="114">
        <v>0</v>
      </c>
      <c r="J32" s="114">
        <v>1225958640</v>
      </c>
      <c r="K32" s="114" t="s">
        <v>390</v>
      </c>
      <c r="L32" s="114" t="s">
        <v>390</v>
      </c>
      <c r="M32" s="114">
        <v>0</v>
      </c>
      <c r="N32" s="114">
        <v>0</v>
      </c>
      <c r="O32" s="114">
        <v>26.71</v>
      </c>
      <c r="P32" s="114">
        <v>23.45</v>
      </c>
      <c r="Q32" s="114" t="s">
        <v>390</v>
      </c>
    </row>
    <row r="33" spans="1:17" x14ac:dyDescent="0.2">
      <c r="A33" s="114" t="s">
        <v>13729</v>
      </c>
      <c r="B33" s="114" t="s">
        <v>13730</v>
      </c>
      <c r="C33" s="115">
        <v>-9.9900000000000003E-2</v>
      </c>
      <c r="D33" s="114">
        <v>29.63</v>
      </c>
      <c r="E33" s="114" t="s">
        <v>390</v>
      </c>
      <c r="I33" s="114">
        <v>0</v>
      </c>
      <c r="J33" s="114">
        <v>9749761500</v>
      </c>
      <c r="K33" s="114" t="s">
        <v>390</v>
      </c>
      <c r="L33" s="114" t="s">
        <v>390</v>
      </c>
      <c r="M33" s="114">
        <v>0</v>
      </c>
      <c r="N33" s="114">
        <v>0</v>
      </c>
      <c r="O33" s="114">
        <v>0</v>
      </c>
      <c r="P33" s="114">
        <v>8.77</v>
      </c>
      <c r="Q33" s="114" t="s">
        <v>390</v>
      </c>
    </row>
    <row r="34" spans="1:17" x14ac:dyDescent="0.2">
      <c r="A34" s="114" t="s">
        <v>9226</v>
      </c>
      <c r="B34" s="114" t="s">
        <v>9227</v>
      </c>
      <c r="C34" s="115">
        <v>-0.10009999999999999</v>
      </c>
      <c r="D34" s="114">
        <v>14.47</v>
      </c>
      <c r="E34" s="114" t="s">
        <v>390</v>
      </c>
      <c r="I34" s="114">
        <v>0</v>
      </c>
      <c r="J34" s="114">
        <v>10015290900</v>
      </c>
      <c r="K34" s="114" t="s">
        <v>390</v>
      </c>
      <c r="L34" s="114" t="s">
        <v>390</v>
      </c>
      <c r="M34" s="114">
        <v>0</v>
      </c>
      <c r="N34" s="114">
        <v>0</v>
      </c>
      <c r="O34" s="114">
        <v>22.18</v>
      </c>
      <c r="P34" s="114">
        <v>8.4</v>
      </c>
      <c r="Q34" s="114" t="s">
        <v>390</v>
      </c>
    </row>
    <row r="35" spans="1:17" x14ac:dyDescent="0.2">
      <c r="A35" s="114" t="s">
        <v>9483</v>
      </c>
      <c r="B35" s="114" t="s">
        <v>9484</v>
      </c>
      <c r="C35" s="115">
        <v>4.3999999999999997E-2</v>
      </c>
      <c r="D35" s="114">
        <v>4.03</v>
      </c>
      <c r="E35" s="116">
        <v>0.54812499999999997</v>
      </c>
      <c r="F35" s="3">
        <v>4.25</v>
      </c>
      <c r="G35" s="3">
        <v>3.71</v>
      </c>
      <c r="H35" s="3">
        <f t="shared" ref="H35" si="1">AVERAGE((G35-F35)*100/G35)</f>
        <v>-14.555256064690028</v>
      </c>
      <c r="I35" s="114">
        <v>0</v>
      </c>
      <c r="J35" s="114">
        <v>2782527800</v>
      </c>
      <c r="K35" s="114" t="s">
        <v>390</v>
      </c>
      <c r="L35" s="114" t="s">
        <v>390</v>
      </c>
      <c r="M35" s="114">
        <v>0</v>
      </c>
      <c r="N35" s="114">
        <v>0</v>
      </c>
      <c r="O35" s="114">
        <v>81.150000000000006</v>
      </c>
      <c r="P35" s="114">
        <v>15.39</v>
      </c>
      <c r="Q35" s="114" t="s">
        <v>390</v>
      </c>
    </row>
    <row r="36" spans="1:17" x14ac:dyDescent="0.2">
      <c r="A36" s="114" t="s">
        <v>4743</v>
      </c>
      <c r="B36" s="114" t="s">
        <v>4744</v>
      </c>
      <c r="C36" s="115">
        <v>-9.9299999999999999E-2</v>
      </c>
      <c r="D36" s="114">
        <v>5.44</v>
      </c>
      <c r="E36" s="114" t="s">
        <v>390</v>
      </c>
      <c r="I36" s="114">
        <v>0</v>
      </c>
      <c r="J36" s="114">
        <v>5254877800</v>
      </c>
      <c r="K36" s="114" t="s">
        <v>390</v>
      </c>
      <c r="L36" s="114" t="s">
        <v>390</v>
      </c>
      <c r="M36" s="114">
        <v>0</v>
      </c>
      <c r="N36" s="114">
        <v>0</v>
      </c>
      <c r="O36" s="114">
        <v>40.4</v>
      </c>
      <c r="P36" s="114">
        <v>4.8600000000000003</v>
      </c>
      <c r="Q36" s="114" t="s">
        <v>390</v>
      </c>
    </row>
    <row r="37" spans="1:17" x14ac:dyDescent="0.2">
      <c r="A37" s="114" t="s">
        <v>1305</v>
      </c>
      <c r="B37" s="114" t="s">
        <v>1306</v>
      </c>
      <c r="C37" s="115">
        <v>-0.1003</v>
      </c>
      <c r="D37" s="114">
        <v>8.9700000000000006</v>
      </c>
      <c r="E37" s="114" t="s">
        <v>390</v>
      </c>
      <c r="I37" s="114">
        <v>0</v>
      </c>
      <c r="J37" s="114">
        <v>2147204800</v>
      </c>
      <c r="K37" s="114" t="s">
        <v>390</v>
      </c>
      <c r="L37" s="114" t="s">
        <v>390</v>
      </c>
      <c r="M37" s="114">
        <v>0</v>
      </c>
      <c r="N37" s="114">
        <v>0</v>
      </c>
      <c r="O37" s="114">
        <v>42.93</v>
      </c>
      <c r="P37" s="114">
        <v>15.98</v>
      </c>
      <c r="Q37" s="114" t="s">
        <v>390</v>
      </c>
    </row>
    <row r="38" spans="1:17" x14ac:dyDescent="0.2">
      <c r="A38" s="114" t="s">
        <v>9863</v>
      </c>
      <c r="B38" s="114" t="s">
        <v>9864</v>
      </c>
      <c r="C38" s="115">
        <v>9.4399999999999998E-2</v>
      </c>
      <c r="D38" s="114">
        <v>15.76</v>
      </c>
      <c r="E38" s="116">
        <v>0.40902777777777777</v>
      </c>
      <c r="F38" s="3">
        <v>17.28</v>
      </c>
      <c r="G38" s="3">
        <v>15.18</v>
      </c>
      <c r="H38" s="3">
        <f t="shared" ref="H38:H45" si="2">AVERAGE((G38-F38)*100/G38)</f>
        <v>-13.833992094861669</v>
      </c>
      <c r="I38" s="114">
        <v>0</v>
      </c>
      <c r="J38" s="114">
        <v>4577152300</v>
      </c>
      <c r="K38" s="114" t="s">
        <v>390</v>
      </c>
      <c r="L38" s="114" t="s">
        <v>390</v>
      </c>
      <c r="M38" s="114">
        <v>0</v>
      </c>
      <c r="N38" s="114">
        <v>0</v>
      </c>
      <c r="O38" s="114">
        <v>59.17</v>
      </c>
      <c r="P38" s="114">
        <v>11.86</v>
      </c>
      <c r="Q38" s="114" t="s">
        <v>390</v>
      </c>
    </row>
    <row r="39" spans="1:17" x14ac:dyDescent="0.2">
      <c r="A39" s="114" t="s">
        <v>10439</v>
      </c>
      <c r="B39" s="114" t="s">
        <v>10440</v>
      </c>
      <c r="C39" s="115">
        <v>9.6299999999999997E-2</v>
      </c>
      <c r="D39" s="114">
        <v>8.1999999999999993</v>
      </c>
      <c r="E39" s="116">
        <v>0.61799768518518516</v>
      </c>
      <c r="F39" s="3">
        <v>8.23</v>
      </c>
      <c r="G39" s="3">
        <v>7.49</v>
      </c>
      <c r="H39" s="3">
        <f t="shared" si="2"/>
        <v>-9.8798397863818455</v>
      </c>
      <c r="I39" s="114">
        <v>0</v>
      </c>
      <c r="J39" s="114">
        <v>3221665200</v>
      </c>
      <c r="K39" s="114" t="s">
        <v>390</v>
      </c>
      <c r="L39" s="114" t="s">
        <v>390</v>
      </c>
      <c r="M39" s="114">
        <v>0</v>
      </c>
      <c r="N39" s="114">
        <v>0</v>
      </c>
      <c r="O39" s="114">
        <v>97.95</v>
      </c>
      <c r="P39" s="114">
        <v>14.21</v>
      </c>
      <c r="Q39" s="114" t="s">
        <v>390</v>
      </c>
    </row>
    <row r="40" spans="1:17" x14ac:dyDescent="0.2">
      <c r="A40" s="114" t="s">
        <v>1451</v>
      </c>
      <c r="B40" s="114" t="s">
        <v>1452</v>
      </c>
      <c r="C40" s="115">
        <v>-0.1</v>
      </c>
      <c r="D40" s="114">
        <v>57.41</v>
      </c>
      <c r="E40" s="114" t="s">
        <v>390</v>
      </c>
      <c r="I40" s="114">
        <v>0</v>
      </c>
      <c r="J40" s="114">
        <v>24038641000</v>
      </c>
      <c r="K40" s="114" t="s">
        <v>390</v>
      </c>
      <c r="L40" s="114" t="s">
        <v>390</v>
      </c>
      <c r="M40" s="114">
        <v>0</v>
      </c>
      <c r="N40" s="114">
        <v>0</v>
      </c>
      <c r="O40" s="114">
        <v>31.76</v>
      </c>
      <c r="P40" s="114">
        <v>2.19</v>
      </c>
      <c r="Q40" s="114" t="s">
        <v>390</v>
      </c>
    </row>
    <row r="41" spans="1:17" x14ac:dyDescent="0.2">
      <c r="A41" s="114" t="s">
        <v>1196</v>
      </c>
      <c r="B41" s="114" t="s">
        <v>1197</v>
      </c>
      <c r="C41" s="115">
        <v>7.0099999999999996E-2</v>
      </c>
      <c r="D41" s="114">
        <v>45.96</v>
      </c>
      <c r="E41" s="116">
        <v>0.41631944444444446</v>
      </c>
      <c r="F41" s="3">
        <v>47.25</v>
      </c>
      <c r="G41" s="3">
        <v>44.31</v>
      </c>
      <c r="H41" s="3">
        <f t="shared" si="2"/>
        <v>-6.6350710900473882</v>
      </c>
      <c r="I41" s="114">
        <v>0</v>
      </c>
      <c r="J41" s="114">
        <v>4041607500</v>
      </c>
      <c r="K41" s="114" t="s">
        <v>390</v>
      </c>
      <c r="L41" s="114" t="s">
        <v>390</v>
      </c>
      <c r="M41" s="114">
        <v>0</v>
      </c>
      <c r="N41" s="114">
        <v>0</v>
      </c>
      <c r="O41" s="114">
        <v>15.1</v>
      </c>
      <c r="P41" s="114">
        <v>3.77</v>
      </c>
      <c r="Q41" s="114" t="s">
        <v>390</v>
      </c>
    </row>
    <row r="42" spans="1:17" x14ac:dyDescent="0.2">
      <c r="A42" s="114" t="s">
        <v>8325</v>
      </c>
      <c r="B42" s="114" t="s">
        <v>8326</v>
      </c>
      <c r="C42" s="115">
        <v>-0.1</v>
      </c>
      <c r="D42" s="114">
        <v>12.6</v>
      </c>
      <c r="E42" s="114" t="s">
        <v>390</v>
      </c>
      <c r="I42" s="114">
        <v>0</v>
      </c>
      <c r="J42" s="114">
        <v>2536674100</v>
      </c>
      <c r="K42" s="114" t="s">
        <v>390</v>
      </c>
      <c r="L42" s="114" t="s">
        <v>390</v>
      </c>
      <c r="M42" s="114">
        <v>0</v>
      </c>
      <c r="N42" s="114">
        <v>0</v>
      </c>
      <c r="O42" s="114">
        <v>8.0399999999999991</v>
      </c>
      <c r="P42" s="114">
        <v>25.88</v>
      </c>
      <c r="Q42" s="114" t="s">
        <v>390</v>
      </c>
    </row>
    <row r="43" spans="1:17" x14ac:dyDescent="0.2">
      <c r="A43" s="114" t="s">
        <v>3783</v>
      </c>
      <c r="B43" s="114" t="s">
        <v>3784</v>
      </c>
      <c r="C43" s="115">
        <v>2.3300000000000001E-2</v>
      </c>
      <c r="D43" s="114">
        <v>16.670000000000002</v>
      </c>
      <c r="E43" s="116">
        <v>0.42204861111111108</v>
      </c>
      <c r="F43" s="3">
        <v>17.920000000000002</v>
      </c>
      <c r="G43" s="3">
        <v>15</v>
      </c>
      <c r="H43" s="3">
        <f t="shared" si="2"/>
        <v>-19.466666666666679</v>
      </c>
      <c r="I43" s="114">
        <v>0</v>
      </c>
      <c r="J43" s="114">
        <v>9341021500</v>
      </c>
      <c r="K43" s="114" t="s">
        <v>390</v>
      </c>
      <c r="L43" s="114" t="s">
        <v>390</v>
      </c>
      <c r="M43" s="114">
        <v>0</v>
      </c>
      <c r="N43" s="114">
        <v>0</v>
      </c>
      <c r="O43" s="114">
        <v>91.23</v>
      </c>
      <c r="P43" s="114">
        <v>10.82</v>
      </c>
      <c r="Q43" s="114" t="s">
        <v>390</v>
      </c>
    </row>
    <row r="44" spans="1:17" x14ac:dyDescent="0.2">
      <c r="A44" s="114" t="s">
        <v>825</v>
      </c>
      <c r="B44" s="114" t="s">
        <v>826</v>
      </c>
      <c r="C44" s="115">
        <v>-9.5899999999999999E-2</v>
      </c>
      <c r="D44" s="114">
        <v>18.11</v>
      </c>
      <c r="E44" s="114" t="s">
        <v>390</v>
      </c>
      <c r="I44" s="114">
        <v>0</v>
      </c>
      <c r="J44" s="114">
        <v>1808826800</v>
      </c>
      <c r="K44" s="114" t="s">
        <v>390</v>
      </c>
      <c r="L44" s="114" t="s">
        <v>390</v>
      </c>
      <c r="M44" s="114">
        <v>0</v>
      </c>
      <c r="N44" s="114">
        <v>0</v>
      </c>
      <c r="O44" s="114">
        <v>52.59</v>
      </c>
      <c r="P44" s="114">
        <v>14.16</v>
      </c>
      <c r="Q44" s="114" t="s">
        <v>390</v>
      </c>
    </row>
    <row r="45" spans="1:17" x14ac:dyDescent="0.2">
      <c r="A45" s="114" t="s">
        <v>28301</v>
      </c>
      <c r="B45" s="114" t="s">
        <v>28300</v>
      </c>
      <c r="C45" s="115">
        <v>6.0900000000000003E-2</v>
      </c>
      <c r="D45" s="114">
        <v>22.65</v>
      </c>
      <c r="E45" s="116">
        <v>0.39756944444444442</v>
      </c>
      <c r="F45" s="3">
        <v>23.49</v>
      </c>
      <c r="G45" s="3">
        <v>22.32</v>
      </c>
      <c r="H45" s="3">
        <f t="shared" si="2"/>
        <v>-5.2419354838709591</v>
      </c>
      <c r="I45" s="114">
        <v>0</v>
      </c>
      <c r="J45" s="114">
        <v>725032320</v>
      </c>
      <c r="K45" s="114" t="s">
        <v>390</v>
      </c>
      <c r="L45" s="114" t="s">
        <v>390</v>
      </c>
      <c r="M45" s="114">
        <v>0</v>
      </c>
      <c r="N45" s="114">
        <v>4.63</v>
      </c>
      <c r="O45" s="114">
        <v>85.17</v>
      </c>
      <c r="P45" s="114">
        <v>23.06</v>
      </c>
      <c r="Q45" s="114" t="s">
        <v>390</v>
      </c>
    </row>
    <row r="46" spans="1:17" x14ac:dyDescent="0.2">
      <c r="A46" s="114" t="s">
        <v>8010</v>
      </c>
      <c r="B46" s="114" t="s">
        <v>8011</v>
      </c>
      <c r="C46" s="115">
        <v>3.0999999999999999E-3</v>
      </c>
      <c r="D46" s="114">
        <v>9.8000000000000007</v>
      </c>
      <c r="E46" s="114" t="s">
        <v>390</v>
      </c>
      <c r="I46" s="114">
        <v>0</v>
      </c>
      <c r="J46" s="114">
        <v>5682908300</v>
      </c>
      <c r="K46" s="114" t="s">
        <v>390</v>
      </c>
      <c r="L46" s="114" t="s">
        <v>390</v>
      </c>
      <c r="M46" s="114">
        <v>0</v>
      </c>
      <c r="N46" s="114">
        <v>76.209999999999994</v>
      </c>
      <c r="O46" s="114">
        <v>95.43</v>
      </c>
      <c r="P46" s="114">
        <v>14.35</v>
      </c>
      <c r="Q46" s="114" t="s">
        <v>390</v>
      </c>
    </row>
    <row r="47" spans="1:17" x14ac:dyDescent="0.2">
      <c r="A47" s="114" t="s">
        <v>198</v>
      </c>
      <c r="B47" s="114" t="s">
        <v>199</v>
      </c>
      <c r="C47" s="115">
        <v>-9.9900000000000003E-2</v>
      </c>
      <c r="D47" s="114">
        <v>14.59</v>
      </c>
      <c r="E47" s="114" t="s">
        <v>390</v>
      </c>
      <c r="I47" s="114">
        <v>0</v>
      </c>
      <c r="J47" s="114">
        <v>3471805900</v>
      </c>
      <c r="K47" s="114" t="s">
        <v>390</v>
      </c>
      <c r="L47" s="114" t="s">
        <v>390</v>
      </c>
      <c r="M47" s="114">
        <v>0</v>
      </c>
      <c r="N47" s="114">
        <v>0</v>
      </c>
      <c r="O47" s="114">
        <v>0</v>
      </c>
      <c r="P47" s="114">
        <v>5.09</v>
      </c>
      <c r="Q47" s="114" t="s">
        <v>390</v>
      </c>
    </row>
    <row r="48" spans="1:17" x14ac:dyDescent="0.2">
      <c r="A48" s="114" t="s">
        <v>2785</v>
      </c>
      <c r="B48" s="114" t="s">
        <v>2786</v>
      </c>
      <c r="C48" s="115">
        <v>-9.9599999999999994E-2</v>
      </c>
      <c r="D48" s="114">
        <v>8.0500000000000007</v>
      </c>
      <c r="E48" s="114" t="s">
        <v>390</v>
      </c>
      <c r="I48" s="114">
        <v>0</v>
      </c>
      <c r="J48" s="114">
        <v>3018566500</v>
      </c>
      <c r="K48" s="114" t="s">
        <v>390</v>
      </c>
      <c r="L48" s="114" t="s">
        <v>390</v>
      </c>
      <c r="M48" s="114">
        <v>0</v>
      </c>
      <c r="N48" s="114">
        <v>0</v>
      </c>
      <c r="O48" s="114">
        <v>6.25</v>
      </c>
      <c r="P48" s="114">
        <v>4.21</v>
      </c>
      <c r="Q48" s="114" t="s">
        <v>390</v>
      </c>
    </row>
    <row r="49" spans="1:17" x14ac:dyDescent="0.2">
      <c r="A49" s="114" t="s">
        <v>6743</v>
      </c>
      <c r="B49" s="114" t="s">
        <v>6744</v>
      </c>
      <c r="C49" s="115">
        <v>2.98E-2</v>
      </c>
      <c r="D49" s="114">
        <v>3.11</v>
      </c>
      <c r="E49" s="116">
        <v>0.4236111111111111</v>
      </c>
      <c r="F49" s="3">
        <v>3.32</v>
      </c>
      <c r="G49" s="3">
        <v>2.97</v>
      </c>
      <c r="H49" s="3">
        <f t="shared" ref="H49" si="3">AVERAGE((G49-F49)*100/G49)</f>
        <v>-11.784511784511771</v>
      </c>
      <c r="I49" s="114">
        <v>0</v>
      </c>
      <c r="J49" s="114">
        <v>3438727000</v>
      </c>
      <c r="K49" s="114" t="s">
        <v>390</v>
      </c>
      <c r="L49" s="114" t="s">
        <v>390</v>
      </c>
      <c r="M49" s="114">
        <v>0</v>
      </c>
      <c r="N49" s="114">
        <v>0</v>
      </c>
      <c r="O49" s="114">
        <v>78.44</v>
      </c>
      <c r="P49" s="114">
        <v>29.64</v>
      </c>
      <c r="Q49" s="114" t="s">
        <v>390</v>
      </c>
    </row>
    <row r="50" spans="1:17" x14ac:dyDescent="0.2">
      <c r="A50" s="114" t="s">
        <v>1744</v>
      </c>
      <c r="B50" s="114" t="s">
        <v>1745</v>
      </c>
      <c r="C50" s="115">
        <v>-0.1002</v>
      </c>
      <c r="D50" s="114">
        <v>9.34</v>
      </c>
      <c r="E50" s="114" t="s">
        <v>390</v>
      </c>
      <c r="I50" s="114">
        <v>0</v>
      </c>
      <c r="J50" s="114">
        <v>4343407100</v>
      </c>
      <c r="K50" s="114" t="s">
        <v>390</v>
      </c>
      <c r="L50" s="114" t="s">
        <v>390</v>
      </c>
      <c r="M50" s="114">
        <v>0</v>
      </c>
      <c r="N50" s="114">
        <v>0</v>
      </c>
      <c r="O50" s="114">
        <v>36.6</v>
      </c>
      <c r="P50" s="114">
        <v>6.33</v>
      </c>
      <c r="Q50" s="114" t="s">
        <v>390</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topLeftCell="A43" workbookViewId="0">
      <selection activeCell="G67" sqref="G67"/>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535F67-4532-47B5-B36D-9FFC3E3E8EEE}">
  <dimension ref="A1:Q45"/>
  <sheetViews>
    <sheetView topLeftCell="A13" workbookViewId="0">
      <selection activeCell="I19" sqref="I19"/>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28274</v>
      </c>
      <c r="F1" s="3" t="s">
        <v>23597</v>
      </c>
      <c r="G1" s="3" t="s">
        <v>23596</v>
      </c>
      <c r="H1" s="3" t="s">
        <v>23595</v>
      </c>
      <c r="I1" s="114" t="s">
        <v>28273</v>
      </c>
      <c r="J1" s="114" t="s">
        <v>100</v>
      </c>
      <c r="K1" s="114" t="s">
        <v>28272</v>
      </c>
      <c r="L1" s="114" t="s">
        <v>595</v>
      </c>
      <c r="M1" s="114" t="s">
        <v>628</v>
      </c>
      <c r="N1" s="114" t="s">
        <v>624</v>
      </c>
      <c r="O1" s="114" t="s">
        <v>28271</v>
      </c>
      <c r="P1" s="114" t="s">
        <v>28270</v>
      </c>
      <c r="Q1" s="114" t="s">
        <v>28269</v>
      </c>
    </row>
    <row r="2" spans="1:17" x14ac:dyDescent="0.2">
      <c r="A2" s="114" t="s">
        <v>688</v>
      </c>
      <c r="B2" s="114" t="s">
        <v>689</v>
      </c>
      <c r="C2" s="115">
        <v>0.1</v>
      </c>
      <c r="D2" s="114">
        <v>17.27</v>
      </c>
      <c r="E2" s="116">
        <v>0.46789351851851851</v>
      </c>
      <c r="I2" s="114">
        <v>5</v>
      </c>
      <c r="J2" s="114">
        <v>2763200000</v>
      </c>
      <c r="K2" s="114" t="s">
        <v>28015</v>
      </c>
      <c r="L2" s="114" t="s">
        <v>596</v>
      </c>
      <c r="M2" s="114">
        <v>393223</v>
      </c>
      <c r="N2" s="114">
        <v>0</v>
      </c>
      <c r="O2" s="114">
        <v>100</v>
      </c>
      <c r="P2" s="114">
        <v>23.28</v>
      </c>
      <c r="Q2" s="114">
        <v>8.7799999999999994</v>
      </c>
    </row>
    <row r="3" spans="1:17" x14ac:dyDescent="0.2">
      <c r="A3" s="114" t="s">
        <v>28134</v>
      </c>
      <c r="B3" s="114" t="s">
        <v>28133</v>
      </c>
      <c r="C3" s="115">
        <v>0.1</v>
      </c>
      <c r="D3" s="114">
        <v>31.78</v>
      </c>
      <c r="E3" s="116">
        <v>0.45682870370370371</v>
      </c>
      <c r="I3" s="114">
        <v>4</v>
      </c>
      <c r="J3" s="114">
        <v>1074309770</v>
      </c>
      <c r="K3" s="114" t="s">
        <v>28216</v>
      </c>
      <c r="L3" s="114" t="s">
        <v>596</v>
      </c>
      <c r="M3" s="114">
        <v>262148</v>
      </c>
      <c r="N3" s="114">
        <v>0</v>
      </c>
      <c r="O3" s="114">
        <v>100</v>
      </c>
      <c r="P3" s="114">
        <v>62</v>
      </c>
      <c r="Q3" s="114">
        <v>8.7899999999999991</v>
      </c>
    </row>
    <row r="4" spans="1:17" x14ac:dyDescent="0.2">
      <c r="A4" s="114" t="s">
        <v>28230</v>
      </c>
      <c r="B4" s="114" t="s">
        <v>28229</v>
      </c>
      <c r="C4" s="115">
        <v>0.2</v>
      </c>
      <c r="D4" s="114">
        <v>61.08</v>
      </c>
      <c r="E4" s="116">
        <v>0.58168981481481474</v>
      </c>
      <c r="I4" s="114">
        <v>2</v>
      </c>
      <c r="J4" s="114">
        <v>3326351400</v>
      </c>
      <c r="K4" s="114" t="s">
        <v>28228</v>
      </c>
      <c r="L4" s="114" t="s">
        <v>596</v>
      </c>
      <c r="M4" s="114">
        <v>131074</v>
      </c>
      <c r="N4" s="114">
        <v>0</v>
      </c>
      <c r="O4" s="114">
        <v>99.57</v>
      </c>
      <c r="P4" s="114">
        <v>68.75</v>
      </c>
      <c r="Q4" s="114">
        <v>3.24</v>
      </c>
    </row>
    <row r="5" spans="1:17" x14ac:dyDescent="0.2">
      <c r="A5" s="114" t="s">
        <v>13753</v>
      </c>
      <c r="B5" s="114" t="s">
        <v>13754</v>
      </c>
      <c r="C5" s="115">
        <v>9.7799999999999998E-2</v>
      </c>
      <c r="D5" s="114">
        <v>2.02</v>
      </c>
      <c r="E5" s="116">
        <v>0.4067708333333333</v>
      </c>
      <c r="I5" s="114">
        <v>2</v>
      </c>
      <c r="J5" s="114">
        <v>8608991600</v>
      </c>
      <c r="K5" s="114" t="s">
        <v>28224</v>
      </c>
      <c r="L5" s="114" t="s">
        <v>597</v>
      </c>
      <c r="M5" s="114">
        <v>131074</v>
      </c>
      <c r="N5" s="114">
        <v>0</v>
      </c>
      <c r="O5" s="114">
        <v>100</v>
      </c>
      <c r="P5" s="114">
        <v>10.56</v>
      </c>
      <c r="Q5" s="114">
        <v>24.81</v>
      </c>
    </row>
    <row r="6" spans="1:17" x14ac:dyDescent="0.2">
      <c r="A6" s="114" t="s">
        <v>4633</v>
      </c>
      <c r="B6" s="114" t="s">
        <v>4634</v>
      </c>
      <c r="C6" s="115">
        <v>9.98E-2</v>
      </c>
      <c r="D6" s="114">
        <v>5.95</v>
      </c>
      <c r="E6" s="116">
        <v>0.40121527777777777</v>
      </c>
      <c r="I6" s="114">
        <v>2</v>
      </c>
      <c r="J6" s="114">
        <v>5020437200</v>
      </c>
      <c r="K6" s="114" t="s">
        <v>28220</v>
      </c>
      <c r="L6" s="114" t="s">
        <v>596</v>
      </c>
      <c r="M6" s="114">
        <v>131074</v>
      </c>
      <c r="N6" s="114">
        <v>64.7</v>
      </c>
      <c r="O6" s="114">
        <v>100</v>
      </c>
      <c r="P6" s="114">
        <v>6.91</v>
      </c>
      <c r="Q6" s="114">
        <v>19.440000000000001</v>
      </c>
    </row>
    <row r="7" spans="1:17" x14ac:dyDescent="0.2">
      <c r="A7" s="114" t="s">
        <v>3783</v>
      </c>
      <c r="B7" s="114" t="s">
        <v>3784</v>
      </c>
      <c r="C7" s="115">
        <v>9.9900000000000003E-2</v>
      </c>
      <c r="D7" s="114">
        <v>16.29</v>
      </c>
      <c r="E7" s="116">
        <v>0.61592592592592588</v>
      </c>
      <c r="I7" s="114">
        <v>2</v>
      </c>
      <c r="J7" s="114">
        <v>9128088800</v>
      </c>
      <c r="K7" s="114" t="s">
        <v>26600</v>
      </c>
      <c r="L7" s="114" t="s">
        <v>596</v>
      </c>
      <c r="M7" s="114">
        <v>196612</v>
      </c>
      <c r="N7" s="114">
        <v>0</v>
      </c>
      <c r="O7" s="114">
        <v>100</v>
      </c>
      <c r="P7" s="114">
        <v>7.08</v>
      </c>
      <c r="Q7" s="114">
        <v>0.68</v>
      </c>
    </row>
    <row r="8" spans="1:17" x14ac:dyDescent="0.2">
      <c r="A8" s="114" t="s">
        <v>4466</v>
      </c>
      <c r="B8" s="114" t="s">
        <v>4467</v>
      </c>
      <c r="C8" s="115">
        <v>0.1007</v>
      </c>
      <c r="D8" s="114">
        <v>6.56</v>
      </c>
      <c r="E8" s="116">
        <v>0.59609953703703711</v>
      </c>
      <c r="I8" s="114">
        <v>2</v>
      </c>
      <c r="J8" s="114">
        <v>2361600000</v>
      </c>
      <c r="K8" s="114" t="s">
        <v>28217</v>
      </c>
      <c r="L8" s="114" t="s">
        <v>596</v>
      </c>
      <c r="M8" s="114">
        <v>131074</v>
      </c>
      <c r="N8" s="114">
        <v>0</v>
      </c>
      <c r="O8" s="114">
        <v>92.39</v>
      </c>
      <c r="P8" s="114">
        <v>16.829999999999998</v>
      </c>
      <c r="Q8" s="114">
        <v>7.8</v>
      </c>
    </row>
    <row r="9" spans="1:17" x14ac:dyDescent="0.2">
      <c r="A9" s="114" t="s">
        <v>21179</v>
      </c>
      <c r="B9" s="114" t="s">
        <v>21180</v>
      </c>
      <c r="C9" s="115">
        <v>0.2</v>
      </c>
      <c r="D9" s="114">
        <v>60.6</v>
      </c>
      <c r="E9" s="116">
        <v>0.40833333333333338</v>
      </c>
      <c r="I9" s="114">
        <v>1</v>
      </c>
      <c r="J9" s="114">
        <v>1030200000</v>
      </c>
      <c r="K9" s="114" t="s">
        <v>28268</v>
      </c>
      <c r="L9" s="114" t="s">
        <v>596</v>
      </c>
      <c r="M9" s="114">
        <v>65537</v>
      </c>
      <c r="N9" s="114">
        <v>0</v>
      </c>
      <c r="O9" s="114">
        <v>100</v>
      </c>
      <c r="P9" s="114">
        <v>27.84</v>
      </c>
      <c r="Q9" s="114">
        <v>25.9</v>
      </c>
    </row>
    <row r="10" spans="1:17" x14ac:dyDescent="0.2">
      <c r="A10" s="114" t="s">
        <v>26149</v>
      </c>
      <c r="B10" s="114" t="s">
        <v>26150</v>
      </c>
      <c r="C10" s="115">
        <v>0.2</v>
      </c>
      <c r="D10" s="114">
        <v>51.41</v>
      </c>
      <c r="E10" s="116">
        <v>0.45173611111111112</v>
      </c>
      <c r="I10" s="114">
        <v>1</v>
      </c>
      <c r="J10" s="114">
        <v>1398352000</v>
      </c>
      <c r="K10" s="114" t="s">
        <v>26151</v>
      </c>
      <c r="L10" s="114" t="s">
        <v>596</v>
      </c>
      <c r="M10" s="114">
        <v>65537</v>
      </c>
      <c r="N10" s="114">
        <v>0</v>
      </c>
      <c r="O10" s="114">
        <v>99.92</v>
      </c>
      <c r="P10" s="114">
        <v>48.17</v>
      </c>
      <c r="Q10" s="114">
        <v>11.54</v>
      </c>
    </row>
    <row r="11" spans="1:17" x14ac:dyDescent="0.2">
      <c r="A11" s="114" t="s">
        <v>12581</v>
      </c>
      <c r="B11" s="114" t="s">
        <v>12582</v>
      </c>
      <c r="C11" s="115">
        <v>0.2</v>
      </c>
      <c r="D11" s="114">
        <v>55.19</v>
      </c>
      <c r="E11" s="116">
        <v>0.43506944444444445</v>
      </c>
      <c r="I11" s="114">
        <v>1</v>
      </c>
      <c r="J11" s="114">
        <v>1587065700</v>
      </c>
      <c r="K11" s="114" t="s">
        <v>28267</v>
      </c>
      <c r="L11" s="114" t="s">
        <v>596</v>
      </c>
      <c r="M11" s="114">
        <v>65537</v>
      </c>
      <c r="N11" s="114">
        <v>0</v>
      </c>
      <c r="O11" s="114">
        <v>100</v>
      </c>
      <c r="P11" s="114">
        <v>31.73</v>
      </c>
      <c r="Q11" s="114">
        <v>10.54</v>
      </c>
    </row>
    <row r="12" spans="1:17" x14ac:dyDescent="0.2">
      <c r="A12" s="114" t="s">
        <v>3329</v>
      </c>
      <c r="B12" s="114" t="s">
        <v>3330</v>
      </c>
      <c r="C12" s="115">
        <v>0.2</v>
      </c>
      <c r="D12" s="114">
        <v>18.059999999999999</v>
      </c>
      <c r="E12" s="116">
        <v>0.60881944444444447</v>
      </c>
      <c r="I12" s="114">
        <v>1</v>
      </c>
      <c r="J12" s="114">
        <v>820888400</v>
      </c>
      <c r="K12" s="114" t="s">
        <v>28266</v>
      </c>
      <c r="L12" s="114" t="s">
        <v>596</v>
      </c>
      <c r="M12" s="114">
        <v>65537</v>
      </c>
      <c r="N12" s="114">
        <v>0</v>
      </c>
      <c r="O12" s="114">
        <v>99.98</v>
      </c>
      <c r="P12" s="114">
        <v>40.47</v>
      </c>
      <c r="Q12" s="114">
        <v>11.22</v>
      </c>
    </row>
    <row r="13" spans="1:17" x14ac:dyDescent="0.2">
      <c r="A13" s="114" t="s">
        <v>6783</v>
      </c>
      <c r="B13" s="114" t="s">
        <v>6784</v>
      </c>
      <c r="C13" s="115">
        <v>0.2</v>
      </c>
      <c r="D13" s="114">
        <v>14.88</v>
      </c>
      <c r="E13" s="116">
        <v>0.47190972222222222</v>
      </c>
      <c r="I13" s="114">
        <v>1</v>
      </c>
      <c r="J13" s="114">
        <v>4245572600</v>
      </c>
      <c r="K13" s="114" t="s">
        <v>390</v>
      </c>
      <c r="L13" s="114" t="s">
        <v>390</v>
      </c>
      <c r="M13" s="114">
        <v>65537</v>
      </c>
      <c r="N13" s="114">
        <v>0</v>
      </c>
      <c r="O13" s="114">
        <v>80.8</v>
      </c>
      <c r="P13" s="114">
        <v>16.03</v>
      </c>
      <c r="Q13" s="114" t="s">
        <v>390</v>
      </c>
    </row>
    <row r="14" spans="1:17" x14ac:dyDescent="0.2">
      <c r="A14" s="114" t="s">
        <v>5032</v>
      </c>
      <c r="B14" s="114" t="s">
        <v>5033</v>
      </c>
      <c r="C14" s="115">
        <v>0.2001</v>
      </c>
      <c r="D14" s="114">
        <v>17.809999999999999</v>
      </c>
      <c r="E14" s="116">
        <v>0.60395833333333326</v>
      </c>
      <c r="I14" s="114">
        <v>1</v>
      </c>
      <c r="J14" s="114">
        <v>3876578400</v>
      </c>
      <c r="K14" s="114" t="s">
        <v>26694</v>
      </c>
      <c r="L14" s="114" t="s">
        <v>596</v>
      </c>
      <c r="M14" s="114">
        <v>65537</v>
      </c>
      <c r="N14" s="114">
        <v>0</v>
      </c>
      <c r="O14" s="114">
        <v>96.69</v>
      </c>
      <c r="P14" s="114">
        <v>33.369999999999997</v>
      </c>
      <c r="Q14" s="114">
        <v>1.04</v>
      </c>
    </row>
    <row r="15" spans="1:17" x14ac:dyDescent="0.2">
      <c r="A15" s="114" t="s">
        <v>10939</v>
      </c>
      <c r="B15" s="114" t="s">
        <v>10940</v>
      </c>
      <c r="C15" s="115">
        <v>0.20030000000000001</v>
      </c>
      <c r="D15" s="114">
        <v>7.73</v>
      </c>
      <c r="E15" s="116">
        <v>0.61179398148148145</v>
      </c>
      <c r="I15" s="114">
        <v>1</v>
      </c>
      <c r="J15" s="114">
        <v>2087246500</v>
      </c>
      <c r="K15" s="114" t="s">
        <v>28265</v>
      </c>
      <c r="L15" s="114" t="s">
        <v>596</v>
      </c>
      <c r="M15" s="114">
        <v>65537</v>
      </c>
      <c r="N15" s="114">
        <v>0</v>
      </c>
      <c r="O15" s="114">
        <v>99.93</v>
      </c>
      <c r="P15" s="114">
        <v>28.22</v>
      </c>
      <c r="Q15" s="114">
        <v>0.56999999999999995</v>
      </c>
    </row>
    <row r="16" spans="1:17" x14ac:dyDescent="0.2">
      <c r="A16" s="114" t="s">
        <v>4874</v>
      </c>
      <c r="B16" s="114" t="s">
        <v>4875</v>
      </c>
      <c r="C16" s="115">
        <v>9.9699999999999997E-2</v>
      </c>
      <c r="D16" s="114">
        <v>13.02</v>
      </c>
      <c r="E16" s="116">
        <v>0.39583333333333331</v>
      </c>
      <c r="I16" s="114">
        <v>1</v>
      </c>
      <c r="J16" s="114">
        <v>2872689800</v>
      </c>
      <c r="K16" s="114" t="s">
        <v>28264</v>
      </c>
      <c r="L16" s="114" t="s">
        <v>598</v>
      </c>
      <c r="M16" s="114">
        <v>65537</v>
      </c>
      <c r="N16" s="114">
        <v>0</v>
      </c>
      <c r="O16" s="114">
        <v>27.59</v>
      </c>
      <c r="P16" s="114">
        <v>2.09</v>
      </c>
      <c r="Q16" s="114">
        <v>112.21</v>
      </c>
    </row>
    <row r="17" spans="1:17" x14ac:dyDescent="0.2">
      <c r="A17" s="114" t="s">
        <v>317</v>
      </c>
      <c r="B17" s="114" t="s">
        <v>318</v>
      </c>
      <c r="C17" s="115">
        <v>0.1</v>
      </c>
      <c r="D17" s="114">
        <v>33.450000000000003</v>
      </c>
      <c r="E17" s="116">
        <v>0.45769675925925929</v>
      </c>
      <c r="I17" s="114">
        <v>1</v>
      </c>
      <c r="J17" s="114">
        <v>5056679500</v>
      </c>
      <c r="K17" s="114" t="s">
        <v>28263</v>
      </c>
      <c r="L17" s="114" t="s">
        <v>596</v>
      </c>
      <c r="M17" s="114">
        <v>65537</v>
      </c>
      <c r="N17" s="114">
        <v>0</v>
      </c>
      <c r="O17" s="114">
        <v>60.42</v>
      </c>
      <c r="P17" s="114">
        <v>12.44</v>
      </c>
      <c r="Q17" s="114">
        <v>21.11</v>
      </c>
    </row>
    <row r="18" spans="1:17" x14ac:dyDescent="0.2">
      <c r="A18" s="114" t="s">
        <v>1591</v>
      </c>
      <c r="B18" s="114" t="s">
        <v>1592</v>
      </c>
      <c r="C18" s="115">
        <v>9.9699999999999997E-2</v>
      </c>
      <c r="D18" s="114">
        <v>7.39</v>
      </c>
      <c r="E18" s="116">
        <v>0.61853009259259262</v>
      </c>
      <c r="I18" s="114">
        <v>1</v>
      </c>
      <c r="J18" s="114">
        <v>2995245000</v>
      </c>
      <c r="K18" s="114" t="s">
        <v>28137</v>
      </c>
      <c r="L18" s="114" t="s">
        <v>596</v>
      </c>
      <c r="M18" s="114">
        <v>131076</v>
      </c>
      <c r="N18" s="114">
        <v>0</v>
      </c>
      <c r="O18" s="114">
        <v>75.260000000000005</v>
      </c>
      <c r="P18" s="114">
        <v>17.13</v>
      </c>
      <c r="Q18" s="114">
        <v>1.65</v>
      </c>
    </row>
    <row r="19" spans="1:17" x14ac:dyDescent="0.2">
      <c r="A19" s="114" t="s">
        <v>1015</v>
      </c>
      <c r="B19" s="114" t="s">
        <v>1016</v>
      </c>
      <c r="C19" s="115">
        <v>9.98E-2</v>
      </c>
      <c r="D19" s="114">
        <v>11.13</v>
      </c>
      <c r="E19" s="116">
        <v>0.59332175925925923</v>
      </c>
      <c r="I19" s="114">
        <v>1</v>
      </c>
      <c r="J19" s="114">
        <v>18067893000</v>
      </c>
      <c r="K19" s="114" t="s">
        <v>18548</v>
      </c>
      <c r="L19" s="114" t="s">
        <v>596</v>
      </c>
      <c r="M19" s="114">
        <v>65537</v>
      </c>
      <c r="N19" s="114">
        <v>0</v>
      </c>
      <c r="O19" s="114">
        <v>99.69</v>
      </c>
      <c r="P19" s="114">
        <v>9.14</v>
      </c>
      <c r="Q19" s="114">
        <v>4.5999999999999996</v>
      </c>
    </row>
    <row r="20" spans="1:17" x14ac:dyDescent="0.2">
      <c r="A20" s="114" t="s">
        <v>125</v>
      </c>
      <c r="B20" s="114" t="s">
        <v>93</v>
      </c>
      <c r="C20" s="115">
        <v>9.98E-2</v>
      </c>
      <c r="D20" s="114">
        <v>14.21</v>
      </c>
      <c r="E20" s="116">
        <v>0.45856481481481487</v>
      </c>
      <c r="I20" s="114">
        <v>1</v>
      </c>
      <c r="J20" s="114">
        <v>3378427500</v>
      </c>
      <c r="K20" s="114" t="s">
        <v>26360</v>
      </c>
      <c r="L20" s="114" t="s">
        <v>596</v>
      </c>
      <c r="M20" s="114">
        <v>65537</v>
      </c>
      <c r="N20" s="114">
        <v>14.21</v>
      </c>
      <c r="O20" s="114">
        <v>87.58</v>
      </c>
      <c r="P20" s="114">
        <v>19.03</v>
      </c>
      <c r="Q20" s="114">
        <v>15.13</v>
      </c>
    </row>
    <row r="21" spans="1:17" x14ac:dyDescent="0.2">
      <c r="A21" s="114" t="s">
        <v>526</v>
      </c>
      <c r="B21" s="114" t="s">
        <v>527</v>
      </c>
      <c r="C21" s="115">
        <v>0.1</v>
      </c>
      <c r="D21" s="114">
        <v>12.43</v>
      </c>
      <c r="E21" s="116">
        <v>0.4001736111111111</v>
      </c>
      <c r="I21" s="114">
        <v>1</v>
      </c>
      <c r="J21" s="114">
        <v>6531326500</v>
      </c>
      <c r="K21" s="114" t="s">
        <v>26414</v>
      </c>
      <c r="L21" s="114" t="s">
        <v>596</v>
      </c>
      <c r="M21" s="114">
        <v>65537</v>
      </c>
      <c r="N21" s="114">
        <v>0</v>
      </c>
      <c r="O21" s="114">
        <v>89.44</v>
      </c>
      <c r="P21" s="114">
        <v>10.87</v>
      </c>
      <c r="Q21" s="114">
        <v>32.21</v>
      </c>
    </row>
    <row r="22" spans="1:17" x14ac:dyDescent="0.2">
      <c r="A22" s="114" t="s">
        <v>8210</v>
      </c>
      <c r="B22" s="114" t="s">
        <v>8211</v>
      </c>
      <c r="C22" s="115">
        <v>9.9400000000000002E-2</v>
      </c>
      <c r="D22" s="114">
        <v>5.97</v>
      </c>
      <c r="E22" s="116">
        <v>0.47208333333333335</v>
      </c>
      <c r="I22" s="114">
        <v>1</v>
      </c>
      <c r="J22" s="114">
        <v>3690454900</v>
      </c>
      <c r="K22" s="114" t="s">
        <v>25957</v>
      </c>
      <c r="L22" s="114" t="s">
        <v>596</v>
      </c>
      <c r="M22" s="114">
        <v>65537</v>
      </c>
      <c r="N22" s="114">
        <v>0</v>
      </c>
      <c r="O22" s="114">
        <v>89.43</v>
      </c>
      <c r="P22" s="114">
        <v>15.6</v>
      </c>
      <c r="Q22" s="114">
        <v>8.2100000000000009</v>
      </c>
    </row>
    <row r="23" spans="1:17" x14ac:dyDescent="0.2">
      <c r="A23" s="114" t="s">
        <v>1056</v>
      </c>
      <c r="B23" s="114" t="s">
        <v>1057</v>
      </c>
      <c r="C23" s="115">
        <v>0.1012</v>
      </c>
      <c r="D23" s="114">
        <v>3.81</v>
      </c>
      <c r="E23" s="116">
        <v>0.40173611111111113</v>
      </c>
      <c r="I23" s="114">
        <v>1</v>
      </c>
      <c r="J23" s="114">
        <v>5429909000</v>
      </c>
      <c r="K23" s="114" t="s">
        <v>27539</v>
      </c>
      <c r="L23" s="114" t="s">
        <v>596</v>
      </c>
      <c r="M23" s="114">
        <v>65537</v>
      </c>
      <c r="N23" s="114">
        <v>0</v>
      </c>
      <c r="O23" s="114">
        <v>100</v>
      </c>
      <c r="P23" s="114">
        <v>4.5199999999999996</v>
      </c>
      <c r="Q23" s="114">
        <v>31.01</v>
      </c>
    </row>
    <row r="24" spans="1:17" x14ac:dyDescent="0.2">
      <c r="A24" s="114" t="s">
        <v>7116</v>
      </c>
      <c r="B24" s="114" t="s">
        <v>7117</v>
      </c>
      <c r="C24" s="115">
        <v>9.9599999999999994E-2</v>
      </c>
      <c r="D24" s="114">
        <v>2.87</v>
      </c>
      <c r="E24" s="116">
        <v>0.57420138888888894</v>
      </c>
      <c r="I24" s="114">
        <v>1</v>
      </c>
      <c r="J24" s="114">
        <v>1498632200</v>
      </c>
      <c r="K24" s="114" t="s">
        <v>27493</v>
      </c>
      <c r="L24" s="114" t="s">
        <v>596</v>
      </c>
      <c r="M24" s="114">
        <v>65537</v>
      </c>
      <c r="N24" s="114">
        <v>0</v>
      </c>
      <c r="O24" s="114">
        <v>70.98</v>
      </c>
      <c r="P24" s="114">
        <v>11.17</v>
      </c>
      <c r="Q24" s="114">
        <v>27.55</v>
      </c>
    </row>
    <row r="25" spans="1:17" x14ac:dyDescent="0.2">
      <c r="A25" s="114" t="s">
        <v>3288</v>
      </c>
      <c r="B25" s="114" t="s">
        <v>3289</v>
      </c>
      <c r="C25" s="115">
        <v>0.1002</v>
      </c>
      <c r="D25" s="114">
        <v>13.29</v>
      </c>
      <c r="E25" s="116">
        <v>0.44288194444444445</v>
      </c>
      <c r="I25" s="114">
        <v>1</v>
      </c>
      <c r="J25" s="114">
        <v>4085944100</v>
      </c>
      <c r="K25" s="114" t="s">
        <v>26253</v>
      </c>
      <c r="L25" s="114" t="s">
        <v>596</v>
      </c>
      <c r="M25" s="114">
        <v>65537</v>
      </c>
      <c r="N25" s="114">
        <v>0</v>
      </c>
      <c r="O25" s="114">
        <v>81.39</v>
      </c>
      <c r="P25" s="114">
        <v>10.74</v>
      </c>
      <c r="Q25" s="114">
        <v>13.17</v>
      </c>
    </row>
    <row r="26" spans="1:17" x14ac:dyDescent="0.2">
      <c r="A26" s="114" t="s">
        <v>4725</v>
      </c>
      <c r="B26" s="114" t="s">
        <v>4726</v>
      </c>
      <c r="C26" s="115">
        <v>0.1004</v>
      </c>
      <c r="D26" s="114">
        <v>15.24</v>
      </c>
      <c r="E26" s="116">
        <v>0.59384259259259264</v>
      </c>
      <c r="I26" s="114">
        <v>1</v>
      </c>
      <c r="J26" s="114">
        <v>4932541500</v>
      </c>
      <c r="K26" s="114" t="s">
        <v>26896</v>
      </c>
      <c r="L26" s="114" t="s">
        <v>596</v>
      </c>
      <c r="M26" s="114">
        <v>65537</v>
      </c>
      <c r="N26" s="114">
        <v>0</v>
      </c>
      <c r="O26" s="114">
        <v>68.59</v>
      </c>
      <c r="P26" s="114">
        <v>6.32</v>
      </c>
      <c r="Q26" s="114">
        <v>8.14</v>
      </c>
    </row>
    <row r="27" spans="1:17" x14ac:dyDescent="0.2">
      <c r="A27" s="114" t="s">
        <v>7843</v>
      </c>
      <c r="B27" s="114" t="s">
        <v>7844</v>
      </c>
      <c r="C27" s="115">
        <v>0.1</v>
      </c>
      <c r="D27" s="114">
        <v>28.59</v>
      </c>
      <c r="E27" s="116">
        <v>0.47032407407407412</v>
      </c>
      <c r="I27" s="114">
        <v>1</v>
      </c>
      <c r="J27" s="114">
        <v>8028925900</v>
      </c>
      <c r="K27" s="114" t="s">
        <v>26171</v>
      </c>
      <c r="L27" s="114" t="s">
        <v>596</v>
      </c>
      <c r="M27" s="114">
        <v>65537</v>
      </c>
      <c r="N27" s="114">
        <v>0</v>
      </c>
      <c r="O27" s="114">
        <v>42.13</v>
      </c>
      <c r="P27" s="114">
        <v>5.1100000000000003</v>
      </c>
      <c r="Q27" s="114">
        <v>6.49</v>
      </c>
    </row>
    <row r="28" spans="1:17" x14ac:dyDescent="0.2">
      <c r="A28" s="114" t="s">
        <v>12327</v>
      </c>
      <c r="B28" s="114" t="s">
        <v>12328</v>
      </c>
      <c r="C28" s="115">
        <v>0.1</v>
      </c>
      <c r="D28" s="114">
        <v>60.52</v>
      </c>
      <c r="E28" s="116">
        <v>0.61835648148148148</v>
      </c>
      <c r="I28" s="114">
        <v>1</v>
      </c>
      <c r="J28" s="114">
        <v>14031296000</v>
      </c>
      <c r="K28" s="114" t="s">
        <v>26379</v>
      </c>
      <c r="L28" s="114" t="s">
        <v>596</v>
      </c>
      <c r="M28" s="114">
        <v>65537</v>
      </c>
      <c r="N28" s="114">
        <v>0</v>
      </c>
      <c r="O28" s="114">
        <v>30.18</v>
      </c>
      <c r="P28" s="114">
        <v>3.95</v>
      </c>
      <c r="Q28" s="114">
        <v>3.17</v>
      </c>
    </row>
    <row r="29" spans="1:17" x14ac:dyDescent="0.2">
      <c r="A29" s="114" t="s">
        <v>825</v>
      </c>
      <c r="B29" s="114" t="s">
        <v>826</v>
      </c>
      <c r="C29" s="115">
        <v>9.9900000000000003E-2</v>
      </c>
      <c r="D29" s="114">
        <v>20.03</v>
      </c>
      <c r="E29" s="116">
        <v>0.62140046296296292</v>
      </c>
      <c r="I29" s="114">
        <v>1</v>
      </c>
      <c r="J29" s="114">
        <v>2000596400</v>
      </c>
      <c r="K29" s="114" t="s">
        <v>28262</v>
      </c>
      <c r="L29" s="114" t="s">
        <v>596</v>
      </c>
      <c r="M29" s="114">
        <v>65537</v>
      </c>
      <c r="N29" s="114">
        <v>0</v>
      </c>
      <c r="O29" s="114">
        <v>100</v>
      </c>
      <c r="P29" s="114">
        <v>15</v>
      </c>
      <c r="Q29" s="114">
        <v>12.34</v>
      </c>
    </row>
    <row r="30" spans="1:17" x14ac:dyDescent="0.2">
      <c r="A30" s="114" t="s">
        <v>241</v>
      </c>
      <c r="B30" s="114" t="s">
        <v>242</v>
      </c>
      <c r="C30" s="115">
        <v>9.9699999999999997E-2</v>
      </c>
      <c r="D30" s="114">
        <v>10.92</v>
      </c>
      <c r="E30" s="116">
        <v>0.40833333333333338</v>
      </c>
      <c r="I30" s="114">
        <v>1</v>
      </c>
      <c r="J30" s="114">
        <v>1955933000</v>
      </c>
      <c r="K30" s="114" t="s">
        <v>28018</v>
      </c>
      <c r="L30" s="114" t="s">
        <v>596</v>
      </c>
      <c r="M30" s="114">
        <v>65537</v>
      </c>
      <c r="N30" s="114">
        <v>0</v>
      </c>
      <c r="O30" s="114">
        <v>98.1</v>
      </c>
      <c r="P30" s="114">
        <v>26.98</v>
      </c>
      <c r="Q30" s="114">
        <v>11.31</v>
      </c>
    </row>
    <row r="31" spans="1:17" x14ac:dyDescent="0.2">
      <c r="A31" s="114" t="s">
        <v>10132</v>
      </c>
      <c r="B31" s="114" t="s">
        <v>10133</v>
      </c>
      <c r="C31" s="115">
        <v>0.1002</v>
      </c>
      <c r="D31" s="114">
        <v>16.579999999999998</v>
      </c>
      <c r="E31" s="116">
        <v>0.4057291666666667</v>
      </c>
      <c r="I31" s="114">
        <v>1</v>
      </c>
      <c r="J31" s="114">
        <v>2662579500</v>
      </c>
      <c r="K31" s="114" t="s">
        <v>28261</v>
      </c>
      <c r="L31" s="114" t="s">
        <v>596</v>
      </c>
      <c r="M31" s="114">
        <v>65537</v>
      </c>
      <c r="N31" s="114">
        <v>0</v>
      </c>
      <c r="O31" s="114">
        <v>55.75</v>
      </c>
      <c r="P31" s="114">
        <v>13.32</v>
      </c>
      <c r="Q31" s="114">
        <v>16.940000000000001</v>
      </c>
    </row>
    <row r="32" spans="1:17" x14ac:dyDescent="0.2">
      <c r="A32" s="114" t="s">
        <v>1750</v>
      </c>
      <c r="B32" s="114" t="s">
        <v>1751</v>
      </c>
      <c r="C32" s="115">
        <v>0.1004</v>
      </c>
      <c r="D32" s="114">
        <v>13.92</v>
      </c>
      <c r="E32" s="116">
        <v>0.58533564814814809</v>
      </c>
      <c r="I32" s="114">
        <v>1</v>
      </c>
      <c r="J32" s="114">
        <v>10081259300</v>
      </c>
      <c r="K32" s="114" t="s">
        <v>28260</v>
      </c>
      <c r="L32" s="114" t="s">
        <v>596</v>
      </c>
      <c r="M32" s="114">
        <v>65537</v>
      </c>
      <c r="N32" s="114">
        <v>0</v>
      </c>
      <c r="O32" s="114">
        <v>92.98</v>
      </c>
      <c r="P32" s="114">
        <v>6.24</v>
      </c>
      <c r="Q32" s="114">
        <v>4.4000000000000004</v>
      </c>
    </row>
    <row r="33" spans="1:17" x14ac:dyDescent="0.2">
      <c r="A33" s="114" t="s">
        <v>5068</v>
      </c>
      <c r="B33" s="114" t="s">
        <v>5069</v>
      </c>
      <c r="C33" s="115">
        <v>0.1007</v>
      </c>
      <c r="D33" s="114">
        <v>7.65</v>
      </c>
      <c r="E33" s="116">
        <v>0.40399305555555554</v>
      </c>
      <c r="I33" s="114">
        <v>1</v>
      </c>
      <c r="J33" s="114">
        <v>3066747200</v>
      </c>
      <c r="K33" s="114" t="s">
        <v>28259</v>
      </c>
      <c r="L33" s="114" t="s">
        <v>596</v>
      </c>
      <c r="M33" s="114">
        <v>65537</v>
      </c>
      <c r="N33" s="114">
        <v>0</v>
      </c>
      <c r="O33" s="114">
        <v>100</v>
      </c>
      <c r="P33" s="114">
        <v>4.71</v>
      </c>
      <c r="Q33" s="114">
        <v>23.83</v>
      </c>
    </row>
    <row r="34" spans="1:17" x14ac:dyDescent="0.2">
      <c r="A34" s="114" t="s">
        <v>8010</v>
      </c>
      <c r="B34" s="114" t="s">
        <v>8011</v>
      </c>
      <c r="C34" s="115">
        <v>0.1002</v>
      </c>
      <c r="D34" s="114">
        <v>9.77</v>
      </c>
      <c r="E34" s="116">
        <v>0.61231481481481487</v>
      </c>
      <c r="I34" s="114">
        <v>1</v>
      </c>
      <c r="J34" s="114">
        <v>5665511600</v>
      </c>
      <c r="K34" s="114" t="s">
        <v>28197</v>
      </c>
      <c r="L34" s="114" t="s">
        <v>596</v>
      </c>
      <c r="M34" s="114">
        <v>131075</v>
      </c>
      <c r="N34" s="114">
        <v>76.209999999999994</v>
      </c>
      <c r="O34" s="114">
        <v>100</v>
      </c>
      <c r="P34" s="114">
        <v>13.84</v>
      </c>
      <c r="Q34" s="114">
        <v>2.83</v>
      </c>
    </row>
    <row r="35" spans="1:17" x14ac:dyDescent="0.2">
      <c r="A35" s="114" t="s">
        <v>3655</v>
      </c>
      <c r="B35" s="114" t="s">
        <v>3656</v>
      </c>
      <c r="C35" s="115">
        <v>0.1003</v>
      </c>
      <c r="D35" s="114">
        <v>16.12</v>
      </c>
      <c r="E35" s="116">
        <v>0.6036111111111111</v>
      </c>
      <c r="I35" s="114">
        <v>1</v>
      </c>
      <c r="J35" s="114">
        <v>17317764000</v>
      </c>
      <c r="K35" s="114" t="s">
        <v>28258</v>
      </c>
      <c r="L35" s="114" t="s">
        <v>596</v>
      </c>
      <c r="M35" s="114">
        <v>65537</v>
      </c>
      <c r="N35" s="114">
        <v>0</v>
      </c>
      <c r="O35" s="114">
        <v>99.99</v>
      </c>
      <c r="P35" s="114">
        <v>19.34</v>
      </c>
      <c r="Q35" s="114">
        <v>1.86</v>
      </c>
    </row>
    <row r="36" spans="1:17" x14ac:dyDescent="0.2">
      <c r="A36" s="114" t="s">
        <v>1595</v>
      </c>
      <c r="B36" s="114" t="s">
        <v>1596</v>
      </c>
      <c r="C36" s="115">
        <v>9.9500000000000005E-2</v>
      </c>
      <c r="D36" s="114">
        <v>8.6199999999999992</v>
      </c>
      <c r="E36" s="116">
        <v>0.56465277777777778</v>
      </c>
      <c r="I36" s="114">
        <v>1</v>
      </c>
      <c r="J36" s="114">
        <v>4410830000</v>
      </c>
      <c r="K36" s="114" t="s">
        <v>28257</v>
      </c>
      <c r="L36" s="114" t="s">
        <v>596</v>
      </c>
      <c r="M36" s="114">
        <v>65537</v>
      </c>
      <c r="N36" s="114">
        <v>24.03</v>
      </c>
      <c r="O36" s="114">
        <v>33.78</v>
      </c>
      <c r="P36" s="114">
        <v>6.56</v>
      </c>
      <c r="Q36" s="114">
        <v>4.7</v>
      </c>
    </row>
    <row r="37" spans="1:17" x14ac:dyDescent="0.2">
      <c r="A37" s="114" t="s">
        <v>9420</v>
      </c>
      <c r="B37" s="114" t="s">
        <v>9421</v>
      </c>
      <c r="C37" s="115">
        <v>0.1</v>
      </c>
      <c r="D37" s="114">
        <v>91.72</v>
      </c>
      <c r="E37" s="116">
        <v>0.43072916666666666</v>
      </c>
      <c r="I37" s="114">
        <v>1</v>
      </c>
      <c r="J37" s="114">
        <v>44389838000</v>
      </c>
      <c r="K37" s="114" t="s">
        <v>28256</v>
      </c>
      <c r="L37" s="114" t="s">
        <v>596</v>
      </c>
      <c r="M37" s="114">
        <v>65537</v>
      </c>
      <c r="N37" s="114">
        <v>0</v>
      </c>
      <c r="O37" s="114">
        <v>52.04</v>
      </c>
      <c r="P37" s="114">
        <v>3.52</v>
      </c>
      <c r="Q37" s="114">
        <v>4.58</v>
      </c>
    </row>
    <row r="38" spans="1:17" x14ac:dyDescent="0.2">
      <c r="A38" s="114" t="s">
        <v>1754</v>
      </c>
      <c r="B38" s="114" t="s">
        <v>1755</v>
      </c>
      <c r="C38" s="115">
        <v>8.3599999999999994E-2</v>
      </c>
      <c r="D38" s="114">
        <v>50.17</v>
      </c>
      <c r="E38" s="116">
        <v>0.44774305555555555</v>
      </c>
      <c r="F38" s="3">
        <v>50.93</v>
      </c>
      <c r="G38" s="3">
        <v>48.18</v>
      </c>
      <c r="H38" s="3">
        <f t="shared" ref="H38:H45" si="0">AVERAGE((G38-F38)*100/G38)</f>
        <v>-5.7077625570776256</v>
      </c>
      <c r="I38" s="114">
        <v>0</v>
      </c>
      <c r="J38" s="114">
        <v>2208173800</v>
      </c>
      <c r="K38" s="114" t="s">
        <v>390</v>
      </c>
      <c r="L38" s="114" t="s">
        <v>390</v>
      </c>
      <c r="M38" s="114">
        <v>0</v>
      </c>
      <c r="N38" s="114">
        <v>0</v>
      </c>
      <c r="O38" s="114">
        <v>38.26</v>
      </c>
      <c r="P38" s="114">
        <v>9.6999999999999993</v>
      </c>
      <c r="Q38" s="114" t="s">
        <v>390</v>
      </c>
    </row>
    <row r="39" spans="1:17" x14ac:dyDescent="0.2">
      <c r="A39" s="114" t="s">
        <v>13374</v>
      </c>
      <c r="B39" s="114" t="s">
        <v>13375</v>
      </c>
      <c r="C39" s="115">
        <v>7.0300000000000001E-2</v>
      </c>
      <c r="D39" s="114">
        <v>33.94</v>
      </c>
      <c r="E39" s="116">
        <v>0.45416666666666666</v>
      </c>
      <c r="F39" s="3">
        <v>34.880000000000003</v>
      </c>
      <c r="G39" s="3">
        <v>33</v>
      </c>
      <c r="H39" s="3">
        <f t="shared" si="0"/>
        <v>-5.6969696969697043</v>
      </c>
      <c r="I39" s="114">
        <v>0</v>
      </c>
      <c r="J39" s="114">
        <v>13535207000</v>
      </c>
      <c r="K39" s="114" t="s">
        <v>390</v>
      </c>
      <c r="L39" s="114" t="s">
        <v>390</v>
      </c>
      <c r="M39" s="114">
        <v>0</v>
      </c>
      <c r="N39" s="114">
        <v>0</v>
      </c>
      <c r="O39" s="114">
        <v>79.61</v>
      </c>
      <c r="P39" s="114">
        <v>12.23</v>
      </c>
      <c r="Q39" s="114" t="s">
        <v>390</v>
      </c>
    </row>
    <row r="40" spans="1:17" x14ac:dyDescent="0.2">
      <c r="A40" s="114" t="s">
        <v>1387</v>
      </c>
      <c r="B40" s="114" t="s">
        <v>1388</v>
      </c>
      <c r="C40" s="115">
        <v>3.8100000000000002E-2</v>
      </c>
      <c r="D40" s="114">
        <v>4.91</v>
      </c>
      <c r="E40" s="116">
        <v>0.39687500000000003</v>
      </c>
      <c r="F40" s="3">
        <v>5.2</v>
      </c>
      <c r="G40" s="3">
        <v>4.63</v>
      </c>
      <c r="H40" s="3">
        <f t="shared" si="0"/>
        <v>-12.311015118790504</v>
      </c>
      <c r="I40" s="114">
        <v>0</v>
      </c>
      <c r="J40" s="114">
        <v>2635133500</v>
      </c>
      <c r="K40" s="114" t="s">
        <v>390</v>
      </c>
      <c r="L40" s="114" t="s">
        <v>390</v>
      </c>
      <c r="M40" s="114">
        <v>0</v>
      </c>
      <c r="N40" s="114">
        <v>0</v>
      </c>
      <c r="O40" s="114">
        <v>75.91</v>
      </c>
      <c r="P40" s="114">
        <v>21.4</v>
      </c>
      <c r="Q40" s="114" t="s">
        <v>390</v>
      </c>
    </row>
    <row r="41" spans="1:17" x14ac:dyDescent="0.2">
      <c r="A41" s="114" t="s">
        <v>1305</v>
      </c>
      <c r="B41" s="114" t="s">
        <v>1306</v>
      </c>
      <c r="C41" s="115">
        <v>8.4900000000000003E-2</v>
      </c>
      <c r="D41" s="114">
        <v>9.9700000000000006</v>
      </c>
      <c r="E41" s="116">
        <v>0.4145833333333333</v>
      </c>
      <c r="F41" s="3">
        <v>10.11</v>
      </c>
      <c r="G41" s="3">
        <v>8.9700000000000006</v>
      </c>
      <c r="H41" s="3">
        <f t="shared" si="0"/>
        <v>-12.709030100334434</v>
      </c>
      <c r="I41" s="114">
        <v>0</v>
      </c>
      <c r="J41" s="114">
        <v>2386581000</v>
      </c>
      <c r="K41" s="114" t="s">
        <v>390</v>
      </c>
      <c r="L41" s="114" t="s">
        <v>390</v>
      </c>
      <c r="M41" s="114">
        <v>0</v>
      </c>
      <c r="N41" s="114">
        <v>0</v>
      </c>
      <c r="O41" s="114">
        <v>98.68</v>
      </c>
      <c r="P41" s="114">
        <v>17.68</v>
      </c>
      <c r="Q41" s="114" t="s">
        <v>390</v>
      </c>
    </row>
    <row r="42" spans="1:17" x14ac:dyDescent="0.2">
      <c r="A42" s="114" t="s">
        <v>22748</v>
      </c>
      <c r="B42" s="114" t="s">
        <v>22749</v>
      </c>
      <c r="C42" s="115">
        <v>5.4699999999999999E-2</v>
      </c>
      <c r="D42" s="114">
        <v>22.36</v>
      </c>
      <c r="E42" s="116">
        <v>0.44322916666666662</v>
      </c>
      <c r="F42" s="3">
        <v>22.36</v>
      </c>
      <c r="G42" s="3">
        <v>20.399999999999999</v>
      </c>
      <c r="H42" s="3">
        <f t="shared" si="0"/>
        <v>-9.6078431372549069</v>
      </c>
      <c r="I42" s="114">
        <v>0</v>
      </c>
      <c r="J42" s="114">
        <v>7251348000</v>
      </c>
      <c r="K42" s="114" t="s">
        <v>390</v>
      </c>
      <c r="L42" s="114" t="s">
        <v>390</v>
      </c>
      <c r="M42" s="114">
        <v>0</v>
      </c>
      <c r="N42" s="114">
        <v>0</v>
      </c>
      <c r="O42" s="114">
        <v>78.09</v>
      </c>
      <c r="P42" s="114">
        <v>58.17</v>
      </c>
      <c r="Q42" s="114" t="s">
        <v>390</v>
      </c>
    </row>
    <row r="43" spans="1:17" x14ac:dyDescent="0.2">
      <c r="A43" s="114" t="s">
        <v>3387</v>
      </c>
      <c r="B43" s="114" t="s">
        <v>3388</v>
      </c>
      <c r="C43" s="115">
        <v>2.4199999999999999E-2</v>
      </c>
      <c r="D43" s="114">
        <v>11.87</v>
      </c>
      <c r="E43" s="116">
        <v>0.41388888888888892</v>
      </c>
      <c r="F43" s="3">
        <v>12.75</v>
      </c>
      <c r="G43" s="3">
        <v>10.86</v>
      </c>
      <c r="H43" s="3">
        <f t="shared" si="0"/>
        <v>-17.403314917127076</v>
      </c>
      <c r="I43" s="114">
        <v>0</v>
      </c>
      <c r="J43" s="114">
        <v>1806663200</v>
      </c>
      <c r="K43" s="114" t="s">
        <v>390</v>
      </c>
      <c r="L43" s="114" t="s">
        <v>390</v>
      </c>
      <c r="M43" s="114">
        <v>0</v>
      </c>
      <c r="N43" s="114">
        <v>0</v>
      </c>
      <c r="O43" s="114">
        <v>66.92</v>
      </c>
      <c r="P43" s="114">
        <v>31.4</v>
      </c>
      <c r="Q43" s="114" t="s">
        <v>390</v>
      </c>
    </row>
    <row r="44" spans="1:17" x14ac:dyDescent="0.2">
      <c r="A44" s="114" t="s">
        <v>6743</v>
      </c>
      <c r="B44" s="114" t="s">
        <v>6744</v>
      </c>
      <c r="C44" s="115">
        <v>7.0900000000000005E-2</v>
      </c>
      <c r="D44" s="114">
        <v>3.02</v>
      </c>
      <c r="E44" s="116">
        <v>0.42690972222222223</v>
      </c>
      <c r="F44" s="3">
        <v>3.1</v>
      </c>
      <c r="G44" s="3">
        <v>3.11</v>
      </c>
      <c r="H44" s="3">
        <f t="shared" si="0"/>
        <v>0.3215434083601218</v>
      </c>
      <c r="I44" s="114">
        <v>0</v>
      </c>
      <c r="J44" s="114">
        <v>3339214000</v>
      </c>
      <c r="K44" s="114" t="s">
        <v>390</v>
      </c>
      <c r="L44" s="114" t="s">
        <v>390</v>
      </c>
      <c r="M44" s="114">
        <v>0</v>
      </c>
      <c r="N44" s="114">
        <v>0</v>
      </c>
      <c r="O44" s="114">
        <v>90.72</v>
      </c>
      <c r="P44" s="114">
        <v>29.72</v>
      </c>
      <c r="Q44" s="114" t="s">
        <v>390</v>
      </c>
    </row>
    <row r="45" spans="1:17" x14ac:dyDescent="0.2">
      <c r="A45" s="114" t="s">
        <v>692</v>
      </c>
      <c r="B45" s="114" t="s">
        <v>693</v>
      </c>
      <c r="C45" s="115">
        <v>5.96E-2</v>
      </c>
      <c r="D45" s="114">
        <v>8</v>
      </c>
      <c r="E45" s="116">
        <v>0.40190972222222227</v>
      </c>
      <c r="F45" s="3">
        <v>8.31</v>
      </c>
      <c r="G45" s="3">
        <v>7.75</v>
      </c>
      <c r="H45" s="3">
        <f t="shared" si="0"/>
        <v>-7.2258064516129092</v>
      </c>
      <c r="I45" s="114">
        <v>0</v>
      </c>
      <c r="J45" s="114">
        <v>4199236500</v>
      </c>
      <c r="K45" s="114" t="s">
        <v>390</v>
      </c>
      <c r="L45" s="114" t="s">
        <v>390</v>
      </c>
      <c r="M45" s="114">
        <v>0</v>
      </c>
      <c r="N45" s="114">
        <v>0</v>
      </c>
      <c r="O45" s="114">
        <v>11.66</v>
      </c>
      <c r="P45" s="114">
        <v>4.74</v>
      </c>
      <c r="Q45" s="114" t="s">
        <v>390</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1DA1-1B1F-45AB-8F69-96F9AA5224AA}">
  <dimension ref="A1:Q36"/>
  <sheetViews>
    <sheetView topLeftCell="A4" workbookViewId="0">
      <selection activeCell="F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28237</v>
      </c>
      <c r="F1" s="3" t="s">
        <v>23597</v>
      </c>
      <c r="G1" s="3" t="s">
        <v>23596</v>
      </c>
      <c r="H1" s="3" t="s">
        <v>23595</v>
      </c>
      <c r="I1" s="114" t="s">
        <v>28236</v>
      </c>
      <c r="J1" s="114" t="s">
        <v>100</v>
      </c>
      <c r="K1" s="114" t="s">
        <v>28235</v>
      </c>
      <c r="L1" s="114" t="s">
        <v>595</v>
      </c>
      <c r="M1" s="114" t="s">
        <v>628</v>
      </c>
      <c r="N1" s="114" t="s">
        <v>624</v>
      </c>
      <c r="O1" s="114" t="s">
        <v>28234</v>
      </c>
      <c r="P1" s="114" t="s">
        <v>28233</v>
      </c>
      <c r="Q1" s="114" t="s">
        <v>28232</v>
      </c>
    </row>
    <row r="2" spans="1:17" x14ac:dyDescent="0.2">
      <c r="A2" s="114" t="s">
        <v>688</v>
      </c>
      <c r="B2" s="114" t="s">
        <v>689</v>
      </c>
      <c r="C2" s="115">
        <v>0.1002</v>
      </c>
      <c r="D2" s="114">
        <v>15.7</v>
      </c>
      <c r="E2" s="116">
        <v>0.60452546296296295</v>
      </c>
      <c r="I2" s="114">
        <v>4</v>
      </c>
      <c r="J2" s="114">
        <v>2512000000</v>
      </c>
      <c r="K2" s="114" t="s">
        <v>28015</v>
      </c>
      <c r="L2" s="114" t="s">
        <v>596</v>
      </c>
      <c r="M2" s="114">
        <v>327686</v>
      </c>
      <c r="N2" s="114">
        <v>44.9</v>
      </c>
      <c r="O2" s="114">
        <v>100</v>
      </c>
      <c r="P2" s="114">
        <v>35.07</v>
      </c>
      <c r="Q2" s="114">
        <v>2.23</v>
      </c>
    </row>
    <row r="3" spans="1:17" x14ac:dyDescent="0.2">
      <c r="A3" s="114" t="s">
        <v>28134</v>
      </c>
      <c r="B3" s="114" t="s">
        <v>28133</v>
      </c>
      <c r="C3" s="115">
        <v>0.1002</v>
      </c>
      <c r="D3" s="114">
        <v>28.89</v>
      </c>
      <c r="E3" s="116">
        <v>0.39618055555555554</v>
      </c>
      <c r="I3" s="114">
        <v>3</v>
      </c>
      <c r="J3" s="114">
        <v>976614520</v>
      </c>
      <c r="K3" s="114" t="s">
        <v>28216</v>
      </c>
      <c r="L3" s="114" t="s">
        <v>596</v>
      </c>
      <c r="M3" s="114">
        <v>196611</v>
      </c>
      <c r="N3" s="114">
        <v>0</v>
      </c>
      <c r="O3" s="114">
        <v>100</v>
      </c>
      <c r="P3" s="114">
        <v>34.15</v>
      </c>
      <c r="Q3" s="114">
        <v>22.15</v>
      </c>
    </row>
    <row r="4" spans="1:17" x14ac:dyDescent="0.2">
      <c r="A4" s="114" t="s">
        <v>4231</v>
      </c>
      <c r="B4" s="114" t="s">
        <v>4232</v>
      </c>
      <c r="C4" s="115">
        <v>0.1002</v>
      </c>
      <c r="D4" s="114">
        <v>19.32</v>
      </c>
      <c r="E4" s="116">
        <v>0.44201388888888887</v>
      </c>
      <c r="I4" s="114">
        <v>2</v>
      </c>
      <c r="J4" s="114">
        <v>52164000000</v>
      </c>
      <c r="K4" s="114" t="s">
        <v>14712</v>
      </c>
      <c r="L4" s="114" t="s">
        <v>596</v>
      </c>
      <c r="M4" s="114">
        <v>131074</v>
      </c>
      <c r="N4" s="114">
        <v>91.35</v>
      </c>
      <c r="O4" s="114">
        <v>100</v>
      </c>
      <c r="P4" s="114">
        <v>4.95</v>
      </c>
      <c r="Q4" s="114">
        <v>6.77</v>
      </c>
    </row>
    <row r="5" spans="1:17" x14ac:dyDescent="0.2">
      <c r="A5" s="114" t="s">
        <v>3387</v>
      </c>
      <c r="B5" s="114" t="s">
        <v>3388</v>
      </c>
      <c r="C5" s="115">
        <v>9.9599999999999994E-2</v>
      </c>
      <c r="D5" s="114">
        <v>11.59</v>
      </c>
      <c r="E5" s="116">
        <v>0.42343749999999997</v>
      </c>
      <c r="I5" s="114">
        <v>2</v>
      </c>
      <c r="J5" s="114">
        <v>1764046000</v>
      </c>
      <c r="K5" s="114" t="s">
        <v>28231</v>
      </c>
      <c r="L5" s="114" t="s">
        <v>596</v>
      </c>
      <c r="M5" s="114">
        <v>131074</v>
      </c>
      <c r="N5" s="114">
        <v>36.56</v>
      </c>
      <c r="O5" s="114">
        <v>100</v>
      </c>
      <c r="P5" s="114">
        <v>16.04</v>
      </c>
      <c r="Q5" s="114">
        <v>11.56</v>
      </c>
    </row>
    <row r="6" spans="1:17" x14ac:dyDescent="0.2">
      <c r="A6" s="114" t="s">
        <v>28230</v>
      </c>
      <c r="B6" s="114" t="s">
        <v>28229</v>
      </c>
      <c r="C6" s="115">
        <v>0.19989999999999999</v>
      </c>
      <c r="D6" s="114">
        <v>50.9</v>
      </c>
      <c r="E6" s="116">
        <v>0.4303819444444445</v>
      </c>
      <c r="I6" s="114">
        <v>1</v>
      </c>
      <c r="J6" s="114">
        <v>2771959500</v>
      </c>
      <c r="K6" s="114" t="s">
        <v>28228</v>
      </c>
      <c r="L6" s="114" t="s">
        <v>596</v>
      </c>
      <c r="M6" s="114">
        <v>65537</v>
      </c>
      <c r="N6" s="114">
        <v>0</v>
      </c>
      <c r="O6" s="114">
        <v>87.05</v>
      </c>
      <c r="P6" s="114">
        <v>55.51</v>
      </c>
      <c r="Q6" s="114">
        <v>4.55</v>
      </c>
    </row>
    <row r="7" spans="1:17" x14ac:dyDescent="0.2">
      <c r="A7" s="114" t="s">
        <v>18793</v>
      </c>
      <c r="B7" s="114" t="s">
        <v>18794</v>
      </c>
      <c r="C7" s="115">
        <v>0.2</v>
      </c>
      <c r="D7" s="114">
        <v>34.86</v>
      </c>
      <c r="E7" s="116">
        <v>0.42222222222222222</v>
      </c>
      <c r="I7" s="114">
        <v>1</v>
      </c>
      <c r="J7" s="114">
        <v>1277784130</v>
      </c>
      <c r="K7" s="114" t="s">
        <v>28227</v>
      </c>
      <c r="L7" s="114" t="s">
        <v>596</v>
      </c>
      <c r="M7" s="114">
        <v>65537</v>
      </c>
      <c r="N7" s="114">
        <v>7.97</v>
      </c>
      <c r="O7" s="114">
        <v>99.41</v>
      </c>
      <c r="P7" s="114">
        <v>56.93</v>
      </c>
      <c r="Q7" s="114">
        <v>5.93</v>
      </c>
    </row>
    <row r="8" spans="1:17" x14ac:dyDescent="0.2">
      <c r="A8" s="114" t="s">
        <v>11689</v>
      </c>
      <c r="B8" s="114" t="s">
        <v>11690</v>
      </c>
      <c r="C8" s="115">
        <v>0.2</v>
      </c>
      <c r="D8" s="114">
        <v>15.54</v>
      </c>
      <c r="E8" s="116">
        <v>0.40277777777777773</v>
      </c>
      <c r="I8" s="114">
        <v>1</v>
      </c>
      <c r="J8" s="114">
        <v>1697101200</v>
      </c>
      <c r="K8" s="114" t="s">
        <v>28226</v>
      </c>
      <c r="L8" s="114" t="s">
        <v>596</v>
      </c>
      <c r="M8" s="114">
        <v>65537</v>
      </c>
      <c r="N8" s="114">
        <v>21.82</v>
      </c>
      <c r="O8" s="114">
        <v>87.01</v>
      </c>
      <c r="P8" s="114">
        <v>20.97</v>
      </c>
      <c r="Q8" s="114">
        <v>6.95</v>
      </c>
    </row>
    <row r="9" spans="1:17" x14ac:dyDescent="0.2">
      <c r="A9" s="114" t="s">
        <v>9569</v>
      </c>
      <c r="B9" s="114" t="s">
        <v>9570</v>
      </c>
      <c r="C9" s="115">
        <v>0.1017</v>
      </c>
      <c r="D9" s="114">
        <v>3.25</v>
      </c>
      <c r="E9" s="116">
        <v>0.39739583333333334</v>
      </c>
      <c r="I9" s="114">
        <v>1</v>
      </c>
      <c r="J9" s="114">
        <v>1662429400</v>
      </c>
      <c r="K9" s="114" t="s">
        <v>27703</v>
      </c>
      <c r="L9" s="114" t="s">
        <v>596</v>
      </c>
      <c r="M9" s="114">
        <v>65537</v>
      </c>
      <c r="N9" s="114">
        <v>38.130000000000003</v>
      </c>
      <c r="O9" s="114">
        <v>99.58</v>
      </c>
      <c r="P9" s="114">
        <v>5.75</v>
      </c>
      <c r="Q9" s="114">
        <v>44.95</v>
      </c>
    </row>
    <row r="10" spans="1:17" x14ac:dyDescent="0.2">
      <c r="A10" s="114" t="s">
        <v>5812</v>
      </c>
      <c r="B10" s="114" t="s">
        <v>5813</v>
      </c>
      <c r="C10" s="115">
        <v>0.10059999999999999</v>
      </c>
      <c r="D10" s="114">
        <v>8.86</v>
      </c>
      <c r="E10" s="116">
        <v>0.40277777777777773</v>
      </c>
      <c r="I10" s="114">
        <v>1</v>
      </c>
      <c r="J10" s="114">
        <v>3890860100</v>
      </c>
      <c r="K10" s="114" t="s">
        <v>28225</v>
      </c>
      <c r="L10" s="114" t="s">
        <v>596</v>
      </c>
      <c r="M10" s="114">
        <v>196612</v>
      </c>
      <c r="N10" s="114">
        <v>14.57</v>
      </c>
      <c r="O10" s="114">
        <v>99.88</v>
      </c>
      <c r="P10" s="114">
        <v>21.13</v>
      </c>
      <c r="Q10" s="114">
        <v>9.91</v>
      </c>
    </row>
    <row r="11" spans="1:17" x14ac:dyDescent="0.2">
      <c r="A11" s="114" t="s">
        <v>11652</v>
      </c>
      <c r="B11" s="114" t="s">
        <v>11653</v>
      </c>
      <c r="C11" s="115">
        <v>9.8199999999999996E-2</v>
      </c>
      <c r="D11" s="114">
        <v>1.79</v>
      </c>
      <c r="E11" s="116">
        <v>0.4133680555555555</v>
      </c>
      <c r="I11" s="114">
        <v>1</v>
      </c>
      <c r="J11" s="114">
        <v>2567030500</v>
      </c>
      <c r="K11" s="114" t="s">
        <v>27499</v>
      </c>
      <c r="L11" s="114" t="s">
        <v>596</v>
      </c>
      <c r="M11" s="114">
        <v>65537</v>
      </c>
      <c r="N11" s="114">
        <v>4.87</v>
      </c>
      <c r="O11" s="114">
        <v>89.39</v>
      </c>
      <c r="P11" s="114">
        <v>7.19</v>
      </c>
      <c r="Q11" s="114">
        <v>15.38</v>
      </c>
    </row>
    <row r="12" spans="1:17" x14ac:dyDescent="0.2">
      <c r="A12" s="114" t="s">
        <v>7481</v>
      </c>
      <c r="B12" s="114" t="s">
        <v>7482</v>
      </c>
      <c r="C12" s="115">
        <v>0.1</v>
      </c>
      <c r="D12" s="114">
        <v>8.4700000000000006</v>
      </c>
      <c r="E12" s="116">
        <v>0.59532407407407406</v>
      </c>
      <c r="I12" s="114">
        <v>1</v>
      </c>
      <c r="J12" s="114">
        <v>4643567000</v>
      </c>
      <c r="K12" s="114" t="s">
        <v>27933</v>
      </c>
      <c r="L12" s="114" t="s">
        <v>596</v>
      </c>
      <c r="M12" s="114">
        <v>131075</v>
      </c>
      <c r="N12" s="114">
        <v>0.51</v>
      </c>
      <c r="O12" s="114">
        <v>100</v>
      </c>
      <c r="P12" s="114">
        <v>33.65</v>
      </c>
      <c r="Q12" s="114">
        <v>8.07</v>
      </c>
    </row>
    <row r="13" spans="1:17" x14ac:dyDescent="0.2">
      <c r="A13" s="114" t="s">
        <v>13753</v>
      </c>
      <c r="B13" s="114" t="s">
        <v>13754</v>
      </c>
      <c r="C13" s="115">
        <v>0.1018</v>
      </c>
      <c r="D13" s="114">
        <v>1.84</v>
      </c>
      <c r="E13" s="116">
        <v>0.41163194444444445</v>
      </c>
      <c r="I13" s="114">
        <v>1</v>
      </c>
      <c r="J13" s="114">
        <v>7841853800</v>
      </c>
      <c r="K13" s="114" t="s">
        <v>28224</v>
      </c>
      <c r="L13" s="114" t="s">
        <v>596</v>
      </c>
      <c r="M13" s="114">
        <v>65537</v>
      </c>
      <c r="N13" s="114">
        <v>23.84</v>
      </c>
      <c r="O13" s="114">
        <v>99.77</v>
      </c>
      <c r="P13" s="114">
        <v>5.03</v>
      </c>
      <c r="Q13" s="114">
        <v>106.03</v>
      </c>
    </row>
    <row r="14" spans="1:17" x14ac:dyDescent="0.2">
      <c r="A14" s="114" t="s">
        <v>1505</v>
      </c>
      <c r="B14" s="114" t="s">
        <v>1506</v>
      </c>
      <c r="C14" s="115">
        <v>0.1004</v>
      </c>
      <c r="D14" s="114">
        <v>5.92</v>
      </c>
      <c r="E14" s="116">
        <v>0.40937499999999999</v>
      </c>
      <c r="I14" s="114">
        <v>1</v>
      </c>
      <c r="J14" s="114">
        <v>4548162400</v>
      </c>
      <c r="K14" s="114" t="s">
        <v>28223</v>
      </c>
      <c r="L14" s="114" t="s">
        <v>596</v>
      </c>
      <c r="M14" s="114">
        <v>65537</v>
      </c>
      <c r="N14" s="114">
        <v>27.02</v>
      </c>
      <c r="O14" s="114">
        <v>93.69</v>
      </c>
      <c r="P14" s="114">
        <v>8.75</v>
      </c>
      <c r="Q14" s="114">
        <v>27.49</v>
      </c>
    </row>
    <row r="15" spans="1:17" x14ac:dyDescent="0.2">
      <c r="A15" s="114" t="s">
        <v>13251</v>
      </c>
      <c r="B15" s="114" t="s">
        <v>13252</v>
      </c>
      <c r="C15" s="115">
        <v>9.98E-2</v>
      </c>
      <c r="D15" s="114">
        <v>11.9</v>
      </c>
      <c r="E15" s="116">
        <v>0.40156249999999999</v>
      </c>
      <c r="I15" s="114">
        <v>1</v>
      </c>
      <c r="J15" s="114">
        <v>3698068300</v>
      </c>
      <c r="K15" s="114" t="s">
        <v>28222</v>
      </c>
      <c r="L15" s="114" t="s">
        <v>596</v>
      </c>
      <c r="M15" s="114">
        <v>65537</v>
      </c>
      <c r="N15" s="114">
        <v>29.12</v>
      </c>
      <c r="O15" s="114">
        <v>52.32</v>
      </c>
      <c r="P15" s="114">
        <v>3.35</v>
      </c>
      <c r="Q15" s="114">
        <v>46.63</v>
      </c>
    </row>
    <row r="16" spans="1:17" x14ac:dyDescent="0.2">
      <c r="A16" s="114" t="s">
        <v>4719</v>
      </c>
      <c r="B16" s="114" t="s">
        <v>4720</v>
      </c>
      <c r="C16" s="115">
        <v>9.9299999999999999E-2</v>
      </c>
      <c r="D16" s="114">
        <v>5.87</v>
      </c>
      <c r="E16" s="116">
        <v>0.47100694444444446</v>
      </c>
      <c r="I16" s="114">
        <v>1</v>
      </c>
      <c r="J16" s="114">
        <v>1714563300</v>
      </c>
      <c r="K16" s="114" t="s">
        <v>28221</v>
      </c>
      <c r="L16" s="114" t="s">
        <v>596</v>
      </c>
      <c r="M16" s="114">
        <v>65537</v>
      </c>
      <c r="N16" s="114">
        <v>27.44</v>
      </c>
      <c r="O16" s="114">
        <v>68.67</v>
      </c>
      <c r="P16" s="114">
        <v>11.27</v>
      </c>
      <c r="Q16" s="114">
        <v>50.34</v>
      </c>
    </row>
    <row r="17" spans="1:17" x14ac:dyDescent="0.2">
      <c r="A17" s="114" t="s">
        <v>4633</v>
      </c>
      <c r="B17" s="114" t="s">
        <v>4634</v>
      </c>
      <c r="C17" s="115">
        <v>9.9599999999999994E-2</v>
      </c>
      <c r="D17" s="114">
        <v>5.41</v>
      </c>
      <c r="E17" s="116">
        <v>0.42343749999999997</v>
      </c>
      <c r="I17" s="114">
        <v>1</v>
      </c>
      <c r="J17" s="114">
        <v>4564800900</v>
      </c>
      <c r="K17" s="114" t="s">
        <v>28220</v>
      </c>
      <c r="L17" s="114" t="s">
        <v>596</v>
      </c>
      <c r="M17" s="114">
        <v>65537</v>
      </c>
      <c r="N17" s="114">
        <v>64.81</v>
      </c>
      <c r="O17" s="114">
        <v>95.62</v>
      </c>
      <c r="P17" s="114">
        <v>5.93</v>
      </c>
      <c r="Q17" s="114">
        <v>27.07</v>
      </c>
    </row>
    <row r="18" spans="1:17" x14ac:dyDescent="0.2">
      <c r="A18" s="114" t="s">
        <v>3783</v>
      </c>
      <c r="B18" s="114" t="s">
        <v>3784</v>
      </c>
      <c r="C18" s="115">
        <v>0.1003</v>
      </c>
      <c r="D18" s="114">
        <v>14.81</v>
      </c>
      <c r="E18" s="116">
        <v>0.57621527777777781</v>
      </c>
      <c r="I18" s="114">
        <v>1</v>
      </c>
      <c r="J18" s="114">
        <v>8298772000</v>
      </c>
      <c r="K18" s="114" t="s">
        <v>26600</v>
      </c>
      <c r="L18" s="114" t="s">
        <v>596</v>
      </c>
      <c r="M18" s="114">
        <v>131075</v>
      </c>
      <c r="N18" s="114">
        <v>78.260000000000005</v>
      </c>
      <c r="O18" s="114">
        <v>100</v>
      </c>
      <c r="P18" s="114">
        <v>6.15</v>
      </c>
      <c r="Q18" s="114">
        <v>3.97</v>
      </c>
    </row>
    <row r="19" spans="1:17" x14ac:dyDescent="0.2">
      <c r="A19" s="114" t="s">
        <v>9799</v>
      </c>
      <c r="B19" s="114" t="s">
        <v>9800</v>
      </c>
      <c r="C19" s="115">
        <v>0.1008</v>
      </c>
      <c r="D19" s="114">
        <v>7.21</v>
      </c>
      <c r="E19" s="116">
        <v>0.5630208333333333</v>
      </c>
      <c r="I19" s="114">
        <v>1</v>
      </c>
      <c r="J19" s="114">
        <v>5341006500</v>
      </c>
      <c r="K19" s="114" t="s">
        <v>28219</v>
      </c>
      <c r="L19" s="114" t="s">
        <v>596</v>
      </c>
      <c r="M19" s="114">
        <v>65537</v>
      </c>
      <c r="N19" s="114">
        <v>39.619999999999997</v>
      </c>
      <c r="O19" s="114">
        <v>66.5</v>
      </c>
      <c r="P19" s="114">
        <v>11.37</v>
      </c>
      <c r="Q19" s="114">
        <v>3.85</v>
      </c>
    </row>
    <row r="20" spans="1:17" x14ac:dyDescent="0.2">
      <c r="A20" s="114" t="s">
        <v>829</v>
      </c>
      <c r="B20" s="114" t="s">
        <v>830</v>
      </c>
      <c r="C20" s="115">
        <v>0.1003</v>
      </c>
      <c r="D20" s="114">
        <v>15.58</v>
      </c>
      <c r="E20" s="116">
        <v>0.55607638888888888</v>
      </c>
      <c r="I20" s="114">
        <v>1</v>
      </c>
      <c r="J20" s="114">
        <v>4568626200</v>
      </c>
      <c r="K20" s="114" t="s">
        <v>23839</v>
      </c>
      <c r="L20" s="114" t="s">
        <v>596</v>
      </c>
      <c r="M20" s="114">
        <v>65537</v>
      </c>
      <c r="N20" s="114">
        <v>35.83</v>
      </c>
      <c r="O20" s="114">
        <v>73.150000000000006</v>
      </c>
      <c r="P20" s="114">
        <v>9.16</v>
      </c>
      <c r="Q20" s="114">
        <v>9</v>
      </c>
    </row>
    <row r="21" spans="1:17" x14ac:dyDescent="0.2">
      <c r="A21" s="114" t="s">
        <v>6743</v>
      </c>
      <c r="B21" s="114" t="s">
        <v>6744</v>
      </c>
      <c r="C21" s="115">
        <v>0.1016</v>
      </c>
      <c r="D21" s="114">
        <v>2.82</v>
      </c>
      <c r="E21" s="116">
        <v>0.4524305555555555</v>
      </c>
      <c r="I21" s="114">
        <v>1</v>
      </c>
      <c r="J21" s="114">
        <v>3118074000</v>
      </c>
      <c r="K21" s="114" t="s">
        <v>28016</v>
      </c>
      <c r="L21" s="114" t="s">
        <v>596</v>
      </c>
      <c r="M21" s="114">
        <v>196614</v>
      </c>
      <c r="N21" s="114">
        <v>30.55</v>
      </c>
      <c r="O21" s="114">
        <v>95.23</v>
      </c>
      <c r="P21" s="114">
        <v>17.420000000000002</v>
      </c>
      <c r="Q21" s="114">
        <v>13.06</v>
      </c>
    </row>
    <row r="22" spans="1:17" x14ac:dyDescent="0.2">
      <c r="A22" s="114" t="s">
        <v>7503</v>
      </c>
      <c r="B22" s="114" t="s">
        <v>7504</v>
      </c>
      <c r="C22" s="115">
        <v>9.9099999999999994E-2</v>
      </c>
      <c r="D22" s="114">
        <v>3.66</v>
      </c>
      <c r="E22" s="116">
        <v>0.59775462962962966</v>
      </c>
      <c r="I22" s="114">
        <v>1</v>
      </c>
      <c r="J22" s="114">
        <v>3037811800</v>
      </c>
      <c r="K22" s="114" t="s">
        <v>27419</v>
      </c>
      <c r="L22" s="114" t="s">
        <v>596</v>
      </c>
      <c r="M22" s="114">
        <v>65537</v>
      </c>
      <c r="N22" s="114">
        <v>49.42</v>
      </c>
      <c r="O22" s="114">
        <v>74.83</v>
      </c>
      <c r="P22" s="114">
        <v>13.96</v>
      </c>
      <c r="Q22" s="114">
        <v>4.08</v>
      </c>
    </row>
    <row r="23" spans="1:17" x14ac:dyDescent="0.2">
      <c r="A23" s="114" t="s">
        <v>3869</v>
      </c>
      <c r="B23" s="114" t="s">
        <v>3870</v>
      </c>
      <c r="C23" s="115">
        <v>0.1009</v>
      </c>
      <c r="D23" s="114">
        <v>5.13</v>
      </c>
      <c r="E23" s="116">
        <v>0.43333333333333335</v>
      </c>
      <c r="I23" s="114">
        <v>1</v>
      </c>
      <c r="J23" s="114">
        <v>2062827900</v>
      </c>
      <c r="K23" s="114" t="s">
        <v>28218</v>
      </c>
      <c r="L23" s="114" t="s">
        <v>596</v>
      </c>
      <c r="M23" s="114">
        <v>65537</v>
      </c>
      <c r="N23" s="114">
        <v>40.700000000000003</v>
      </c>
      <c r="O23" s="114">
        <v>93.25</v>
      </c>
      <c r="P23" s="114">
        <v>6.12</v>
      </c>
      <c r="Q23" s="114">
        <v>14.98</v>
      </c>
    </row>
    <row r="24" spans="1:17" x14ac:dyDescent="0.2">
      <c r="A24" s="114" t="s">
        <v>4466</v>
      </c>
      <c r="B24" s="114" t="s">
        <v>4467</v>
      </c>
      <c r="C24" s="115">
        <v>9.9599999999999994E-2</v>
      </c>
      <c r="D24" s="114">
        <v>5.96</v>
      </c>
      <c r="E24" s="116">
        <v>0.4128472222222222</v>
      </c>
      <c r="I24" s="114">
        <v>1</v>
      </c>
      <c r="J24" s="114">
        <v>2145600000</v>
      </c>
      <c r="K24" s="114" t="s">
        <v>28217</v>
      </c>
      <c r="L24" s="114" t="s">
        <v>596</v>
      </c>
      <c r="M24" s="114">
        <v>65537</v>
      </c>
      <c r="N24" s="114">
        <v>20.39</v>
      </c>
      <c r="O24" s="114">
        <v>73.430000000000007</v>
      </c>
      <c r="P24" s="114">
        <v>3.9</v>
      </c>
      <c r="Q24" s="114">
        <v>51.1</v>
      </c>
    </row>
    <row r="25" spans="1:17" x14ac:dyDescent="0.2">
      <c r="A25" s="114" t="s">
        <v>13954</v>
      </c>
      <c r="B25" s="114" t="s">
        <v>13955</v>
      </c>
      <c r="C25" s="115">
        <v>0.13780000000000001</v>
      </c>
      <c r="D25" s="114">
        <v>53.41</v>
      </c>
      <c r="E25" s="116">
        <v>0.58403935185185185</v>
      </c>
      <c r="F25" s="3">
        <v>56.33</v>
      </c>
      <c r="G25" s="3">
        <v>51.75</v>
      </c>
      <c r="H25" s="3">
        <f t="shared" ref="H25:H36" si="0">AVERAGE((G25-F25)*100/G25)</f>
        <v>-8.8502415458937165</v>
      </c>
      <c r="I25" s="114">
        <v>0</v>
      </c>
      <c r="J25" s="114">
        <v>895151600</v>
      </c>
      <c r="K25" s="114" t="s">
        <v>390</v>
      </c>
      <c r="L25" s="114" t="s">
        <v>390</v>
      </c>
      <c r="M25" s="114">
        <v>0</v>
      </c>
      <c r="N25" s="114">
        <v>3.49</v>
      </c>
      <c r="O25" s="114">
        <v>88.83</v>
      </c>
      <c r="P25" s="114">
        <v>66.94</v>
      </c>
      <c r="Q25" s="114" t="s">
        <v>390</v>
      </c>
    </row>
    <row r="26" spans="1:17" x14ac:dyDescent="0.2">
      <c r="A26" s="114" t="s">
        <v>12088</v>
      </c>
      <c r="B26" s="114" t="s">
        <v>12089</v>
      </c>
      <c r="C26" s="115">
        <v>0.13250000000000001</v>
      </c>
      <c r="D26" s="114">
        <v>10</v>
      </c>
      <c r="E26" s="116">
        <v>0.46631944444444445</v>
      </c>
      <c r="F26" s="3">
        <v>10.6</v>
      </c>
      <c r="G26" s="3">
        <v>10.23</v>
      </c>
      <c r="H26" s="3">
        <f t="shared" si="0"/>
        <v>-3.6168132942326414</v>
      </c>
      <c r="I26" s="114">
        <v>0</v>
      </c>
      <c r="J26" s="114">
        <v>6683880100</v>
      </c>
      <c r="K26" s="114" t="s">
        <v>390</v>
      </c>
      <c r="L26" s="114" t="s">
        <v>390</v>
      </c>
      <c r="M26" s="114">
        <v>0</v>
      </c>
      <c r="N26" s="114">
        <v>8.99</v>
      </c>
      <c r="O26" s="114">
        <v>88.19</v>
      </c>
      <c r="P26" s="114">
        <v>20.02</v>
      </c>
      <c r="Q26" s="114" t="s">
        <v>390</v>
      </c>
    </row>
    <row r="27" spans="1:17" x14ac:dyDescent="0.2">
      <c r="A27" s="114" t="s">
        <v>12215</v>
      </c>
      <c r="B27" s="114" t="s">
        <v>12216</v>
      </c>
      <c r="C27" s="115">
        <v>4.7E-2</v>
      </c>
      <c r="D27" s="114">
        <v>13.6</v>
      </c>
      <c r="E27" s="116">
        <v>0.41111111111111115</v>
      </c>
      <c r="F27" s="3">
        <v>14.29</v>
      </c>
      <c r="G27" s="3">
        <v>13.82</v>
      </c>
      <c r="H27" s="3">
        <f t="shared" si="0"/>
        <v>-3.4008683068017285</v>
      </c>
      <c r="I27" s="114">
        <v>0</v>
      </c>
      <c r="J27" s="114">
        <v>2201463200</v>
      </c>
      <c r="K27" s="114" t="s">
        <v>390</v>
      </c>
      <c r="L27" s="114" t="s">
        <v>390</v>
      </c>
      <c r="M27" s="114">
        <v>0</v>
      </c>
      <c r="N27" s="114">
        <v>50.31</v>
      </c>
      <c r="O27" s="114">
        <v>69.39</v>
      </c>
      <c r="P27" s="114">
        <v>28.02</v>
      </c>
      <c r="Q27" s="114" t="s">
        <v>390</v>
      </c>
    </row>
    <row r="28" spans="1:17" x14ac:dyDescent="0.2">
      <c r="A28" s="114" t="s">
        <v>19483</v>
      </c>
      <c r="B28" s="114" t="s">
        <v>19484</v>
      </c>
      <c r="C28" s="115">
        <v>6.1699999999999998E-2</v>
      </c>
      <c r="D28" s="114">
        <v>16.86</v>
      </c>
      <c r="E28" s="116">
        <v>0.4147569444444445</v>
      </c>
      <c r="F28" s="3">
        <v>17.47</v>
      </c>
      <c r="G28" s="3">
        <v>16.79</v>
      </c>
      <c r="H28" s="3">
        <f t="shared" si="0"/>
        <v>-4.050029779630731</v>
      </c>
      <c r="I28" s="114">
        <v>0</v>
      </c>
      <c r="J28" s="114">
        <v>680301000</v>
      </c>
      <c r="K28" s="114" t="s">
        <v>390</v>
      </c>
      <c r="L28" s="114" t="s">
        <v>390</v>
      </c>
      <c r="M28" s="114">
        <v>0</v>
      </c>
      <c r="N28" s="114">
        <v>1.42</v>
      </c>
      <c r="O28" s="114">
        <v>85.38</v>
      </c>
      <c r="P28" s="114">
        <v>37.54</v>
      </c>
      <c r="Q28" s="114" t="s">
        <v>390</v>
      </c>
    </row>
    <row r="29" spans="1:17" x14ac:dyDescent="0.2">
      <c r="A29" s="114" t="s">
        <v>6311</v>
      </c>
      <c r="B29" s="114" t="s">
        <v>6312</v>
      </c>
      <c r="C29" s="115">
        <v>8.6999999999999994E-2</v>
      </c>
      <c r="D29" s="114">
        <v>5.87</v>
      </c>
      <c r="E29" s="116">
        <v>0.55069444444444449</v>
      </c>
      <c r="F29" s="3">
        <v>5.94</v>
      </c>
      <c r="G29" s="3">
        <v>5.7</v>
      </c>
      <c r="H29" s="3">
        <f t="shared" si="0"/>
        <v>-4.210526315789477</v>
      </c>
      <c r="I29" s="114">
        <v>0</v>
      </c>
      <c r="J29" s="114">
        <v>7924470900</v>
      </c>
      <c r="K29" s="114" t="s">
        <v>390</v>
      </c>
      <c r="L29" s="114" t="s">
        <v>390</v>
      </c>
      <c r="M29" s="114">
        <v>0</v>
      </c>
      <c r="N29" s="114">
        <v>39.380000000000003</v>
      </c>
      <c r="O29" s="114">
        <v>98.53</v>
      </c>
      <c r="P29" s="114">
        <v>16.600000000000001</v>
      </c>
      <c r="Q29" s="114" t="s">
        <v>390</v>
      </c>
    </row>
    <row r="30" spans="1:17" x14ac:dyDescent="0.2">
      <c r="A30" s="114" t="s">
        <v>9255</v>
      </c>
      <c r="B30" s="114" t="s">
        <v>9256</v>
      </c>
      <c r="C30" s="115">
        <v>7.6200000000000004E-2</v>
      </c>
      <c r="D30" s="114">
        <v>10.029999999999999</v>
      </c>
      <c r="E30" s="116">
        <v>0.56736111111111109</v>
      </c>
      <c r="F30" s="3">
        <v>10.25</v>
      </c>
      <c r="G30" s="3">
        <v>10.46</v>
      </c>
      <c r="H30" s="3">
        <f t="shared" si="0"/>
        <v>2.0076481835564133</v>
      </c>
      <c r="I30" s="114">
        <v>0</v>
      </c>
      <c r="J30" s="114">
        <v>3604224700</v>
      </c>
      <c r="K30" s="114" t="s">
        <v>390</v>
      </c>
      <c r="L30" s="114" t="s">
        <v>390</v>
      </c>
      <c r="M30" s="114">
        <v>0</v>
      </c>
      <c r="N30" s="114">
        <v>19.2</v>
      </c>
      <c r="O30" s="114">
        <v>98.81</v>
      </c>
      <c r="P30" s="114">
        <v>7.76</v>
      </c>
      <c r="Q30" s="114" t="s">
        <v>390</v>
      </c>
    </row>
    <row r="31" spans="1:17" x14ac:dyDescent="0.2">
      <c r="A31" s="114" t="s">
        <v>8812</v>
      </c>
      <c r="B31" s="114" t="s">
        <v>8813</v>
      </c>
      <c r="C31" s="115">
        <v>6.08E-2</v>
      </c>
      <c r="D31" s="114">
        <v>24.26</v>
      </c>
      <c r="E31" s="116">
        <v>0.43732638888888892</v>
      </c>
      <c r="F31" s="3">
        <v>25.16</v>
      </c>
      <c r="G31" s="3">
        <v>23.74</v>
      </c>
      <c r="H31" s="3">
        <f t="shared" si="0"/>
        <v>-5.9814658803706902</v>
      </c>
      <c r="I31" s="114">
        <v>0</v>
      </c>
      <c r="J31" s="114">
        <v>2429102600</v>
      </c>
      <c r="K31" s="114" t="s">
        <v>390</v>
      </c>
      <c r="L31" s="114" t="s">
        <v>390</v>
      </c>
      <c r="M31" s="114">
        <v>0</v>
      </c>
      <c r="N31" s="114">
        <v>13.62</v>
      </c>
      <c r="O31" s="114">
        <v>77.19</v>
      </c>
      <c r="P31" s="114">
        <v>6.23</v>
      </c>
      <c r="Q31" s="114" t="s">
        <v>390</v>
      </c>
    </row>
    <row r="32" spans="1:17" x14ac:dyDescent="0.2">
      <c r="A32" s="114" t="s">
        <v>22746</v>
      </c>
      <c r="B32" s="114" t="s">
        <v>22747</v>
      </c>
      <c r="C32" s="115">
        <v>7.46E-2</v>
      </c>
      <c r="D32" s="114">
        <v>28.37</v>
      </c>
      <c r="E32" s="116">
        <v>0.62153935185185183</v>
      </c>
      <c r="F32" s="3">
        <v>29.04</v>
      </c>
      <c r="G32" s="3">
        <v>28.18</v>
      </c>
      <c r="H32" s="3">
        <f t="shared" si="0"/>
        <v>-3.0518097941802678</v>
      </c>
      <c r="I32" s="114">
        <v>0</v>
      </c>
      <c r="J32" s="114">
        <v>7754479900</v>
      </c>
      <c r="K32" s="114" t="s">
        <v>390</v>
      </c>
      <c r="L32" s="114" t="s">
        <v>390</v>
      </c>
      <c r="M32" s="114">
        <v>0</v>
      </c>
      <c r="N32" s="114">
        <v>1.45</v>
      </c>
      <c r="O32" s="114">
        <v>96.38</v>
      </c>
      <c r="P32" s="114">
        <v>61.88</v>
      </c>
      <c r="Q32" s="114" t="s">
        <v>390</v>
      </c>
    </row>
    <row r="33" spans="1:17" x14ac:dyDescent="0.2">
      <c r="A33" s="114" t="s">
        <v>22748</v>
      </c>
      <c r="B33" s="114" t="s">
        <v>22749</v>
      </c>
      <c r="C33" s="115">
        <v>9.3899999999999997E-2</v>
      </c>
      <c r="D33" s="114">
        <v>21.2</v>
      </c>
      <c r="E33" s="116">
        <v>0.62101851851851853</v>
      </c>
      <c r="F33" s="3">
        <v>21.32</v>
      </c>
      <c r="G33" s="3">
        <v>22.36</v>
      </c>
      <c r="H33" s="3">
        <f t="shared" si="0"/>
        <v>4.6511627906976711</v>
      </c>
      <c r="I33" s="114">
        <v>0</v>
      </c>
      <c r="J33" s="114">
        <v>6875160000</v>
      </c>
      <c r="K33" s="114" t="s">
        <v>390</v>
      </c>
      <c r="L33" s="114" t="s">
        <v>390</v>
      </c>
      <c r="M33" s="114">
        <v>0</v>
      </c>
      <c r="N33" s="114">
        <v>0.38</v>
      </c>
      <c r="O33" s="114">
        <v>99.66</v>
      </c>
      <c r="P33" s="114">
        <v>52.2</v>
      </c>
      <c r="Q33" s="114" t="s">
        <v>390</v>
      </c>
    </row>
    <row r="34" spans="1:17" x14ac:dyDescent="0.2">
      <c r="A34" s="114" t="s">
        <v>8010</v>
      </c>
      <c r="B34" s="114" t="s">
        <v>8011</v>
      </c>
      <c r="C34" s="115">
        <v>6.6000000000000003E-2</v>
      </c>
      <c r="D34" s="114">
        <v>8.8800000000000008</v>
      </c>
      <c r="E34" s="116">
        <v>0.39809027777777778</v>
      </c>
      <c r="F34" s="3">
        <v>9.16</v>
      </c>
      <c r="G34" s="3">
        <v>9.77</v>
      </c>
      <c r="H34" s="3">
        <f t="shared" si="0"/>
        <v>6.2436028659160643</v>
      </c>
      <c r="I34" s="114">
        <v>0</v>
      </c>
      <c r="J34" s="114">
        <v>5149410700</v>
      </c>
      <c r="K34" s="114" t="s">
        <v>390</v>
      </c>
      <c r="L34" s="114" t="s">
        <v>390</v>
      </c>
      <c r="M34" s="114">
        <v>0</v>
      </c>
      <c r="N34" s="114">
        <v>76.75</v>
      </c>
      <c r="O34" s="114">
        <v>91.38</v>
      </c>
      <c r="P34" s="114">
        <v>13.63</v>
      </c>
      <c r="Q34" s="114" t="s">
        <v>390</v>
      </c>
    </row>
    <row r="35" spans="1:17" x14ac:dyDescent="0.2">
      <c r="A35" s="114" t="s">
        <v>9780</v>
      </c>
      <c r="B35" s="114" t="s">
        <v>9781</v>
      </c>
      <c r="C35" s="115">
        <v>5.7099999999999998E-2</v>
      </c>
      <c r="D35" s="114">
        <v>7.59</v>
      </c>
      <c r="E35" s="116">
        <v>0.40364583333333331</v>
      </c>
      <c r="F35" s="3">
        <v>7.9</v>
      </c>
      <c r="G35" s="3">
        <v>7.46</v>
      </c>
      <c r="H35" s="3">
        <f t="shared" si="0"/>
        <v>-5.8981233243967885</v>
      </c>
      <c r="I35" s="114">
        <v>0</v>
      </c>
      <c r="J35" s="114">
        <v>2870716000</v>
      </c>
      <c r="K35" s="114" t="s">
        <v>390</v>
      </c>
      <c r="L35" s="114" t="s">
        <v>390</v>
      </c>
      <c r="M35" s="114">
        <v>0</v>
      </c>
      <c r="N35" s="114">
        <v>33.44</v>
      </c>
      <c r="O35" s="114">
        <v>90.25</v>
      </c>
      <c r="P35" s="114">
        <v>7.08</v>
      </c>
      <c r="Q35" s="114" t="s">
        <v>390</v>
      </c>
    </row>
    <row r="36" spans="1:17" x14ac:dyDescent="0.2">
      <c r="A36" s="114" t="s">
        <v>3655</v>
      </c>
      <c r="B36" s="114" t="s">
        <v>3656</v>
      </c>
      <c r="C36" s="115">
        <v>6.7799999999999999E-2</v>
      </c>
      <c r="D36" s="114">
        <v>14.65</v>
      </c>
      <c r="E36" s="116">
        <v>0.47899305555555555</v>
      </c>
      <c r="F36" s="3">
        <v>15.09</v>
      </c>
      <c r="G36" s="3">
        <v>16.12</v>
      </c>
      <c r="H36" s="3">
        <f t="shared" si="0"/>
        <v>6.3895781637717191</v>
      </c>
      <c r="I36" s="114">
        <v>0</v>
      </c>
      <c r="J36" s="114">
        <v>15738539000</v>
      </c>
      <c r="K36" s="114" t="s">
        <v>390</v>
      </c>
      <c r="L36" s="114" t="s">
        <v>390</v>
      </c>
      <c r="M36" s="114">
        <v>0</v>
      </c>
      <c r="N36" s="114">
        <v>45.65</v>
      </c>
      <c r="O36" s="114">
        <v>84.7</v>
      </c>
      <c r="P36" s="114">
        <v>15.4</v>
      </c>
      <c r="Q36" s="114" t="s">
        <v>390</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C022B-76FF-4D89-A37C-987640AAA304}">
  <dimension ref="A1:Q46"/>
  <sheetViews>
    <sheetView topLeftCell="A19" workbookViewId="0">
      <selection activeCell="H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28181</v>
      </c>
      <c r="F1" s="3" t="s">
        <v>23597</v>
      </c>
      <c r="G1" s="3" t="s">
        <v>23596</v>
      </c>
      <c r="H1" s="3" t="s">
        <v>23595</v>
      </c>
      <c r="I1" s="114" t="s">
        <v>28180</v>
      </c>
      <c r="J1" s="114" t="s">
        <v>100</v>
      </c>
      <c r="K1" s="114" t="s">
        <v>28179</v>
      </c>
      <c r="L1" s="114" t="s">
        <v>595</v>
      </c>
      <c r="M1" s="114" t="s">
        <v>628</v>
      </c>
      <c r="N1" s="114" t="s">
        <v>624</v>
      </c>
      <c r="O1" s="114" t="s">
        <v>28178</v>
      </c>
      <c r="P1" s="114" t="s">
        <v>28177</v>
      </c>
      <c r="Q1" s="114" t="s">
        <v>28176</v>
      </c>
    </row>
    <row r="2" spans="1:17" x14ac:dyDescent="0.2">
      <c r="A2" s="114" t="s">
        <v>688</v>
      </c>
      <c r="B2" s="114" t="s">
        <v>689</v>
      </c>
      <c r="C2" s="115">
        <v>0.1002</v>
      </c>
      <c r="D2" s="114">
        <v>14.27</v>
      </c>
      <c r="E2" s="116">
        <v>0.40763888888888888</v>
      </c>
      <c r="I2" s="114">
        <v>3</v>
      </c>
      <c r="J2" s="114">
        <v>2283200000</v>
      </c>
      <c r="K2" s="114" t="s">
        <v>28015</v>
      </c>
      <c r="L2" s="114" t="s">
        <v>596</v>
      </c>
      <c r="M2" s="114">
        <v>262149</v>
      </c>
      <c r="N2" s="114">
        <v>44.9</v>
      </c>
      <c r="O2" s="114">
        <v>100</v>
      </c>
      <c r="P2" s="114">
        <v>21.04</v>
      </c>
      <c r="Q2" s="114">
        <v>14.62</v>
      </c>
    </row>
    <row r="3" spans="1:17" x14ac:dyDescent="0.2">
      <c r="A3" s="114" t="s">
        <v>3221</v>
      </c>
      <c r="B3" s="114" t="s">
        <v>3222</v>
      </c>
      <c r="C3" s="115">
        <v>0.2</v>
      </c>
      <c r="D3" s="114">
        <v>52.68</v>
      </c>
      <c r="E3" s="116">
        <v>0.60712962962962969</v>
      </c>
      <c r="I3" s="114">
        <v>2</v>
      </c>
      <c r="J3" s="114">
        <v>2952211800</v>
      </c>
      <c r="K3" s="114" t="s">
        <v>27323</v>
      </c>
      <c r="L3" s="114" t="s">
        <v>596</v>
      </c>
      <c r="M3" s="114">
        <v>131074</v>
      </c>
      <c r="N3" s="114">
        <v>26.97</v>
      </c>
      <c r="O3" s="114">
        <v>100</v>
      </c>
      <c r="P3" s="114">
        <v>48.09</v>
      </c>
      <c r="Q3" s="114">
        <v>1.92</v>
      </c>
    </row>
    <row r="4" spans="1:17" x14ac:dyDescent="0.2">
      <c r="A4" s="114" t="s">
        <v>1526</v>
      </c>
      <c r="B4" s="114" t="s">
        <v>1527</v>
      </c>
      <c r="C4" s="115">
        <v>9.9699999999999997E-2</v>
      </c>
      <c r="D4" s="114">
        <v>14.34</v>
      </c>
      <c r="E4" s="116">
        <v>0.3979166666666667</v>
      </c>
      <c r="I4" s="114">
        <v>2</v>
      </c>
      <c r="J4" s="114">
        <v>1448125800</v>
      </c>
      <c r="K4" s="114" t="s">
        <v>28139</v>
      </c>
      <c r="L4" s="114" t="s">
        <v>596</v>
      </c>
      <c r="M4" s="114">
        <v>131074</v>
      </c>
      <c r="N4" s="114">
        <v>19.79</v>
      </c>
      <c r="O4" s="114">
        <v>100</v>
      </c>
      <c r="P4" s="114">
        <v>12.68</v>
      </c>
      <c r="Q4" s="114">
        <v>40.1</v>
      </c>
    </row>
    <row r="5" spans="1:17" x14ac:dyDescent="0.2">
      <c r="A5" s="114" t="s">
        <v>1705</v>
      </c>
      <c r="B5" s="114" t="s">
        <v>1706</v>
      </c>
      <c r="C5" s="115">
        <v>0.10009999999999999</v>
      </c>
      <c r="D5" s="114">
        <v>41.09</v>
      </c>
      <c r="E5" s="116">
        <v>0.56892361111111112</v>
      </c>
      <c r="I5" s="114">
        <v>2</v>
      </c>
      <c r="J5" s="114">
        <v>20264121000</v>
      </c>
      <c r="K5" s="114" t="s">
        <v>28135</v>
      </c>
      <c r="L5" s="114" t="s">
        <v>596</v>
      </c>
      <c r="M5" s="114">
        <v>131074</v>
      </c>
      <c r="N5" s="114">
        <v>25.26</v>
      </c>
      <c r="O5" s="114">
        <v>100</v>
      </c>
      <c r="P5" s="114">
        <v>15.4</v>
      </c>
      <c r="Q5" s="114">
        <v>4.88</v>
      </c>
    </row>
    <row r="6" spans="1:17" x14ac:dyDescent="0.2">
      <c r="A6" s="114" t="s">
        <v>28134</v>
      </c>
      <c r="B6" s="114" t="s">
        <v>28133</v>
      </c>
      <c r="C6" s="115">
        <v>0.10009999999999999</v>
      </c>
      <c r="D6" s="114">
        <v>26.26</v>
      </c>
      <c r="E6" s="116">
        <v>0.39583333333333331</v>
      </c>
      <c r="I6" s="114">
        <v>2</v>
      </c>
      <c r="J6" s="114">
        <v>887708450</v>
      </c>
      <c r="K6" s="114" t="s">
        <v>28216</v>
      </c>
      <c r="L6" s="114" t="s">
        <v>598</v>
      </c>
      <c r="M6" s="114">
        <v>131074</v>
      </c>
      <c r="N6" s="114">
        <v>0</v>
      </c>
      <c r="O6" s="114">
        <v>100</v>
      </c>
      <c r="P6" s="114">
        <v>6</v>
      </c>
      <c r="Q6" s="114">
        <v>181.41</v>
      </c>
    </row>
    <row r="7" spans="1:17" x14ac:dyDescent="0.2">
      <c r="A7" s="114" t="s">
        <v>28215</v>
      </c>
      <c r="B7" s="114" t="s">
        <v>28214</v>
      </c>
      <c r="C7" s="115">
        <v>0.2001</v>
      </c>
      <c r="D7" s="114">
        <v>23.63</v>
      </c>
      <c r="E7" s="116">
        <v>0.43888888888888888</v>
      </c>
      <c r="I7" s="114">
        <v>1</v>
      </c>
      <c r="J7" s="114">
        <v>1331458060</v>
      </c>
      <c r="K7" s="114" t="s">
        <v>28213</v>
      </c>
      <c r="L7" s="114" t="s">
        <v>596</v>
      </c>
      <c r="M7" s="114">
        <v>65537</v>
      </c>
      <c r="N7" s="114">
        <v>0.25</v>
      </c>
      <c r="O7" s="114">
        <v>100</v>
      </c>
      <c r="P7" s="114">
        <v>45.26</v>
      </c>
      <c r="Q7" s="114">
        <v>13.77</v>
      </c>
    </row>
    <row r="8" spans="1:17" x14ac:dyDescent="0.2">
      <c r="A8" s="114" t="s">
        <v>10903</v>
      </c>
      <c r="B8" s="114" t="s">
        <v>10904</v>
      </c>
      <c r="C8" s="115">
        <v>0.19989999999999999</v>
      </c>
      <c r="D8" s="114">
        <v>34.46</v>
      </c>
      <c r="E8" s="116">
        <v>0.46475694444444443</v>
      </c>
      <c r="I8" s="114">
        <v>1</v>
      </c>
      <c r="J8" s="114">
        <v>636976730</v>
      </c>
      <c r="K8" s="114" t="s">
        <v>28212</v>
      </c>
      <c r="L8" s="114" t="s">
        <v>596</v>
      </c>
      <c r="M8" s="114">
        <v>65537</v>
      </c>
      <c r="N8" s="114">
        <v>1.49</v>
      </c>
      <c r="O8" s="114">
        <v>100</v>
      </c>
      <c r="P8" s="114">
        <v>21.34</v>
      </c>
      <c r="Q8" s="114">
        <v>7.14</v>
      </c>
    </row>
    <row r="9" spans="1:17" x14ac:dyDescent="0.2">
      <c r="A9" s="114" t="s">
        <v>28211</v>
      </c>
      <c r="B9" s="114" t="s">
        <v>28210</v>
      </c>
      <c r="C9" s="115">
        <v>0.2001</v>
      </c>
      <c r="D9" s="114">
        <v>44.62</v>
      </c>
      <c r="E9" s="116">
        <v>0.41892361111111115</v>
      </c>
      <c r="I9" s="114">
        <v>1</v>
      </c>
      <c r="J9" s="114">
        <v>757780480</v>
      </c>
      <c r="K9" s="114" t="s">
        <v>28202</v>
      </c>
      <c r="L9" s="114" t="s">
        <v>596</v>
      </c>
      <c r="M9" s="114">
        <v>65537</v>
      </c>
      <c r="N9" s="114">
        <v>0</v>
      </c>
      <c r="O9" s="114">
        <v>100</v>
      </c>
      <c r="P9" s="114">
        <v>56.56</v>
      </c>
      <c r="Q9" s="114">
        <v>10.83</v>
      </c>
    </row>
    <row r="10" spans="1:17" x14ac:dyDescent="0.2">
      <c r="A10" s="114" t="s">
        <v>8073</v>
      </c>
      <c r="B10" s="114" t="s">
        <v>8074</v>
      </c>
      <c r="C10" s="115">
        <v>0.19989999999999999</v>
      </c>
      <c r="D10" s="114">
        <v>35.590000000000003</v>
      </c>
      <c r="E10" s="116">
        <v>0.59184027777777781</v>
      </c>
      <c r="I10" s="114">
        <v>1</v>
      </c>
      <c r="J10" s="114">
        <v>4434151900</v>
      </c>
      <c r="K10" s="114" t="s">
        <v>27942</v>
      </c>
      <c r="L10" s="114" t="s">
        <v>596</v>
      </c>
      <c r="M10" s="114">
        <v>65537</v>
      </c>
      <c r="N10" s="114">
        <v>33.159999999999997</v>
      </c>
      <c r="O10" s="114">
        <v>100</v>
      </c>
      <c r="P10" s="114">
        <v>30.01</v>
      </c>
      <c r="Q10" s="114">
        <v>5.0199999999999996</v>
      </c>
    </row>
    <row r="11" spans="1:17" x14ac:dyDescent="0.2">
      <c r="A11" s="114" t="s">
        <v>5609</v>
      </c>
      <c r="B11" s="114" t="s">
        <v>5610</v>
      </c>
      <c r="C11" s="115">
        <v>0.10009999999999999</v>
      </c>
      <c r="D11" s="114">
        <v>8.24</v>
      </c>
      <c r="E11" s="116">
        <v>0.39809027777777778</v>
      </c>
      <c r="I11" s="114">
        <v>1</v>
      </c>
      <c r="J11" s="114">
        <v>1794436300</v>
      </c>
      <c r="K11" s="114" t="s">
        <v>28209</v>
      </c>
      <c r="L11" s="114" t="s">
        <v>596</v>
      </c>
      <c r="M11" s="114">
        <v>65537</v>
      </c>
      <c r="N11" s="114">
        <v>11.28</v>
      </c>
      <c r="O11" s="114">
        <v>95.99</v>
      </c>
      <c r="P11" s="114">
        <v>8.7899999999999991</v>
      </c>
      <c r="Q11" s="114">
        <v>50.02</v>
      </c>
    </row>
    <row r="12" spans="1:17" x14ac:dyDescent="0.2">
      <c r="A12" s="114" t="s">
        <v>4231</v>
      </c>
      <c r="B12" s="114" t="s">
        <v>4232</v>
      </c>
      <c r="C12" s="115">
        <v>0.1003</v>
      </c>
      <c r="D12" s="114">
        <v>17.559999999999999</v>
      </c>
      <c r="E12" s="116">
        <v>0.57482638888888882</v>
      </c>
      <c r="I12" s="114">
        <v>1</v>
      </c>
      <c r="J12" s="114">
        <v>47412000000</v>
      </c>
      <c r="K12" s="114" t="s">
        <v>14712</v>
      </c>
      <c r="L12" s="114" t="s">
        <v>596</v>
      </c>
      <c r="M12" s="114">
        <v>65537</v>
      </c>
      <c r="N12" s="114">
        <v>91.35</v>
      </c>
      <c r="O12" s="114">
        <v>100</v>
      </c>
      <c r="P12" s="114">
        <v>3.43</v>
      </c>
      <c r="Q12" s="114">
        <v>20.73</v>
      </c>
    </row>
    <row r="13" spans="1:17" x14ac:dyDescent="0.2">
      <c r="A13" s="114" t="s">
        <v>12808</v>
      </c>
      <c r="B13" s="114" t="s">
        <v>12809</v>
      </c>
      <c r="C13" s="115">
        <v>0.10009999999999999</v>
      </c>
      <c r="D13" s="114">
        <v>19.02</v>
      </c>
      <c r="E13" s="116">
        <v>0.41111111111111115</v>
      </c>
      <c r="I13" s="114">
        <v>1</v>
      </c>
      <c r="J13" s="114">
        <v>5748325300</v>
      </c>
      <c r="K13" s="114" t="s">
        <v>28208</v>
      </c>
      <c r="L13" s="114" t="s">
        <v>596</v>
      </c>
      <c r="M13" s="114">
        <v>65537</v>
      </c>
      <c r="N13" s="114">
        <v>65.02</v>
      </c>
      <c r="O13" s="114">
        <v>92.94</v>
      </c>
      <c r="P13" s="114">
        <v>5.64</v>
      </c>
      <c r="Q13" s="114">
        <v>21.76</v>
      </c>
    </row>
    <row r="14" spans="1:17" x14ac:dyDescent="0.2">
      <c r="A14" s="114" t="s">
        <v>1387</v>
      </c>
      <c r="B14" s="114" t="s">
        <v>1388</v>
      </c>
      <c r="C14" s="115">
        <v>9.9299999999999999E-2</v>
      </c>
      <c r="D14" s="114">
        <v>4.9800000000000004</v>
      </c>
      <c r="E14" s="116">
        <v>0.44114583333333335</v>
      </c>
      <c r="I14" s="114">
        <v>1</v>
      </c>
      <c r="J14" s="114">
        <v>2672701600</v>
      </c>
      <c r="K14" s="114" t="s">
        <v>28207</v>
      </c>
      <c r="L14" s="114" t="s">
        <v>596</v>
      </c>
      <c r="M14" s="114">
        <v>65537</v>
      </c>
      <c r="N14" s="114">
        <v>20.36</v>
      </c>
      <c r="O14" s="114">
        <v>95.56</v>
      </c>
      <c r="P14" s="114">
        <v>6.21</v>
      </c>
      <c r="Q14" s="114">
        <v>106.12</v>
      </c>
    </row>
    <row r="15" spans="1:17" x14ac:dyDescent="0.2">
      <c r="A15" s="114" t="s">
        <v>24151</v>
      </c>
      <c r="B15" s="114" t="s">
        <v>24152</v>
      </c>
      <c r="C15" s="115">
        <v>0.1</v>
      </c>
      <c r="D15" s="114">
        <v>48.41</v>
      </c>
      <c r="E15" s="116">
        <v>0.61181712962962964</v>
      </c>
      <c r="I15" s="114">
        <v>1</v>
      </c>
      <c r="J15" s="114">
        <v>831283060</v>
      </c>
      <c r="K15" s="114" t="s">
        <v>28206</v>
      </c>
      <c r="L15" s="114" t="s">
        <v>596</v>
      </c>
      <c r="M15" s="114">
        <v>65537</v>
      </c>
      <c r="N15" s="114">
        <v>0</v>
      </c>
      <c r="O15" s="114">
        <v>97.82</v>
      </c>
      <c r="P15" s="114">
        <v>50.59</v>
      </c>
      <c r="Q15" s="114">
        <v>6.49</v>
      </c>
    </row>
    <row r="16" spans="1:17" x14ac:dyDescent="0.2">
      <c r="A16" s="114" t="s">
        <v>28205</v>
      </c>
      <c r="B16" s="114" t="s">
        <v>28204</v>
      </c>
      <c r="C16" s="115">
        <v>0.10009999999999999</v>
      </c>
      <c r="D16" s="114">
        <v>55.72</v>
      </c>
      <c r="E16" s="116">
        <v>0.42986111111111108</v>
      </c>
      <c r="I16" s="114">
        <v>1</v>
      </c>
      <c r="J16" s="114">
        <v>928204660</v>
      </c>
      <c r="K16" s="114" t="s">
        <v>28203</v>
      </c>
      <c r="L16" s="114" t="s">
        <v>596</v>
      </c>
      <c r="M16" s="114">
        <v>65537</v>
      </c>
      <c r="N16" s="114">
        <v>0</v>
      </c>
      <c r="O16" s="114">
        <v>100</v>
      </c>
      <c r="P16" s="114">
        <v>32.53</v>
      </c>
      <c r="Q16" s="114">
        <v>20.36</v>
      </c>
    </row>
    <row r="17" spans="1:17" x14ac:dyDescent="0.2">
      <c r="A17" s="114" t="s">
        <v>14551</v>
      </c>
      <c r="B17" s="114" t="s">
        <v>14552</v>
      </c>
      <c r="C17" s="115">
        <v>0.1</v>
      </c>
      <c r="D17" s="114">
        <v>22.89</v>
      </c>
      <c r="E17" s="116">
        <v>0.4230902777777778</v>
      </c>
      <c r="I17" s="114">
        <v>1</v>
      </c>
      <c r="J17" s="114">
        <v>572250000</v>
      </c>
      <c r="K17" s="114" t="s">
        <v>28202</v>
      </c>
      <c r="L17" s="114" t="s">
        <v>596</v>
      </c>
      <c r="M17" s="114">
        <v>65537</v>
      </c>
      <c r="N17" s="114">
        <v>0</v>
      </c>
      <c r="O17" s="114">
        <v>88.52</v>
      </c>
      <c r="P17" s="114">
        <v>19.239999999999998</v>
      </c>
      <c r="Q17" s="114">
        <v>55.25</v>
      </c>
    </row>
    <row r="18" spans="1:17" x14ac:dyDescent="0.2">
      <c r="A18" s="114" t="s">
        <v>14547</v>
      </c>
      <c r="B18" s="114" t="s">
        <v>14548</v>
      </c>
      <c r="C18" s="115">
        <v>9.9699999999999997E-2</v>
      </c>
      <c r="D18" s="114">
        <v>16.760000000000002</v>
      </c>
      <c r="E18" s="116">
        <v>0.46649305555555554</v>
      </c>
      <c r="I18" s="114">
        <v>1</v>
      </c>
      <c r="J18" s="114">
        <v>800122400</v>
      </c>
      <c r="K18" s="114" t="s">
        <v>28201</v>
      </c>
      <c r="L18" s="114" t="s">
        <v>596</v>
      </c>
      <c r="M18" s="114">
        <v>65537</v>
      </c>
      <c r="N18" s="114">
        <v>3.96</v>
      </c>
      <c r="O18" s="114">
        <v>94.4</v>
      </c>
      <c r="P18" s="114">
        <v>14.38</v>
      </c>
      <c r="Q18" s="114">
        <v>63.7</v>
      </c>
    </row>
    <row r="19" spans="1:17" x14ac:dyDescent="0.2">
      <c r="A19" s="114" t="s">
        <v>5685</v>
      </c>
      <c r="B19" s="114" t="s">
        <v>5686</v>
      </c>
      <c r="C19" s="115">
        <v>9.9900000000000003E-2</v>
      </c>
      <c r="D19" s="114">
        <v>9.91</v>
      </c>
      <c r="E19" s="116">
        <v>0.58211805555555551</v>
      </c>
      <c r="I19" s="114">
        <v>1</v>
      </c>
      <c r="J19" s="114">
        <v>2946462400</v>
      </c>
      <c r="K19" s="114" t="s">
        <v>28200</v>
      </c>
      <c r="L19" s="114" t="s">
        <v>596</v>
      </c>
      <c r="M19" s="114">
        <v>65537</v>
      </c>
      <c r="N19" s="114">
        <v>74.89</v>
      </c>
      <c r="O19" s="114">
        <v>83.6</v>
      </c>
      <c r="P19" s="114">
        <v>5.93</v>
      </c>
      <c r="Q19" s="114">
        <v>18.3</v>
      </c>
    </row>
    <row r="20" spans="1:17" x14ac:dyDescent="0.2">
      <c r="A20" s="114" t="s">
        <v>19</v>
      </c>
      <c r="B20" s="114" t="s">
        <v>20</v>
      </c>
      <c r="C20" s="115">
        <v>9.9900000000000003E-2</v>
      </c>
      <c r="D20" s="114">
        <v>13.21</v>
      </c>
      <c r="E20" s="116">
        <v>0.61390046296296297</v>
      </c>
      <c r="I20" s="114">
        <v>1</v>
      </c>
      <c r="J20" s="114">
        <v>2902237000</v>
      </c>
      <c r="K20" s="114" t="s">
        <v>26599</v>
      </c>
      <c r="L20" s="114" t="s">
        <v>596</v>
      </c>
      <c r="M20" s="114">
        <v>65537</v>
      </c>
      <c r="N20" s="114">
        <v>32.81</v>
      </c>
      <c r="O20" s="114">
        <v>97.14</v>
      </c>
      <c r="P20" s="114">
        <v>11.56</v>
      </c>
      <c r="Q20" s="114">
        <v>19.28</v>
      </c>
    </row>
    <row r="21" spans="1:17" x14ac:dyDescent="0.2">
      <c r="A21" s="114" t="s">
        <v>13935</v>
      </c>
      <c r="B21" s="114" t="s">
        <v>13936</v>
      </c>
      <c r="C21" s="115">
        <v>0.1004</v>
      </c>
      <c r="D21" s="114">
        <v>12.5</v>
      </c>
      <c r="E21" s="116">
        <v>0.4067708333333333</v>
      </c>
      <c r="I21" s="114">
        <v>1</v>
      </c>
      <c r="J21" s="114">
        <v>4481115600</v>
      </c>
      <c r="K21" s="114" t="s">
        <v>28199</v>
      </c>
      <c r="L21" s="114" t="s">
        <v>596</v>
      </c>
      <c r="M21" s="114">
        <v>65537</v>
      </c>
      <c r="N21" s="114">
        <v>6.97</v>
      </c>
      <c r="O21" s="114">
        <v>92.54</v>
      </c>
      <c r="P21" s="114">
        <v>5.36</v>
      </c>
      <c r="Q21" s="114">
        <v>9.4600000000000009</v>
      </c>
    </row>
    <row r="22" spans="1:17" x14ac:dyDescent="0.2">
      <c r="A22" s="114" t="s">
        <v>25969</v>
      </c>
      <c r="B22" s="114" t="s">
        <v>25970</v>
      </c>
      <c r="C22" s="115">
        <v>0.1</v>
      </c>
      <c r="D22" s="114">
        <v>31.13</v>
      </c>
      <c r="E22" s="116">
        <v>0.6111226851851852</v>
      </c>
      <c r="I22" s="114">
        <v>1</v>
      </c>
      <c r="J22" s="114">
        <v>933900000</v>
      </c>
      <c r="K22" s="114" t="s">
        <v>25971</v>
      </c>
      <c r="L22" s="114" t="s">
        <v>596</v>
      </c>
      <c r="M22" s="114">
        <v>65537</v>
      </c>
      <c r="N22" s="114">
        <v>0</v>
      </c>
      <c r="O22" s="114">
        <v>78.37</v>
      </c>
      <c r="P22" s="114">
        <v>16.53</v>
      </c>
      <c r="Q22" s="114">
        <v>10.9</v>
      </c>
    </row>
    <row r="23" spans="1:17" x14ac:dyDescent="0.2">
      <c r="A23" s="114" t="s">
        <v>8600</v>
      </c>
      <c r="B23" s="114" t="s">
        <v>8601</v>
      </c>
      <c r="C23" s="115">
        <v>9.9500000000000005E-2</v>
      </c>
      <c r="D23" s="114">
        <v>8.51</v>
      </c>
      <c r="E23" s="116">
        <v>0.59878472222222223</v>
      </c>
      <c r="I23" s="114">
        <v>1</v>
      </c>
      <c r="J23" s="114">
        <v>4429625200</v>
      </c>
      <c r="K23" s="114" t="s">
        <v>27889</v>
      </c>
      <c r="L23" s="114" t="s">
        <v>596</v>
      </c>
      <c r="M23" s="114">
        <v>393224</v>
      </c>
      <c r="N23" s="114">
        <v>46.43</v>
      </c>
      <c r="O23" s="114">
        <v>74.5</v>
      </c>
      <c r="P23" s="114">
        <v>21.65</v>
      </c>
      <c r="Q23" s="114">
        <v>8.06</v>
      </c>
    </row>
    <row r="24" spans="1:17" x14ac:dyDescent="0.2">
      <c r="A24" s="114" t="s">
        <v>3602</v>
      </c>
      <c r="B24" s="114" t="s">
        <v>3603</v>
      </c>
      <c r="C24" s="115">
        <v>9.98E-2</v>
      </c>
      <c r="D24" s="114">
        <v>23.14</v>
      </c>
      <c r="E24" s="116">
        <v>0.3996527777777778</v>
      </c>
      <c r="I24" s="114">
        <v>1</v>
      </c>
      <c r="J24" s="114">
        <v>2807853900</v>
      </c>
      <c r="K24" s="114" t="s">
        <v>28198</v>
      </c>
      <c r="L24" s="114" t="s">
        <v>596</v>
      </c>
      <c r="M24" s="114">
        <v>65537</v>
      </c>
      <c r="N24" s="114">
        <v>59.87</v>
      </c>
      <c r="O24" s="114">
        <v>77.180000000000007</v>
      </c>
      <c r="P24" s="114">
        <v>9.31</v>
      </c>
      <c r="Q24" s="114">
        <v>28.1</v>
      </c>
    </row>
    <row r="25" spans="1:17" x14ac:dyDescent="0.2">
      <c r="A25" s="114" t="s">
        <v>22746</v>
      </c>
      <c r="B25" s="114" t="s">
        <v>22747</v>
      </c>
      <c r="C25" s="115">
        <v>0.1</v>
      </c>
      <c r="D25" s="114">
        <v>26.4</v>
      </c>
      <c r="E25" s="116">
        <v>0.62153935185185183</v>
      </c>
      <c r="I25" s="114">
        <v>1</v>
      </c>
      <c r="J25" s="114">
        <v>7216012300</v>
      </c>
      <c r="K25" s="114" t="s">
        <v>27486</v>
      </c>
      <c r="L25" s="114" t="s">
        <v>596</v>
      </c>
      <c r="M25" s="114">
        <v>327689</v>
      </c>
      <c r="N25" s="114">
        <v>1.45</v>
      </c>
      <c r="O25" s="114">
        <v>100</v>
      </c>
      <c r="P25" s="114">
        <v>57.46</v>
      </c>
      <c r="Q25" s="114">
        <v>1.22</v>
      </c>
    </row>
    <row r="26" spans="1:17" x14ac:dyDescent="0.2">
      <c r="A26" s="114" t="s">
        <v>8010</v>
      </c>
      <c r="B26" s="114" t="s">
        <v>8011</v>
      </c>
      <c r="C26" s="115">
        <v>0.1004</v>
      </c>
      <c r="D26" s="114">
        <v>8.33</v>
      </c>
      <c r="E26" s="116">
        <v>0.43715277777777778</v>
      </c>
      <c r="I26" s="114">
        <v>1</v>
      </c>
      <c r="J26" s="114">
        <v>4830472000</v>
      </c>
      <c r="K26" s="114" t="s">
        <v>28197</v>
      </c>
      <c r="L26" s="114" t="s">
        <v>596</v>
      </c>
      <c r="M26" s="114">
        <v>65537</v>
      </c>
      <c r="N26" s="114">
        <v>76.75</v>
      </c>
      <c r="O26" s="114">
        <v>100</v>
      </c>
      <c r="P26" s="114">
        <v>4.9800000000000004</v>
      </c>
      <c r="Q26" s="114">
        <v>18.72</v>
      </c>
    </row>
    <row r="27" spans="1:17" x14ac:dyDescent="0.2">
      <c r="A27" s="114" t="s">
        <v>3387</v>
      </c>
      <c r="B27" s="114" t="s">
        <v>3388</v>
      </c>
      <c r="C27" s="115">
        <v>0.1002</v>
      </c>
      <c r="D27" s="114">
        <v>10.54</v>
      </c>
      <c r="E27" s="116">
        <v>0.56093749999999998</v>
      </c>
      <c r="I27" s="114">
        <v>1</v>
      </c>
      <c r="J27" s="114">
        <v>1604231700</v>
      </c>
      <c r="K27" s="114" t="s">
        <v>28196</v>
      </c>
      <c r="L27" s="114" t="s">
        <v>596</v>
      </c>
      <c r="M27" s="114">
        <v>65537</v>
      </c>
      <c r="N27" s="114">
        <v>36.56</v>
      </c>
      <c r="O27" s="114">
        <v>75.13</v>
      </c>
      <c r="P27" s="114">
        <v>6.36</v>
      </c>
      <c r="Q27" s="114">
        <v>70.87</v>
      </c>
    </row>
    <row r="28" spans="1:17" x14ac:dyDescent="0.2">
      <c r="A28" s="114" t="s">
        <v>3521</v>
      </c>
      <c r="B28" s="114" t="s">
        <v>27757</v>
      </c>
      <c r="C28" s="115">
        <v>9.9500000000000005E-2</v>
      </c>
      <c r="D28" s="114">
        <v>6.19</v>
      </c>
      <c r="E28" s="116">
        <v>0.43611111111111112</v>
      </c>
      <c r="I28" s="114">
        <v>1</v>
      </c>
      <c r="J28" s="114">
        <v>2897309800</v>
      </c>
      <c r="K28" s="114" t="s">
        <v>27756</v>
      </c>
      <c r="L28" s="114" t="s">
        <v>596</v>
      </c>
      <c r="M28" s="114">
        <v>65537</v>
      </c>
      <c r="N28" s="114">
        <v>40.15</v>
      </c>
      <c r="O28" s="114">
        <v>74.33</v>
      </c>
      <c r="P28" s="114">
        <v>12.03</v>
      </c>
      <c r="Q28" s="114">
        <v>10.09</v>
      </c>
    </row>
    <row r="29" spans="1:17" x14ac:dyDescent="0.2">
      <c r="A29" s="114" t="s">
        <v>10098</v>
      </c>
      <c r="B29" s="114" t="s">
        <v>10099</v>
      </c>
      <c r="C29" s="115">
        <v>9.9400000000000002E-2</v>
      </c>
      <c r="D29" s="114">
        <v>5.42</v>
      </c>
      <c r="E29" s="116">
        <v>0.61771990740740745</v>
      </c>
      <c r="I29" s="114">
        <v>1</v>
      </c>
      <c r="J29" s="114">
        <v>6115574600</v>
      </c>
      <c r="K29" s="114" t="s">
        <v>21414</v>
      </c>
      <c r="L29" s="114" t="s">
        <v>596</v>
      </c>
      <c r="M29" s="114">
        <v>65537</v>
      </c>
      <c r="N29" s="114">
        <v>15.89</v>
      </c>
      <c r="O29" s="114">
        <v>89.14</v>
      </c>
      <c r="P29" s="114">
        <v>21.21</v>
      </c>
      <c r="Q29" s="114">
        <v>1.51</v>
      </c>
    </row>
    <row r="30" spans="1:17" x14ac:dyDescent="0.2">
      <c r="A30" s="114" t="s">
        <v>27987</v>
      </c>
      <c r="B30" s="114" t="s">
        <v>27986</v>
      </c>
      <c r="C30" s="115">
        <v>0.17419999999999999</v>
      </c>
      <c r="D30" s="114">
        <v>27.1</v>
      </c>
      <c r="E30" s="116">
        <v>0.4602430555555555</v>
      </c>
      <c r="F30" s="3">
        <v>27.7</v>
      </c>
      <c r="G30" s="3">
        <v>25.2</v>
      </c>
      <c r="H30" s="3">
        <f t="shared" ref="H30:H46" si="0">AVERAGE((G30-F30)*100/G30)</f>
        <v>-9.9206349206349209</v>
      </c>
      <c r="I30" s="114">
        <v>0</v>
      </c>
      <c r="J30" s="114">
        <v>1795369200</v>
      </c>
      <c r="K30" s="114" t="s">
        <v>390</v>
      </c>
      <c r="L30" s="114" t="s">
        <v>390</v>
      </c>
      <c r="M30" s="114">
        <v>0</v>
      </c>
      <c r="N30" s="114">
        <v>0</v>
      </c>
      <c r="O30" s="114">
        <v>97.64</v>
      </c>
      <c r="P30" s="114">
        <v>76.62</v>
      </c>
      <c r="Q30" s="114" t="s">
        <v>390</v>
      </c>
    </row>
    <row r="31" spans="1:17" x14ac:dyDescent="0.2">
      <c r="A31" s="114" t="s">
        <v>28144</v>
      </c>
      <c r="B31" s="114" t="s">
        <v>28143</v>
      </c>
      <c r="C31" s="115">
        <v>7.1099999999999997E-2</v>
      </c>
      <c r="D31" s="114">
        <v>46.38</v>
      </c>
      <c r="E31" s="116">
        <v>0.40225694444444443</v>
      </c>
      <c r="F31" s="3">
        <v>51.96</v>
      </c>
      <c r="G31" s="3">
        <v>48</v>
      </c>
      <c r="H31" s="3">
        <f t="shared" si="0"/>
        <v>-8.2500000000000018</v>
      </c>
      <c r="I31" s="114">
        <v>0</v>
      </c>
      <c r="J31" s="114">
        <v>1498544300</v>
      </c>
      <c r="K31" s="114" t="s">
        <v>390</v>
      </c>
      <c r="L31" s="114" t="s">
        <v>390</v>
      </c>
      <c r="M31" s="114">
        <v>0</v>
      </c>
      <c r="N31" s="114">
        <v>0</v>
      </c>
      <c r="O31" s="114">
        <v>22.86</v>
      </c>
      <c r="P31" s="114">
        <v>81.39</v>
      </c>
      <c r="Q31" s="114" t="s">
        <v>390</v>
      </c>
    </row>
    <row r="32" spans="1:17" x14ac:dyDescent="0.2">
      <c r="A32" s="114" t="s">
        <v>10275</v>
      </c>
      <c r="B32" s="114" t="s">
        <v>10276</v>
      </c>
      <c r="C32" s="115">
        <v>9.2299999999999993E-2</v>
      </c>
      <c r="D32" s="114">
        <v>28.53</v>
      </c>
      <c r="E32" s="116">
        <v>0.39861111111111108</v>
      </c>
      <c r="F32" s="3">
        <v>31.34</v>
      </c>
      <c r="G32" s="3">
        <v>29.96</v>
      </c>
      <c r="H32" s="3">
        <f t="shared" si="0"/>
        <v>-4.6061415220293682</v>
      </c>
      <c r="I32" s="114">
        <v>0</v>
      </c>
      <c r="J32" s="114">
        <v>1316797240</v>
      </c>
      <c r="K32" s="114" t="s">
        <v>390</v>
      </c>
      <c r="L32" s="114" t="s">
        <v>390</v>
      </c>
      <c r="M32" s="114">
        <v>0</v>
      </c>
      <c r="N32" s="114">
        <v>21.18</v>
      </c>
      <c r="O32" s="114">
        <v>85.48</v>
      </c>
      <c r="P32" s="114">
        <v>11.85</v>
      </c>
      <c r="Q32" s="114" t="s">
        <v>390</v>
      </c>
    </row>
    <row r="33" spans="1:17" x14ac:dyDescent="0.2">
      <c r="A33" s="114" t="s">
        <v>8609</v>
      </c>
      <c r="B33" s="114" t="s">
        <v>8610</v>
      </c>
      <c r="C33" s="115">
        <v>8.0299999999999996E-2</v>
      </c>
      <c r="D33" s="114">
        <v>39.29</v>
      </c>
      <c r="E33" s="116">
        <v>0.41440972222222222</v>
      </c>
      <c r="F33" s="3">
        <v>40.01</v>
      </c>
      <c r="G33" s="3">
        <v>39.47</v>
      </c>
      <c r="H33" s="3">
        <f t="shared" si="0"/>
        <v>-1.3681276919179102</v>
      </c>
      <c r="I33" s="114">
        <v>0</v>
      </c>
      <c r="J33" s="114">
        <v>2005510500</v>
      </c>
      <c r="K33" s="114" t="s">
        <v>390</v>
      </c>
      <c r="L33" s="114" t="s">
        <v>390</v>
      </c>
      <c r="M33" s="114">
        <v>0</v>
      </c>
      <c r="N33" s="114">
        <v>14.81</v>
      </c>
      <c r="O33" s="114">
        <v>91.13</v>
      </c>
      <c r="P33" s="114">
        <v>52.48</v>
      </c>
      <c r="Q33" s="114" t="s">
        <v>390</v>
      </c>
    </row>
    <row r="34" spans="1:17" x14ac:dyDescent="0.2">
      <c r="A34" s="114" t="s">
        <v>5483</v>
      </c>
      <c r="B34" s="114" t="s">
        <v>5484</v>
      </c>
      <c r="C34" s="115">
        <v>8.6499999999999994E-2</v>
      </c>
      <c r="D34" s="114">
        <v>13.06</v>
      </c>
      <c r="E34" s="116">
        <v>0.41805555555555557</v>
      </c>
      <c r="F34" s="3">
        <v>13.22</v>
      </c>
      <c r="G34" s="3">
        <v>12.45</v>
      </c>
      <c r="H34" s="3">
        <f t="shared" si="0"/>
        <v>-6.1847389558233052</v>
      </c>
      <c r="I34" s="114">
        <v>0</v>
      </c>
      <c r="J34" s="114">
        <v>3100563500</v>
      </c>
      <c r="K34" s="114" t="s">
        <v>390</v>
      </c>
      <c r="L34" s="114" t="s">
        <v>390</v>
      </c>
      <c r="M34" s="114">
        <v>0</v>
      </c>
      <c r="N34" s="114">
        <v>26.53</v>
      </c>
      <c r="O34" s="114">
        <v>88.05</v>
      </c>
      <c r="P34" s="114">
        <v>14.2</v>
      </c>
      <c r="Q34" s="114" t="s">
        <v>390</v>
      </c>
    </row>
    <row r="35" spans="1:17" x14ac:dyDescent="0.2">
      <c r="A35" s="114" t="s">
        <v>6682</v>
      </c>
      <c r="B35" s="114" t="s">
        <v>15834</v>
      </c>
      <c r="C35" s="115">
        <v>7.1199999999999999E-2</v>
      </c>
      <c r="D35" s="114">
        <v>3.91</v>
      </c>
      <c r="E35" s="116">
        <v>0.46579861111111115</v>
      </c>
      <c r="F35" s="3">
        <v>4.0199999999999996</v>
      </c>
      <c r="G35" s="3">
        <v>3.94</v>
      </c>
      <c r="H35" s="3">
        <f t="shared" si="0"/>
        <v>-2.0304568527918687</v>
      </c>
      <c r="I35" s="114">
        <v>0</v>
      </c>
      <c r="J35" s="114">
        <v>5427439200</v>
      </c>
      <c r="K35" s="114" t="s">
        <v>390</v>
      </c>
      <c r="L35" s="114" t="s">
        <v>390</v>
      </c>
      <c r="M35" s="114">
        <v>0</v>
      </c>
      <c r="N35" s="114">
        <v>11.67</v>
      </c>
      <c r="O35" s="114">
        <v>76.94</v>
      </c>
      <c r="P35" s="114">
        <v>12.28</v>
      </c>
      <c r="Q35" s="114" t="s">
        <v>390</v>
      </c>
    </row>
    <row r="36" spans="1:17" x14ac:dyDescent="0.2">
      <c r="A36" s="114" t="s">
        <v>5812</v>
      </c>
      <c r="B36" s="114" t="s">
        <v>5813</v>
      </c>
      <c r="C36" s="115">
        <v>-6.1999999999999998E-3</v>
      </c>
      <c r="D36" s="114">
        <v>8.0500000000000007</v>
      </c>
      <c r="E36" s="116">
        <v>0.39999999999999997</v>
      </c>
      <c r="F36" s="3">
        <v>8.91</v>
      </c>
      <c r="G36" s="3">
        <v>8.86</v>
      </c>
      <c r="H36" s="3">
        <f t="shared" si="0"/>
        <v>-0.56433408577878907</v>
      </c>
      <c r="I36" s="114">
        <v>0</v>
      </c>
      <c r="J36" s="114">
        <v>3535149500</v>
      </c>
      <c r="K36" s="114" t="s">
        <v>390</v>
      </c>
      <c r="L36" s="114" t="s">
        <v>390</v>
      </c>
      <c r="M36" s="114">
        <v>0</v>
      </c>
      <c r="N36" s="114">
        <v>14.57</v>
      </c>
      <c r="O36" s="114">
        <v>67.599999999999994</v>
      </c>
      <c r="P36" s="114">
        <v>29.15</v>
      </c>
      <c r="Q36" s="114" t="s">
        <v>390</v>
      </c>
    </row>
    <row r="37" spans="1:17" x14ac:dyDescent="0.2">
      <c r="A37" s="114" t="s">
        <v>8210</v>
      </c>
      <c r="B37" s="114" t="s">
        <v>8211</v>
      </c>
      <c r="C37" s="115">
        <v>-6.5799999999999997E-2</v>
      </c>
      <c r="D37" s="114">
        <v>5.54</v>
      </c>
      <c r="E37" s="114" t="s">
        <v>390</v>
      </c>
      <c r="I37" s="114">
        <v>0</v>
      </c>
      <c r="J37" s="114">
        <v>3424643200</v>
      </c>
      <c r="K37" s="114" t="s">
        <v>390</v>
      </c>
      <c r="L37" s="114" t="s">
        <v>390</v>
      </c>
      <c r="M37" s="114">
        <v>0</v>
      </c>
      <c r="N37" s="114">
        <v>28.45</v>
      </c>
      <c r="O37" s="114">
        <v>15.24</v>
      </c>
      <c r="P37" s="114">
        <v>12.47</v>
      </c>
      <c r="Q37" s="114" t="s">
        <v>390</v>
      </c>
    </row>
    <row r="38" spans="1:17" x14ac:dyDescent="0.2">
      <c r="A38" s="114" t="s">
        <v>588</v>
      </c>
      <c r="B38" s="114" t="s">
        <v>587</v>
      </c>
      <c r="C38" s="115">
        <v>7.2300000000000003E-2</v>
      </c>
      <c r="D38" s="114">
        <v>5.93</v>
      </c>
      <c r="E38" s="116">
        <v>0.47326388888888887</v>
      </c>
      <c r="F38" s="3">
        <v>6.08</v>
      </c>
      <c r="G38" s="3">
        <v>5.8</v>
      </c>
      <c r="H38" s="3">
        <f t="shared" si="0"/>
        <v>-4.827586206896556</v>
      </c>
      <c r="I38" s="114">
        <v>0</v>
      </c>
      <c r="J38" s="114">
        <v>2171104600</v>
      </c>
      <c r="K38" s="114" t="s">
        <v>390</v>
      </c>
      <c r="L38" s="114" t="s">
        <v>390</v>
      </c>
      <c r="M38" s="114">
        <v>0</v>
      </c>
      <c r="N38" s="114">
        <v>34.71</v>
      </c>
      <c r="O38" s="114">
        <v>89.8</v>
      </c>
      <c r="P38" s="114">
        <v>10.1</v>
      </c>
      <c r="Q38" s="114" t="s">
        <v>390</v>
      </c>
    </row>
    <row r="39" spans="1:17" x14ac:dyDescent="0.2">
      <c r="A39" s="114" t="s">
        <v>3912</v>
      </c>
      <c r="B39" s="114" t="s">
        <v>3913</v>
      </c>
      <c r="C39" s="115">
        <v>3.9300000000000002E-2</v>
      </c>
      <c r="D39" s="114">
        <v>7.14</v>
      </c>
      <c r="E39" s="116">
        <v>0.4055555555555555</v>
      </c>
      <c r="F39" s="3">
        <v>7.56</v>
      </c>
      <c r="G39" s="3">
        <v>6.97</v>
      </c>
      <c r="H39" s="3">
        <f t="shared" si="0"/>
        <v>-8.4648493543758949</v>
      </c>
      <c r="I39" s="114">
        <v>0</v>
      </c>
      <c r="J39" s="114">
        <v>2935142100</v>
      </c>
      <c r="K39" s="114" t="s">
        <v>390</v>
      </c>
      <c r="L39" s="114" t="s">
        <v>390</v>
      </c>
      <c r="M39" s="114">
        <v>0</v>
      </c>
      <c r="N39" s="114">
        <v>30.81</v>
      </c>
      <c r="O39" s="114">
        <v>82.95</v>
      </c>
      <c r="P39" s="114">
        <v>19.579999999999998</v>
      </c>
      <c r="Q39" s="114" t="s">
        <v>390</v>
      </c>
    </row>
    <row r="40" spans="1:17" x14ac:dyDescent="0.2">
      <c r="A40" s="114" t="s">
        <v>7846</v>
      </c>
      <c r="B40" s="114" t="s">
        <v>7847</v>
      </c>
      <c r="C40" s="115">
        <v>-9.9900000000000003E-2</v>
      </c>
      <c r="D40" s="114">
        <v>69.72</v>
      </c>
      <c r="E40" s="114" t="s">
        <v>390</v>
      </c>
      <c r="I40" s="114">
        <v>0</v>
      </c>
      <c r="J40" s="114">
        <v>10191956000</v>
      </c>
      <c r="K40" s="114" t="s">
        <v>390</v>
      </c>
      <c r="L40" s="114" t="s">
        <v>390</v>
      </c>
      <c r="M40" s="114">
        <v>0</v>
      </c>
      <c r="N40" s="114">
        <v>23.03</v>
      </c>
      <c r="O40" s="114">
        <v>0</v>
      </c>
      <c r="P40" s="114">
        <v>3.15</v>
      </c>
      <c r="Q40" s="114" t="s">
        <v>390</v>
      </c>
    </row>
    <row r="41" spans="1:17" x14ac:dyDescent="0.2">
      <c r="A41" s="114" t="s">
        <v>14377</v>
      </c>
      <c r="B41" s="114" t="s">
        <v>14378</v>
      </c>
      <c r="C41" s="115">
        <v>-7.8399999999999997E-2</v>
      </c>
      <c r="D41" s="114">
        <v>92.16</v>
      </c>
      <c r="E41" s="114" t="s">
        <v>390</v>
      </c>
      <c r="I41" s="114">
        <v>0</v>
      </c>
      <c r="J41" s="114">
        <v>108858687000</v>
      </c>
      <c r="K41" s="114" t="s">
        <v>390</v>
      </c>
      <c r="L41" s="114" t="s">
        <v>390</v>
      </c>
      <c r="M41" s="114">
        <v>0</v>
      </c>
      <c r="N41" s="114">
        <v>29.76</v>
      </c>
      <c r="O41" s="114">
        <v>24.91</v>
      </c>
      <c r="P41" s="114">
        <v>1.91</v>
      </c>
      <c r="Q41" s="114" t="s">
        <v>390</v>
      </c>
    </row>
    <row r="42" spans="1:17" x14ac:dyDescent="0.2">
      <c r="A42" s="114" t="s">
        <v>557</v>
      </c>
      <c r="B42" s="114" t="s">
        <v>556</v>
      </c>
      <c r="C42" s="115">
        <v>-0.1002</v>
      </c>
      <c r="D42" s="114">
        <v>9.25</v>
      </c>
      <c r="E42" s="114" t="s">
        <v>390</v>
      </c>
      <c r="I42" s="114">
        <v>0</v>
      </c>
      <c r="J42" s="114">
        <v>3013035500</v>
      </c>
      <c r="K42" s="114" t="s">
        <v>390</v>
      </c>
      <c r="L42" s="114" t="s">
        <v>390</v>
      </c>
      <c r="M42" s="114">
        <v>0</v>
      </c>
      <c r="N42" s="114">
        <v>8.65</v>
      </c>
      <c r="O42" s="114">
        <v>13.7</v>
      </c>
      <c r="P42" s="114">
        <v>3.65</v>
      </c>
      <c r="Q42" s="114" t="s">
        <v>390</v>
      </c>
    </row>
    <row r="43" spans="1:17" x14ac:dyDescent="0.2">
      <c r="A43" s="114" t="s">
        <v>10803</v>
      </c>
      <c r="B43" s="114" t="s">
        <v>10804</v>
      </c>
      <c r="C43" s="115">
        <v>6.0199999999999997E-2</v>
      </c>
      <c r="D43" s="114">
        <v>17.97</v>
      </c>
      <c r="E43" s="116">
        <v>0.42378472222222219</v>
      </c>
      <c r="F43" s="3">
        <v>18.649999999999999</v>
      </c>
      <c r="G43" s="3">
        <v>17.7</v>
      </c>
      <c r="H43" s="3">
        <f t="shared" si="0"/>
        <v>-5.3672316384180752</v>
      </c>
      <c r="I43" s="114">
        <v>0</v>
      </c>
      <c r="J43" s="114">
        <v>5998779900</v>
      </c>
      <c r="K43" s="114" t="s">
        <v>390</v>
      </c>
      <c r="L43" s="114" t="s">
        <v>390</v>
      </c>
      <c r="M43" s="114">
        <v>0</v>
      </c>
      <c r="N43" s="114">
        <v>3.1</v>
      </c>
      <c r="O43" s="114">
        <v>82.22</v>
      </c>
      <c r="P43" s="114">
        <v>15.83</v>
      </c>
      <c r="Q43" s="114" t="s">
        <v>390</v>
      </c>
    </row>
    <row r="44" spans="1:17" x14ac:dyDescent="0.2">
      <c r="A44" s="114" t="s">
        <v>7170</v>
      </c>
      <c r="B44" s="114" t="s">
        <v>7171</v>
      </c>
      <c r="C44" s="115">
        <v>7.2400000000000006E-2</v>
      </c>
      <c r="D44" s="114">
        <v>12.3</v>
      </c>
      <c r="E44" s="116">
        <v>0.41163194444444445</v>
      </c>
      <c r="F44" s="3">
        <v>12.62</v>
      </c>
      <c r="G44" s="3">
        <v>12.46</v>
      </c>
      <c r="H44" s="3">
        <f t="shared" si="0"/>
        <v>-1.2841091492776755</v>
      </c>
      <c r="I44" s="114">
        <v>0</v>
      </c>
      <c r="J44" s="114">
        <v>34169400000</v>
      </c>
      <c r="K44" s="114" t="s">
        <v>390</v>
      </c>
      <c r="L44" s="114" t="s">
        <v>390</v>
      </c>
      <c r="M44" s="114">
        <v>0</v>
      </c>
      <c r="N44" s="114">
        <v>63.93</v>
      </c>
      <c r="O44" s="114">
        <v>94.77</v>
      </c>
      <c r="P44" s="114">
        <v>7.68</v>
      </c>
      <c r="Q44" s="114" t="s">
        <v>390</v>
      </c>
    </row>
    <row r="45" spans="1:17" x14ac:dyDescent="0.2">
      <c r="A45" s="114" t="s">
        <v>7296</v>
      </c>
      <c r="B45" s="114" t="s">
        <v>7297</v>
      </c>
      <c r="C45" s="115">
        <v>-0.10009999999999999</v>
      </c>
      <c r="D45" s="114">
        <v>35.89</v>
      </c>
      <c r="E45" s="114" t="s">
        <v>390</v>
      </c>
      <c r="I45" s="114">
        <v>0</v>
      </c>
      <c r="J45" s="114">
        <v>32442654000</v>
      </c>
      <c r="K45" s="114" t="s">
        <v>390</v>
      </c>
      <c r="L45" s="114" t="s">
        <v>390</v>
      </c>
      <c r="M45" s="114">
        <v>0</v>
      </c>
      <c r="N45" s="114">
        <v>87.98</v>
      </c>
      <c r="O45" s="114">
        <v>22.87</v>
      </c>
      <c r="P45" s="114">
        <v>0.57999999999999996</v>
      </c>
      <c r="Q45" s="114" t="s">
        <v>390</v>
      </c>
    </row>
    <row r="46" spans="1:17" x14ac:dyDescent="0.2">
      <c r="A46" s="114" t="s">
        <v>829</v>
      </c>
      <c r="B46" s="114" t="s">
        <v>830</v>
      </c>
      <c r="C46" s="115">
        <v>4.19E-2</v>
      </c>
      <c r="D46" s="114">
        <v>14.16</v>
      </c>
      <c r="E46" s="116">
        <v>0.39687500000000003</v>
      </c>
      <c r="F46" s="3">
        <v>14.95</v>
      </c>
      <c r="G46" s="3">
        <v>15.58</v>
      </c>
      <c r="H46" s="3">
        <f t="shared" si="0"/>
        <v>4.0436456996148955</v>
      </c>
      <c r="I46" s="114">
        <v>0</v>
      </c>
      <c r="J46" s="114">
        <v>4152230300</v>
      </c>
      <c r="K46" s="114" t="s">
        <v>390</v>
      </c>
      <c r="L46" s="114" t="s">
        <v>390</v>
      </c>
      <c r="M46" s="114">
        <v>0</v>
      </c>
      <c r="N46" s="114">
        <v>35.83</v>
      </c>
      <c r="O46" s="114">
        <v>22.03</v>
      </c>
      <c r="P46" s="114">
        <v>4.24</v>
      </c>
      <c r="Q46" s="114" t="s">
        <v>390</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FFBCD-B99E-47C1-8526-67B03707BB62}">
  <dimension ref="A1:Q41"/>
  <sheetViews>
    <sheetView topLeftCell="A16" workbookViewId="0">
      <selection activeCell="I41" sqref="I41"/>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28150</v>
      </c>
      <c r="F1" s="3" t="s">
        <v>23597</v>
      </c>
      <c r="G1" s="3" t="s">
        <v>23596</v>
      </c>
      <c r="H1" s="3" t="s">
        <v>23595</v>
      </c>
      <c r="I1" s="114" t="s">
        <v>28149</v>
      </c>
      <c r="J1" s="114" t="s">
        <v>100</v>
      </c>
      <c r="K1" s="114" t="s">
        <v>28148</v>
      </c>
      <c r="L1" s="114" t="s">
        <v>595</v>
      </c>
      <c r="M1" s="114" t="s">
        <v>628</v>
      </c>
      <c r="N1" s="114" t="s">
        <v>624</v>
      </c>
      <c r="O1" s="114" t="s">
        <v>28147</v>
      </c>
      <c r="P1" s="114" t="s">
        <v>28146</v>
      </c>
      <c r="Q1" s="114" t="s">
        <v>28145</v>
      </c>
    </row>
    <row r="2" spans="1:17" x14ac:dyDescent="0.2">
      <c r="A2" s="114" t="s">
        <v>2858</v>
      </c>
      <c r="B2" s="114" t="s">
        <v>2859</v>
      </c>
      <c r="C2" s="115">
        <v>0.2</v>
      </c>
      <c r="D2" s="114">
        <v>47.64</v>
      </c>
      <c r="E2" s="116">
        <v>0.55611111111111111</v>
      </c>
      <c r="I2" s="114">
        <v>2</v>
      </c>
      <c r="J2" s="114">
        <v>877909920</v>
      </c>
      <c r="K2" s="114" t="s">
        <v>28097</v>
      </c>
      <c r="L2" s="114" t="s">
        <v>596</v>
      </c>
      <c r="M2" s="114">
        <v>131074</v>
      </c>
      <c r="N2" s="114">
        <v>3.08</v>
      </c>
      <c r="O2" s="114">
        <v>100</v>
      </c>
      <c r="P2" s="114">
        <v>68.75</v>
      </c>
      <c r="Q2" s="114">
        <v>6.26</v>
      </c>
    </row>
    <row r="3" spans="1:17" x14ac:dyDescent="0.2">
      <c r="A3" s="114" t="s">
        <v>5228</v>
      </c>
      <c r="B3" s="114" t="s">
        <v>5229</v>
      </c>
      <c r="C3" s="115">
        <v>0.1</v>
      </c>
      <c r="D3" s="114">
        <v>7.59</v>
      </c>
      <c r="E3" s="116">
        <v>0.40090277777777777</v>
      </c>
      <c r="I3" s="114">
        <v>2</v>
      </c>
      <c r="J3" s="114">
        <v>3750310100</v>
      </c>
      <c r="K3" s="114" t="s">
        <v>28094</v>
      </c>
      <c r="L3" s="114" t="s">
        <v>596</v>
      </c>
      <c r="M3" s="114">
        <v>131074</v>
      </c>
      <c r="N3" s="114">
        <v>49.44</v>
      </c>
      <c r="O3" s="114">
        <v>100</v>
      </c>
      <c r="P3" s="114">
        <v>15.29</v>
      </c>
      <c r="Q3" s="114">
        <v>11.69</v>
      </c>
    </row>
    <row r="4" spans="1:17" x14ac:dyDescent="0.2">
      <c r="A4" s="114" t="s">
        <v>5812</v>
      </c>
      <c r="B4" s="114" t="s">
        <v>5813</v>
      </c>
      <c r="C4" s="115">
        <v>0.10050000000000001</v>
      </c>
      <c r="D4" s="114">
        <v>8.1</v>
      </c>
      <c r="E4" s="116">
        <v>0.39583333333333331</v>
      </c>
      <c r="I4" s="114">
        <v>2</v>
      </c>
      <c r="J4" s="114">
        <v>3557106900</v>
      </c>
      <c r="K4" s="114" t="s">
        <v>28092</v>
      </c>
      <c r="L4" s="114" t="s">
        <v>598</v>
      </c>
      <c r="M4" s="114">
        <v>131074</v>
      </c>
      <c r="N4" s="114">
        <v>14.57</v>
      </c>
      <c r="O4" s="114">
        <v>100</v>
      </c>
      <c r="P4" s="114">
        <v>1.5</v>
      </c>
      <c r="Q4" s="114">
        <v>312.99</v>
      </c>
    </row>
    <row r="5" spans="1:17" x14ac:dyDescent="0.2">
      <c r="A5" s="114" t="s">
        <v>688</v>
      </c>
      <c r="B5" s="114" t="s">
        <v>689</v>
      </c>
      <c r="C5" s="115">
        <v>0.10009999999999999</v>
      </c>
      <c r="D5" s="114">
        <v>12.97</v>
      </c>
      <c r="E5" s="116">
        <v>0.47017361111111117</v>
      </c>
      <c r="I5" s="114">
        <v>2</v>
      </c>
      <c r="J5" s="114">
        <v>2075200000</v>
      </c>
      <c r="K5" s="114" t="s">
        <v>28015</v>
      </c>
      <c r="L5" s="114" t="s">
        <v>596</v>
      </c>
      <c r="M5" s="114">
        <v>196612</v>
      </c>
      <c r="N5" s="114">
        <v>44.9</v>
      </c>
      <c r="O5" s="114">
        <v>100</v>
      </c>
      <c r="P5" s="114">
        <v>29.36</v>
      </c>
      <c r="Q5" s="114">
        <v>5.26</v>
      </c>
    </row>
    <row r="6" spans="1:17" x14ac:dyDescent="0.2">
      <c r="A6" s="114" t="s">
        <v>3221</v>
      </c>
      <c r="B6" s="114" t="s">
        <v>3222</v>
      </c>
      <c r="C6" s="115">
        <v>0.2001</v>
      </c>
      <c r="D6" s="114">
        <v>43.9</v>
      </c>
      <c r="E6" s="116">
        <v>0.43180555555555555</v>
      </c>
      <c r="I6" s="114">
        <v>1</v>
      </c>
      <c r="J6" s="114">
        <v>2460176500</v>
      </c>
      <c r="K6" s="114" t="s">
        <v>27323</v>
      </c>
      <c r="L6" s="114" t="s">
        <v>596</v>
      </c>
      <c r="M6" s="114">
        <v>65537</v>
      </c>
      <c r="N6" s="114">
        <v>26.97</v>
      </c>
      <c r="O6" s="114">
        <v>100</v>
      </c>
      <c r="P6" s="114">
        <v>38.11</v>
      </c>
      <c r="Q6" s="114">
        <v>5.47</v>
      </c>
    </row>
    <row r="7" spans="1:17" x14ac:dyDescent="0.2">
      <c r="A7" s="114" t="s">
        <v>28144</v>
      </c>
      <c r="B7" s="114" t="s">
        <v>28143</v>
      </c>
      <c r="C7" s="115">
        <v>0.2001</v>
      </c>
      <c r="D7" s="114">
        <v>43.3</v>
      </c>
      <c r="E7" s="116">
        <v>0.4120138888888889</v>
      </c>
      <c r="I7" s="114">
        <v>1</v>
      </c>
      <c r="J7" s="114">
        <v>1399029100</v>
      </c>
      <c r="K7" s="114" t="s">
        <v>28142</v>
      </c>
      <c r="L7" s="114" t="s">
        <v>596</v>
      </c>
      <c r="M7" s="114">
        <v>65537</v>
      </c>
      <c r="N7" s="114">
        <v>0</v>
      </c>
      <c r="O7" s="114">
        <v>100</v>
      </c>
      <c r="P7" s="114">
        <v>42.54</v>
      </c>
      <c r="Q7" s="114">
        <v>14.31</v>
      </c>
    </row>
    <row r="8" spans="1:17" x14ac:dyDescent="0.2">
      <c r="A8" s="114" t="s">
        <v>7179</v>
      </c>
      <c r="B8" s="114" t="s">
        <v>7180</v>
      </c>
      <c r="C8" s="115">
        <v>0.20019999999999999</v>
      </c>
      <c r="D8" s="114">
        <v>29.14</v>
      </c>
      <c r="E8" s="116">
        <v>0.59586805555555555</v>
      </c>
      <c r="I8" s="114">
        <v>1</v>
      </c>
      <c r="J8" s="114">
        <v>1793315500</v>
      </c>
      <c r="K8" s="114" t="s">
        <v>28141</v>
      </c>
      <c r="L8" s="114" t="s">
        <v>596</v>
      </c>
      <c r="M8" s="114">
        <v>65537</v>
      </c>
      <c r="N8" s="114">
        <v>17.829999999999998</v>
      </c>
      <c r="O8" s="114">
        <v>97.66</v>
      </c>
      <c r="P8" s="114">
        <v>32.35</v>
      </c>
      <c r="Q8" s="114">
        <v>11.67</v>
      </c>
    </row>
    <row r="9" spans="1:17" x14ac:dyDescent="0.2">
      <c r="A9" s="114" t="s">
        <v>8609</v>
      </c>
      <c r="B9" s="114" t="s">
        <v>8610</v>
      </c>
      <c r="C9" s="115">
        <v>0.10009999999999999</v>
      </c>
      <c r="D9" s="114">
        <v>36.369999999999997</v>
      </c>
      <c r="E9" s="116">
        <v>0.41565972222222225</v>
      </c>
      <c r="I9" s="114">
        <v>1</v>
      </c>
      <c r="J9" s="114">
        <v>1856462600</v>
      </c>
      <c r="K9" s="114" t="s">
        <v>28025</v>
      </c>
      <c r="L9" s="114" t="s">
        <v>596</v>
      </c>
      <c r="M9" s="114">
        <v>131076</v>
      </c>
      <c r="N9" s="114">
        <v>14.81</v>
      </c>
      <c r="O9" s="114">
        <v>100</v>
      </c>
      <c r="P9" s="114">
        <v>22.83</v>
      </c>
      <c r="Q9" s="114">
        <v>33.200000000000003</v>
      </c>
    </row>
    <row r="10" spans="1:17" x14ac:dyDescent="0.2">
      <c r="A10" s="114" t="s">
        <v>3464</v>
      </c>
      <c r="B10" s="114" t="s">
        <v>3465</v>
      </c>
      <c r="C10" s="115">
        <v>9.9900000000000003E-2</v>
      </c>
      <c r="D10" s="114">
        <v>17.940000000000001</v>
      </c>
      <c r="E10" s="116">
        <v>0.55038194444444444</v>
      </c>
      <c r="I10" s="114">
        <v>1</v>
      </c>
      <c r="J10" s="114">
        <v>11467935800</v>
      </c>
      <c r="K10" s="114" t="s">
        <v>28140</v>
      </c>
      <c r="L10" s="114" t="s">
        <v>596</v>
      </c>
      <c r="M10" s="114">
        <v>65537</v>
      </c>
      <c r="N10" s="114">
        <v>70.52</v>
      </c>
      <c r="O10" s="114">
        <v>91.41</v>
      </c>
      <c r="P10" s="114">
        <v>6.29</v>
      </c>
      <c r="Q10" s="114">
        <v>15.4</v>
      </c>
    </row>
    <row r="11" spans="1:17" x14ac:dyDescent="0.2">
      <c r="A11" s="114" t="s">
        <v>1526</v>
      </c>
      <c r="B11" s="114" t="s">
        <v>1527</v>
      </c>
      <c r="C11" s="115">
        <v>0.1004</v>
      </c>
      <c r="D11" s="114">
        <v>13.04</v>
      </c>
      <c r="E11" s="116">
        <v>0.39618055555555554</v>
      </c>
      <c r="I11" s="114">
        <v>1</v>
      </c>
      <c r="J11" s="114">
        <v>1316845200</v>
      </c>
      <c r="K11" s="114" t="s">
        <v>28139</v>
      </c>
      <c r="L11" s="114" t="s">
        <v>596</v>
      </c>
      <c r="M11" s="114">
        <v>65537</v>
      </c>
      <c r="N11" s="114">
        <v>19.79</v>
      </c>
      <c r="O11" s="114">
        <v>100</v>
      </c>
      <c r="P11" s="114">
        <v>4.58</v>
      </c>
      <c r="Q11" s="114">
        <v>127.26</v>
      </c>
    </row>
    <row r="12" spans="1:17" x14ac:dyDescent="0.2">
      <c r="A12" s="114" t="s">
        <v>13374</v>
      </c>
      <c r="B12" s="114" t="s">
        <v>13375</v>
      </c>
      <c r="C12" s="115">
        <v>0.1002</v>
      </c>
      <c r="D12" s="114">
        <v>32.950000000000003</v>
      </c>
      <c r="E12" s="116">
        <v>0.61409722222222218</v>
      </c>
      <c r="I12" s="114">
        <v>1</v>
      </c>
      <c r="J12" s="114">
        <v>13140396900</v>
      </c>
      <c r="K12" s="114" t="s">
        <v>28138</v>
      </c>
      <c r="L12" s="114" t="s">
        <v>596</v>
      </c>
      <c r="M12" s="114">
        <v>65537</v>
      </c>
      <c r="N12" s="114">
        <v>52.72</v>
      </c>
      <c r="O12" s="114">
        <v>60.75</v>
      </c>
      <c r="P12" s="114">
        <v>7.11</v>
      </c>
      <c r="Q12" s="114">
        <v>11.53</v>
      </c>
    </row>
    <row r="13" spans="1:17" x14ac:dyDescent="0.2">
      <c r="A13" s="114" t="s">
        <v>1591</v>
      </c>
      <c r="B13" s="114" t="s">
        <v>1592</v>
      </c>
      <c r="C13" s="115">
        <v>9.9400000000000002E-2</v>
      </c>
      <c r="D13" s="114">
        <v>7.08</v>
      </c>
      <c r="E13" s="116">
        <v>0.42520833333333335</v>
      </c>
      <c r="I13" s="114">
        <v>1</v>
      </c>
      <c r="J13" s="114">
        <v>2869598800</v>
      </c>
      <c r="K13" s="114" t="s">
        <v>28137</v>
      </c>
      <c r="L13" s="114" t="s">
        <v>596</v>
      </c>
      <c r="M13" s="114">
        <v>65537</v>
      </c>
      <c r="N13" s="114">
        <v>41.29</v>
      </c>
      <c r="O13" s="114">
        <v>53.36</v>
      </c>
      <c r="P13" s="114">
        <v>6.47</v>
      </c>
      <c r="Q13" s="114">
        <v>87.25</v>
      </c>
    </row>
    <row r="14" spans="1:17" x14ac:dyDescent="0.2">
      <c r="A14" s="114" t="s">
        <v>163</v>
      </c>
      <c r="B14" s="114" t="s">
        <v>84</v>
      </c>
      <c r="C14" s="115">
        <v>0.10050000000000001</v>
      </c>
      <c r="D14" s="114">
        <v>8.8699999999999992</v>
      </c>
      <c r="E14" s="116">
        <v>0.6019444444444445</v>
      </c>
      <c r="I14" s="114">
        <v>1</v>
      </c>
      <c r="J14" s="114">
        <v>9281916200</v>
      </c>
      <c r="K14" s="114" t="s">
        <v>23674</v>
      </c>
      <c r="L14" s="114" t="s">
        <v>596</v>
      </c>
      <c r="M14" s="114">
        <v>65537</v>
      </c>
      <c r="N14" s="114">
        <v>50.22</v>
      </c>
      <c r="O14" s="114">
        <v>74.55</v>
      </c>
      <c r="P14" s="114">
        <v>11.21</v>
      </c>
      <c r="Q14" s="114">
        <v>9.2100000000000009</v>
      </c>
    </row>
    <row r="15" spans="1:17" x14ac:dyDescent="0.2">
      <c r="A15" s="114" t="s">
        <v>12032</v>
      </c>
      <c r="B15" s="114" t="s">
        <v>12033</v>
      </c>
      <c r="C15" s="115">
        <v>0.1008</v>
      </c>
      <c r="D15" s="114">
        <v>5.35</v>
      </c>
      <c r="E15" s="116">
        <v>0.39847222222222217</v>
      </c>
      <c r="I15" s="114">
        <v>1</v>
      </c>
      <c r="J15" s="114">
        <v>4105023300</v>
      </c>
      <c r="K15" s="114" t="s">
        <v>28136</v>
      </c>
      <c r="L15" s="114" t="s">
        <v>596</v>
      </c>
      <c r="M15" s="114">
        <v>65537</v>
      </c>
      <c r="N15" s="114">
        <v>30.53</v>
      </c>
      <c r="O15" s="114">
        <v>86.58</v>
      </c>
      <c r="P15" s="114">
        <v>4.63</v>
      </c>
      <c r="Q15" s="114">
        <v>30.26</v>
      </c>
    </row>
    <row r="16" spans="1:17" x14ac:dyDescent="0.2">
      <c r="A16" s="114" t="s">
        <v>7481</v>
      </c>
      <c r="B16" s="114" t="s">
        <v>7482</v>
      </c>
      <c r="C16" s="115">
        <v>9.9900000000000003E-2</v>
      </c>
      <c r="D16" s="114">
        <v>7.49</v>
      </c>
      <c r="E16" s="116">
        <v>0.42711805555555554</v>
      </c>
      <c r="I16" s="114">
        <v>1</v>
      </c>
      <c r="J16" s="114">
        <v>4106294800</v>
      </c>
      <c r="K16" s="114" t="s">
        <v>27933</v>
      </c>
      <c r="L16" s="114" t="s">
        <v>596</v>
      </c>
      <c r="M16" s="114">
        <v>65537</v>
      </c>
      <c r="N16" s="114">
        <v>0.51</v>
      </c>
      <c r="O16" s="114">
        <v>84.65</v>
      </c>
      <c r="P16" s="114">
        <v>13.49</v>
      </c>
      <c r="Q16" s="114">
        <v>23.78</v>
      </c>
    </row>
    <row r="17" spans="1:17" x14ac:dyDescent="0.2">
      <c r="A17" s="114" t="s">
        <v>1705</v>
      </c>
      <c r="B17" s="114" t="s">
        <v>1706</v>
      </c>
      <c r="C17" s="115">
        <v>0.10009999999999999</v>
      </c>
      <c r="D17" s="114">
        <v>37.35</v>
      </c>
      <c r="E17" s="116">
        <v>0.40506944444444443</v>
      </c>
      <c r="I17" s="114">
        <v>1</v>
      </c>
      <c r="J17" s="114">
        <v>18419687000</v>
      </c>
      <c r="K17" s="114" t="s">
        <v>28135</v>
      </c>
      <c r="L17" s="114" t="s">
        <v>596</v>
      </c>
      <c r="M17" s="114">
        <v>65537</v>
      </c>
      <c r="N17" s="114">
        <v>25.26</v>
      </c>
      <c r="O17" s="114">
        <v>68.73</v>
      </c>
      <c r="P17" s="114">
        <v>9.75</v>
      </c>
      <c r="Q17" s="114">
        <v>14.32</v>
      </c>
    </row>
    <row r="18" spans="1:17" x14ac:dyDescent="0.2">
      <c r="A18" s="114" t="s">
        <v>28134</v>
      </c>
      <c r="B18" s="114" t="s">
        <v>28133</v>
      </c>
      <c r="C18" s="115">
        <v>0.1</v>
      </c>
      <c r="D18" s="114">
        <v>23.87</v>
      </c>
      <c r="E18" s="116">
        <v>0.39704861111111112</v>
      </c>
      <c r="I18" s="114">
        <v>1</v>
      </c>
      <c r="J18" s="114">
        <v>806915490</v>
      </c>
      <c r="K18" s="114" t="s">
        <v>28132</v>
      </c>
      <c r="L18" s="114" t="s">
        <v>596</v>
      </c>
      <c r="M18" s="114">
        <v>65537</v>
      </c>
      <c r="N18" s="114">
        <v>0</v>
      </c>
      <c r="O18" s="114">
        <v>100</v>
      </c>
      <c r="P18" s="114">
        <v>25.23</v>
      </c>
      <c r="Q18" s="114">
        <v>22.56</v>
      </c>
    </row>
    <row r="19" spans="1:17" x14ac:dyDescent="0.2">
      <c r="A19" s="114" t="s">
        <v>9318</v>
      </c>
      <c r="B19" s="114" t="s">
        <v>9319</v>
      </c>
      <c r="C19" s="115">
        <v>0.1007</v>
      </c>
      <c r="D19" s="114">
        <v>3.28</v>
      </c>
      <c r="E19" s="116">
        <v>0.42364583333333333</v>
      </c>
      <c r="I19" s="114">
        <v>1</v>
      </c>
      <c r="J19" s="114">
        <v>6298458200</v>
      </c>
      <c r="K19" s="114" t="s">
        <v>28056</v>
      </c>
      <c r="L19" s="114" t="s">
        <v>596</v>
      </c>
      <c r="M19" s="114">
        <v>131075</v>
      </c>
      <c r="N19" s="114">
        <v>36.17</v>
      </c>
      <c r="O19" s="114">
        <v>100</v>
      </c>
      <c r="P19" s="114">
        <v>11.94</v>
      </c>
      <c r="Q19" s="114">
        <v>9.48</v>
      </c>
    </row>
    <row r="20" spans="1:17" x14ac:dyDescent="0.2">
      <c r="A20" s="114" t="s">
        <v>5775</v>
      </c>
      <c r="B20" s="114" t="s">
        <v>5776</v>
      </c>
      <c r="C20" s="115">
        <v>0.1003</v>
      </c>
      <c r="D20" s="114">
        <v>13.05</v>
      </c>
      <c r="E20" s="116">
        <v>0.59378472222222223</v>
      </c>
      <c r="I20" s="114">
        <v>1</v>
      </c>
      <c r="J20" s="114">
        <v>8706275400</v>
      </c>
      <c r="K20" s="114" t="s">
        <v>21940</v>
      </c>
      <c r="L20" s="114" t="s">
        <v>596</v>
      </c>
      <c r="M20" s="114">
        <v>65537</v>
      </c>
      <c r="N20" s="114">
        <v>71.12</v>
      </c>
      <c r="O20" s="114">
        <v>88.2</v>
      </c>
      <c r="P20" s="114">
        <v>12.14</v>
      </c>
      <c r="Q20" s="114">
        <v>6.35</v>
      </c>
    </row>
    <row r="21" spans="1:17" x14ac:dyDescent="0.2">
      <c r="A21" s="114" t="s">
        <v>3058</v>
      </c>
      <c r="B21" s="114" t="s">
        <v>3059</v>
      </c>
      <c r="C21" s="115">
        <v>0.1004</v>
      </c>
      <c r="D21" s="114">
        <v>4.93</v>
      </c>
      <c r="E21" s="116">
        <v>0.40923611111111113</v>
      </c>
      <c r="I21" s="114">
        <v>1</v>
      </c>
      <c r="J21" s="114">
        <v>5023080900</v>
      </c>
      <c r="K21" s="114" t="s">
        <v>28131</v>
      </c>
      <c r="L21" s="114" t="s">
        <v>596</v>
      </c>
      <c r="M21" s="114">
        <v>65537</v>
      </c>
      <c r="N21" s="114">
        <v>56.32</v>
      </c>
      <c r="O21" s="114">
        <v>79.459999999999994</v>
      </c>
      <c r="P21" s="114">
        <v>5.34</v>
      </c>
      <c r="Q21" s="114">
        <v>29.52</v>
      </c>
    </row>
    <row r="22" spans="1:17" x14ac:dyDescent="0.2">
      <c r="A22" s="114" t="s">
        <v>8997</v>
      </c>
      <c r="B22" s="114" t="s">
        <v>8998</v>
      </c>
      <c r="C22" s="115">
        <v>0.10009999999999999</v>
      </c>
      <c r="D22" s="114">
        <v>14.4</v>
      </c>
      <c r="E22" s="116">
        <v>0.47503472222222221</v>
      </c>
      <c r="I22" s="114">
        <v>1</v>
      </c>
      <c r="J22" s="114">
        <v>4332171700</v>
      </c>
      <c r="K22" s="114" t="s">
        <v>28130</v>
      </c>
      <c r="L22" s="114" t="s">
        <v>596</v>
      </c>
      <c r="M22" s="114">
        <v>65537</v>
      </c>
      <c r="N22" s="114">
        <v>64.88</v>
      </c>
      <c r="O22" s="114">
        <v>99.93</v>
      </c>
      <c r="P22" s="114">
        <v>8.98</v>
      </c>
      <c r="Q22" s="114">
        <v>36.03</v>
      </c>
    </row>
    <row r="23" spans="1:17" x14ac:dyDescent="0.2">
      <c r="A23" s="114" t="s">
        <v>3783</v>
      </c>
      <c r="B23" s="114" t="s">
        <v>3784</v>
      </c>
      <c r="C23" s="115">
        <v>0.1003</v>
      </c>
      <c r="D23" s="114">
        <v>13.82</v>
      </c>
      <c r="E23" s="116">
        <v>0.55420138888888892</v>
      </c>
      <c r="I23" s="114">
        <v>1</v>
      </c>
      <c r="J23" s="114">
        <v>7744026300</v>
      </c>
      <c r="K23" s="114" t="s">
        <v>26600</v>
      </c>
      <c r="L23" s="114" t="s">
        <v>596</v>
      </c>
      <c r="M23" s="114">
        <v>65537</v>
      </c>
      <c r="N23" s="114">
        <v>78.260000000000005</v>
      </c>
      <c r="O23" s="114">
        <v>100</v>
      </c>
      <c r="P23" s="114">
        <v>4.3099999999999996</v>
      </c>
      <c r="Q23" s="114">
        <v>12.19</v>
      </c>
    </row>
    <row r="24" spans="1:17" x14ac:dyDescent="0.2">
      <c r="A24" s="114" t="s">
        <v>20085</v>
      </c>
      <c r="B24" s="114" t="s">
        <v>20086</v>
      </c>
      <c r="C24" s="115">
        <v>0.1002</v>
      </c>
      <c r="D24" s="114">
        <v>19.21</v>
      </c>
      <c r="E24" s="116">
        <v>0.55993055555555549</v>
      </c>
      <c r="I24" s="114">
        <v>1</v>
      </c>
      <c r="J24" s="114">
        <v>1056550000</v>
      </c>
      <c r="K24" s="114" t="s">
        <v>28129</v>
      </c>
      <c r="L24" s="114" t="s">
        <v>596</v>
      </c>
      <c r="M24" s="114">
        <v>65537</v>
      </c>
      <c r="N24" s="114">
        <v>0</v>
      </c>
      <c r="O24" s="114">
        <v>95.59</v>
      </c>
      <c r="P24" s="114">
        <v>23.44</v>
      </c>
      <c r="Q24" s="114">
        <v>18.3</v>
      </c>
    </row>
    <row r="25" spans="1:17" x14ac:dyDescent="0.2">
      <c r="A25" s="114" t="s">
        <v>11237</v>
      </c>
      <c r="B25" s="114" t="s">
        <v>11238</v>
      </c>
      <c r="C25" s="115">
        <v>0.10009999999999999</v>
      </c>
      <c r="D25" s="114">
        <v>32.19</v>
      </c>
      <c r="E25" s="116">
        <v>0.58961805555555558</v>
      </c>
      <c r="I25" s="114">
        <v>1</v>
      </c>
      <c r="J25" s="114">
        <v>35592195000</v>
      </c>
      <c r="K25" s="114" t="s">
        <v>21597</v>
      </c>
      <c r="L25" s="114" t="s">
        <v>596</v>
      </c>
      <c r="M25" s="114">
        <v>65537</v>
      </c>
      <c r="N25" s="114">
        <v>63.07</v>
      </c>
      <c r="O25" s="114">
        <v>70.45</v>
      </c>
      <c r="P25" s="114">
        <v>8.83</v>
      </c>
      <c r="Q25" s="114">
        <v>6.06</v>
      </c>
    </row>
    <row r="26" spans="1:17" x14ac:dyDescent="0.2">
      <c r="A26" s="114" t="s">
        <v>12218</v>
      </c>
      <c r="B26" s="114" t="s">
        <v>12219</v>
      </c>
      <c r="C26" s="115">
        <v>0.10009999999999999</v>
      </c>
      <c r="D26" s="114">
        <v>15.27</v>
      </c>
      <c r="E26" s="116">
        <v>0.58562499999999995</v>
      </c>
      <c r="I26" s="114">
        <v>1</v>
      </c>
      <c r="J26" s="114">
        <v>19327705000</v>
      </c>
      <c r="K26" s="114" t="s">
        <v>28128</v>
      </c>
      <c r="L26" s="114" t="s">
        <v>596</v>
      </c>
      <c r="M26" s="114">
        <v>65537</v>
      </c>
      <c r="N26" s="114">
        <v>59.67</v>
      </c>
      <c r="O26" s="114">
        <v>48.36</v>
      </c>
      <c r="P26" s="114">
        <v>4.59</v>
      </c>
      <c r="Q26" s="114">
        <v>9.2100000000000009</v>
      </c>
    </row>
    <row r="27" spans="1:17" x14ac:dyDescent="0.2">
      <c r="A27" s="114" t="s">
        <v>10649</v>
      </c>
      <c r="B27" s="114" t="s">
        <v>10650</v>
      </c>
      <c r="C27" s="115">
        <v>0.1726</v>
      </c>
      <c r="D27" s="114">
        <v>25</v>
      </c>
      <c r="E27" s="116">
        <v>0.42451388888888886</v>
      </c>
      <c r="F27" s="3">
        <v>25.58</v>
      </c>
      <c r="G27" s="3">
        <v>23.82</v>
      </c>
      <c r="H27" s="3">
        <f>AVERAGE((G27-F27)*100/G27)</f>
        <v>-7.388748950461788</v>
      </c>
      <c r="I27" s="114">
        <v>0</v>
      </c>
      <c r="J27" s="114">
        <v>640000000</v>
      </c>
      <c r="K27" s="114" t="s">
        <v>390</v>
      </c>
      <c r="L27" s="114" t="s">
        <v>390</v>
      </c>
      <c r="M27" s="114">
        <v>0</v>
      </c>
      <c r="N27" s="114">
        <v>3.52</v>
      </c>
      <c r="O27" s="114">
        <v>94.33</v>
      </c>
      <c r="P27" s="114">
        <v>51.63</v>
      </c>
      <c r="Q27" s="114" t="s">
        <v>390</v>
      </c>
    </row>
    <row r="28" spans="1:17" x14ac:dyDescent="0.2">
      <c r="A28" s="114" t="s">
        <v>2601</v>
      </c>
      <c r="B28" s="114" t="s">
        <v>2602</v>
      </c>
      <c r="C28" s="115">
        <v>-2.9100000000000001E-2</v>
      </c>
      <c r="D28" s="114">
        <v>23.73</v>
      </c>
      <c r="E28" s="114" t="s">
        <v>390</v>
      </c>
      <c r="I28" s="114">
        <v>0</v>
      </c>
      <c r="J28" s="114">
        <v>2747998100</v>
      </c>
      <c r="K28" s="114" t="s">
        <v>390</v>
      </c>
      <c r="L28" s="114" t="s">
        <v>390</v>
      </c>
      <c r="M28" s="114">
        <v>0</v>
      </c>
      <c r="N28" s="114">
        <v>20.56</v>
      </c>
      <c r="O28" s="114">
        <v>14.42</v>
      </c>
      <c r="P28" s="114">
        <v>3.15</v>
      </c>
      <c r="Q28" s="114" t="s">
        <v>390</v>
      </c>
    </row>
    <row r="29" spans="1:17" x14ac:dyDescent="0.2">
      <c r="A29" s="114" t="s">
        <v>6849</v>
      </c>
      <c r="B29" s="114" t="s">
        <v>6850</v>
      </c>
      <c r="C29" s="115">
        <v>6.7199999999999996E-2</v>
      </c>
      <c r="D29" s="114">
        <v>5.08</v>
      </c>
      <c r="E29" s="116">
        <v>0.42208333333333337</v>
      </c>
      <c r="F29" s="3">
        <v>5.24</v>
      </c>
      <c r="G29" s="3">
        <v>5.14</v>
      </c>
      <c r="H29" s="3">
        <f>AVERAGE((G29-F29)*100/G29)</f>
        <v>-1.9455252918288042</v>
      </c>
      <c r="I29" s="114">
        <v>0</v>
      </c>
      <c r="J29" s="114">
        <v>2043067800</v>
      </c>
      <c r="K29" s="114" t="s">
        <v>390</v>
      </c>
      <c r="L29" s="114" t="s">
        <v>390</v>
      </c>
      <c r="M29" s="114">
        <v>0</v>
      </c>
      <c r="N29" s="114">
        <v>3.27</v>
      </c>
      <c r="O29" s="114">
        <v>90.59</v>
      </c>
      <c r="P29" s="114">
        <v>14.49</v>
      </c>
      <c r="Q29" s="114" t="s">
        <v>390</v>
      </c>
    </row>
    <row r="30" spans="1:17" x14ac:dyDescent="0.2">
      <c r="A30" s="114" t="s">
        <v>12275</v>
      </c>
      <c r="B30" s="114" t="s">
        <v>12276</v>
      </c>
      <c r="C30" s="115">
        <v>6.2199999999999998E-2</v>
      </c>
      <c r="D30" s="114">
        <v>4.4400000000000004</v>
      </c>
      <c r="E30" s="116">
        <v>0.42260416666666667</v>
      </c>
      <c r="F30" s="3">
        <v>4.6500000000000004</v>
      </c>
      <c r="G30" s="3">
        <v>4.28</v>
      </c>
      <c r="H30" s="3">
        <f t="shared" ref="H30:H39" si="0">AVERAGE((G30-F30)*100/G30)</f>
        <v>-8.6448598130841141</v>
      </c>
      <c r="I30" s="114">
        <v>0</v>
      </c>
      <c r="J30" s="114">
        <v>2709870800</v>
      </c>
      <c r="K30" s="114" t="s">
        <v>390</v>
      </c>
      <c r="L30" s="114" t="s">
        <v>390</v>
      </c>
      <c r="M30" s="114">
        <v>0</v>
      </c>
      <c r="N30" s="114">
        <v>0.33</v>
      </c>
      <c r="O30" s="114">
        <v>87.66</v>
      </c>
      <c r="P30" s="114">
        <v>10.61</v>
      </c>
      <c r="Q30" s="114" t="s">
        <v>390</v>
      </c>
    </row>
    <row r="31" spans="1:17" x14ac:dyDescent="0.2">
      <c r="A31" s="114" t="s">
        <v>874</v>
      </c>
      <c r="B31" s="114" t="s">
        <v>875</v>
      </c>
      <c r="C31" s="115">
        <v>4.3499999999999997E-2</v>
      </c>
      <c r="D31" s="114">
        <v>2.88</v>
      </c>
      <c r="E31" s="116">
        <v>0.42260416666666667</v>
      </c>
      <c r="F31" s="3">
        <v>3.04</v>
      </c>
      <c r="G31" s="3">
        <v>2.78</v>
      </c>
      <c r="H31" s="3">
        <f t="shared" si="0"/>
        <v>-9.3525179856115184</v>
      </c>
      <c r="I31" s="114">
        <v>0</v>
      </c>
      <c r="J31" s="114">
        <v>2056132500</v>
      </c>
      <c r="K31" s="114" t="s">
        <v>390</v>
      </c>
      <c r="L31" s="114" t="s">
        <v>390</v>
      </c>
      <c r="M31" s="114">
        <v>0</v>
      </c>
      <c r="N31" s="114">
        <v>0.69</v>
      </c>
      <c r="O31" s="114">
        <v>91.82</v>
      </c>
      <c r="P31" s="114">
        <v>12.3</v>
      </c>
      <c r="Q31" s="114" t="s">
        <v>390</v>
      </c>
    </row>
    <row r="32" spans="1:17" x14ac:dyDescent="0.2">
      <c r="A32" s="114" t="s">
        <v>4525</v>
      </c>
      <c r="B32" s="114" t="s">
        <v>4526</v>
      </c>
      <c r="C32" s="115">
        <v>7.0900000000000005E-2</v>
      </c>
      <c r="D32" s="114">
        <v>7.55</v>
      </c>
      <c r="E32" s="116">
        <v>0.60350694444444442</v>
      </c>
      <c r="F32" s="3">
        <v>7.76</v>
      </c>
      <c r="G32" s="3">
        <v>7.17</v>
      </c>
      <c r="H32" s="3">
        <f t="shared" si="0"/>
        <v>-8.2287308228730804</v>
      </c>
      <c r="I32" s="114">
        <v>0</v>
      </c>
      <c r="J32" s="114">
        <v>5949884500</v>
      </c>
      <c r="K32" s="114" t="s">
        <v>390</v>
      </c>
      <c r="L32" s="114" t="s">
        <v>390</v>
      </c>
      <c r="M32" s="114">
        <v>0</v>
      </c>
      <c r="N32" s="114">
        <v>14.16</v>
      </c>
      <c r="O32" s="114">
        <v>98.03</v>
      </c>
      <c r="P32" s="114">
        <v>21.52</v>
      </c>
      <c r="Q32" s="114" t="s">
        <v>390</v>
      </c>
    </row>
    <row r="33" spans="1:17" x14ac:dyDescent="0.2">
      <c r="A33" s="114" t="s">
        <v>13769</v>
      </c>
      <c r="B33" s="114" t="s">
        <v>13770</v>
      </c>
      <c r="C33" s="115">
        <v>-9.8900000000000002E-2</v>
      </c>
      <c r="D33" s="114">
        <v>2.37</v>
      </c>
      <c r="E33" s="114" t="s">
        <v>390</v>
      </c>
      <c r="I33" s="114">
        <v>0</v>
      </c>
      <c r="J33" s="114">
        <v>9243643100</v>
      </c>
      <c r="K33" s="114" t="s">
        <v>390</v>
      </c>
      <c r="L33" s="114" t="s">
        <v>390</v>
      </c>
      <c r="M33" s="114">
        <v>0</v>
      </c>
      <c r="N33" s="114">
        <v>43.55</v>
      </c>
      <c r="O33" s="114">
        <v>4.6399999999999997</v>
      </c>
      <c r="P33" s="114">
        <v>9.51</v>
      </c>
      <c r="Q33" s="114" t="s">
        <v>390</v>
      </c>
    </row>
    <row r="34" spans="1:17" x14ac:dyDescent="0.2">
      <c r="A34" s="114" t="s">
        <v>3893</v>
      </c>
      <c r="B34" s="114" t="s">
        <v>3894</v>
      </c>
      <c r="C34" s="115">
        <v>8.6300000000000002E-2</v>
      </c>
      <c r="D34" s="114">
        <v>8.94</v>
      </c>
      <c r="E34" s="116">
        <v>0.44517361111111109</v>
      </c>
      <c r="F34" s="3">
        <v>9.0500000000000007</v>
      </c>
      <c r="G34" s="3">
        <v>8.41</v>
      </c>
      <c r="H34" s="3">
        <f t="shared" si="0"/>
        <v>-7.6099881093935853</v>
      </c>
      <c r="I34" s="114">
        <v>0</v>
      </c>
      <c r="J34" s="114">
        <v>3218864200</v>
      </c>
      <c r="K34" s="114" t="s">
        <v>390</v>
      </c>
      <c r="L34" s="114" t="s">
        <v>390</v>
      </c>
      <c r="M34" s="114">
        <v>0</v>
      </c>
      <c r="N34" s="114">
        <v>35.729999999999997</v>
      </c>
      <c r="O34" s="114">
        <v>96.71</v>
      </c>
      <c r="P34" s="114">
        <v>24.8</v>
      </c>
      <c r="Q34" s="114" t="s">
        <v>390</v>
      </c>
    </row>
    <row r="35" spans="1:17" x14ac:dyDescent="0.2">
      <c r="A35" s="114" t="s">
        <v>4238</v>
      </c>
      <c r="B35" s="114" t="s">
        <v>4239</v>
      </c>
      <c r="C35" s="115">
        <v>-9.9599999999999994E-2</v>
      </c>
      <c r="D35" s="114">
        <v>8.9499999999999993</v>
      </c>
      <c r="E35" s="114" t="s">
        <v>390</v>
      </c>
      <c r="I35" s="114">
        <v>0</v>
      </c>
      <c r="J35" s="114">
        <v>2626837600</v>
      </c>
      <c r="K35" s="114" t="s">
        <v>390</v>
      </c>
      <c r="L35" s="114" t="s">
        <v>390</v>
      </c>
      <c r="M35" s="114">
        <v>0</v>
      </c>
      <c r="N35" s="114">
        <v>3.05</v>
      </c>
      <c r="O35" s="114">
        <v>0.61</v>
      </c>
      <c r="P35" s="114">
        <v>7.89</v>
      </c>
      <c r="Q35" s="114" t="s">
        <v>390</v>
      </c>
    </row>
    <row r="36" spans="1:17" x14ac:dyDescent="0.2">
      <c r="A36" s="114" t="s">
        <v>6311</v>
      </c>
      <c r="B36" s="114" t="s">
        <v>6312</v>
      </c>
      <c r="C36" s="115">
        <v>-9.9500000000000005E-2</v>
      </c>
      <c r="D36" s="114">
        <v>5.25</v>
      </c>
      <c r="E36" s="114" t="s">
        <v>390</v>
      </c>
      <c r="I36" s="114">
        <v>0</v>
      </c>
      <c r="J36" s="114">
        <v>7087474000</v>
      </c>
      <c r="K36" s="114" t="s">
        <v>390</v>
      </c>
      <c r="L36" s="114" t="s">
        <v>390</v>
      </c>
      <c r="M36" s="114">
        <v>0</v>
      </c>
      <c r="N36" s="114">
        <v>39.380000000000003</v>
      </c>
      <c r="O36" s="114">
        <v>58.82</v>
      </c>
      <c r="P36" s="114">
        <v>11.23</v>
      </c>
      <c r="Q36" s="114" t="s">
        <v>390</v>
      </c>
    </row>
    <row r="37" spans="1:17" x14ac:dyDescent="0.2">
      <c r="A37" s="114" t="s">
        <v>8325</v>
      </c>
      <c r="B37" s="114" t="s">
        <v>8326</v>
      </c>
      <c r="C37" s="115">
        <v>2.41E-2</v>
      </c>
      <c r="D37" s="114">
        <v>14.88</v>
      </c>
      <c r="E37" s="116">
        <v>0.39812500000000001</v>
      </c>
      <c r="F37" s="3">
        <v>15.98</v>
      </c>
      <c r="G37" s="3">
        <v>14.82</v>
      </c>
      <c r="H37" s="3">
        <f t="shared" si="0"/>
        <v>-7.8272604588394072</v>
      </c>
      <c r="I37" s="114">
        <v>0</v>
      </c>
      <c r="J37" s="114">
        <v>2995691400</v>
      </c>
      <c r="K37" s="114" t="s">
        <v>390</v>
      </c>
      <c r="L37" s="114" t="s">
        <v>390</v>
      </c>
      <c r="M37" s="114">
        <v>0</v>
      </c>
      <c r="N37" s="114">
        <v>22.41</v>
      </c>
      <c r="O37" s="114">
        <v>59.19</v>
      </c>
      <c r="P37" s="114">
        <v>39.07</v>
      </c>
      <c r="Q37" s="114" t="s">
        <v>390</v>
      </c>
    </row>
    <row r="38" spans="1:17" x14ac:dyDescent="0.2">
      <c r="A38" s="114" t="s">
        <v>22746</v>
      </c>
      <c r="B38" s="114" t="s">
        <v>22747</v>
      </c>
      <c r="C38" s="115">
        <v>6.6699999999999995E-2</v>
      </c>
      <c r="D38" s="114">
        <v>24</v>
      </c>
      <c r="E38" s="116">
        <v>0.59690972222222227</v>
      </c>
      <c r="F38" s="3">
        <v>24.75</v>
      </c>
      <c r="G38" s="3">
        <v>26.4</v>
      </c>
      <c r="H38" s="3">
        <f t="shared" si="0"/>
        <v>6.2499999999999947</v>
      </c>
      <c r="I38" s="114">
        <v>0</v>
      </c>
      <c r="J38" s="114">
        <v>6560011200</v>
      </c>
      <c r="K38" s="114" t="s">
        <v>390</v>
      </c>
      <c r="L38" s="114" t="s">
        <v>390</v>
      </c>
      <c r="M38" s="114">
        <v>0</v>
      </c>
      <c r="N38" s="114">
        <v>1.45</v>
      </c>
      <c r="O38" s="114">
        <v>86.45</v>
      </c>
      <c r="P38" s="114">
        <v>56.52</v>
      </c>
      <c r="Q38" s="114" t="s">
        <v>390</v>
      </c>
    </row>
    <row r="39" spans="1:17" x14ac:dyDescent="0.2">
      <c r="A39" s="114" t="s">
        <v>4855</v>
      </c>
      <c r="B39" s="114" t="s">
        <v>4856</v>
      </c>
      <c r="C39" s="115">
        <v>7.3300000000000004E-2</v>
      </c>
      <c r="D39" s="114">
        <v>4.83</v>
      </c>
      <c r="E39" s="116">
        <v>0.41027777777777774</v>
      </c>
      <c r="F39" s="3">
        <v>4.95</v>
      </c>
      <c r="G39" s="3">
        <v>4.71</v>
      </c>
      <c r="H39" s="3">
        <f t="shared" si="0"/>
        <v>-5.0955414012738895</v>
      </c>
      <c r="I39" s="114">
        <v>0</v>
      </c>
      <c r="J39" s="114">
        <v>3213124000</v>
      </c>
      <c r="K39" s="114" t="s">
        <v>390</v>
      </c>
      <c r="L39" s="114" t="s">
        <v>390</v>
      </c>
      <c r="M39" s="114">
        <v>0</v>
      </c>
      <c r="N39" s="114">
        <v>26.93</v>
      </c>
      <c r="O39" s="114">
        <v>33.26</v>
      </c>
      <c r="P39" s="114">
        <v>4.58</v>
      </c>
      <c r="Q39" s="114" t="s">
        <v>390</v>
      </c>
    </row>
    <row r="40" spans="1:17" x14ac:dyDescent="0.2">
      <c r="A40" s="114" t="s">
        <v>7588</v>
      </c>
      <c r="B40" s="114" t="s">
        <v>7589</v>
      </c>
      <c r="C40" s="115">
        <v>-6.9199999999999998E-2</v>
      </c>
      <c r="D40" s="114">
        <v>18.7</v>
      </c>
      <c r="E40" s="114" t="s">
        <v>390</v>
      </c>
      <c r="I40" s="114">
        <v>0</v>
      </c>
      <c r="J40" s="114">
        <v>3857481400</v>
      </c>
      <c r="K40" s="114" t="s">
        <v>390</v>
      </c>
      <c r="L40" s="114" t="s">
        <v>390</v>
      </c>
      <c r="M40" s="114">
        <v>0</v>
      </c>
      <c r="N40" s="114">
        <v>60.86</v>
      </c>
      <c r="O40" s="114">
        <v>61.96</v>
      </c>
      <c r="P40" s="114">
        <v>2.74</v>
      </c>
      <c r="Q40" s="114" t="s">
        <v>390</v>
      </c>
    </row>
    <row r="41" spans="1:17" x14ac:dyDescent="0.2">
      <c r="A41" s="114" t="s">
        <v>6743</v>
      </c>
      <c r="B41" s="114" t="s">
        <v>6744</v>
      </c>
      <c r="C41" s="115">
        <v>-0.1014</v>
      </c>
      <c r="D41" s="114">
        <v>2.57</v>
      </c>
      <c r="E41" s="114" t="s">
        <v>390</v>
      </c>
      <c r="I41" s="114">
        <v>0</v>
      </c>
      <c r="J41" s="114">
        <v>2841649000</v>
      </c>
      <c r="K41" s="114" t="s">
        <v>390</v>
      </c>
      <c r="L41" s="114" t="s">
        <v>390</v>
      </c>
      <c r="M41" s="114">
        <v>0</v>
      </c>
      <c r="N41" s="114">
        <v>30.55</v>
      </c>
      <c r="O41" s="114">
        <v>46.1</v>
      </c>
      <c r="P41" s="114">
        <v>19.53</v>
      </c>
      <c r="Q41" s="114" t="s">
        <v>390</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A8A4E-C438-4286-8A1B-511647CDFCEE}">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28107</v>
      </c>
      <c r="F1" s="3" t="s">
        <v>23597</v>
      </c>
      <c r="G1" s="3" t="s">
        <v>23596</v>
      </c>
      <c r="H1" s="3" t="s">
        <v>23595</v>
      </c>
      <c r="I1" s="114" t="s">
        <v>28106</v>
      </c>
      <c r="J1" s="114" t="s">
        <v>100</v>
      </c>
      <c r="K1" s="114" t="s">
        <v>28105</v>
      </c>
      <c r="L1" s="114" t="s">
        <v>595</v>
      </c>
      <c r="M1" s="114" t="s">
        <v>628</v>
      </c>
      <c r="N1" s="114" t="s">
        <v>624</v>
      </c>
      <c r="O1" s="114" t="s">
        <v>28104</v>
      </c>
      <c r="P1" s="114" t="s">
        <v>28103</v>
      </c>
      <c r="Q1" s="114" t="s">
        <v>28102</v>
      </c>
    </row>
    <row r="2" spans="1:17" x14ac:dyDescent="0.2">
      <c r="A2" s="114" t="s">
        <v>27418</v>
      </c>
      <c r="B2" s="114" t="s">
        <v>27417</v>
      </c>
      <c r="C2" s="115">
        <v>0.19989999999999999</v>
      </c>
      <c r="D2" s="114">
        <v>57.02</v>
      </c>
      <c r="E2" s="116">
        <v>0.56755787037037042</v>
      </c>
      <c r="I2" s="114">
        <v>4</v>
      </c>
      <c r="J2" s="114">
        <v>1464910000</v>
      </c>
      <c r="K2" s="114" t="s">
        <v>28035</v>
      </c>
      <c r="L2" s="114" t="s">
        <v>596</v>
      </c>
      <c r="M2" s="114">
        <v>262148</v>
      </c>
      <c r="N2" s="114">
        <v>0</v>
      </c>
      <c r="O2" s="114">
        <v>100</v>
      </c>
      <c r="P2" s="114">
        <v>54.71</v>
      </c>
      <c r="Q2" s="114">
        <v>2.39</v>
      </c>
    </row>
    <row r="3" spans="1:17" x14ac:dyDescent="0.2">
      <c r="A3" s="114" t="s">
        <v>8325</v>
      </c>
      <c r="B3" s="114" t="s">
        <v>8326</v>
      </c>
      <c r="C3" s="115">
        <v>9.9900000000000003E-2</v>
      </c>
      <c r="D3" s="114">
        <v>14.53</v>
      </c>
      <c r="E3" s="116">
        <v>0.39826388888888892</v>
      </c>
      <c r="I3" s="114">
        <v>4</v>
      </c>
      <c r="J3" s="114">
        <v>2925228200</v>
      </c>
      <c r="K3" s="114" t="s">
        <v>28034</v>
      </c>
      <c r="L3" s="114" t="s">
        <v>596</v>
      </c>
      <c r="M3" s="114">
        <v>262148</v>
      </c>
      <c r="N3" s="114">
        <v>22.41</v>
      </c>
      <c r="O3" s="114">
        <v>100</v>
      </c>
      <c r="P3" s="114">
        <v>13.23</v>
      </c>
      <c r="Q3" s="114">
        <v>29.39</v>
      </c>
    </row>
    <row r="4" spans="1:17" x14ac:dyDescent="0.2">
      <c r="A4" s="114" t="s">
        <v>17141</v>
      </c>
      <c r="B4" s="114" t="s">
        <v>17142</v>
      </c>
      <c r="C4" s="115">
        <v>9.98E-2</v>
      </c>
      <c r="D4" s="114">
        <v>19.18</v>
      </c>
      <c r="E4" s="116">
        <v>0.43350694444444443</v>
      </c>
      <c r="I4" s="114">
        <v>2</v>
      </c>
      <c r="J4" s="114">
        <v>899542000</v>
      </c>
      <c r="K4" s="114" t="s">
        <v>15326</v>
      </c>
      <c r="L4" s="114" t="s">
        <v>596</v>
      </c>
      <c r="M4" s="114">
        <v>131074</v>
      </c>
      <c r="N4" s="114">
        <v>0</v>
      </c>
      <c r="O4" s="114">
        <v>100</v>
      </c>
      <c r="P4" s="114">
        <v>54.08</v>
      </c>
      <c r="Q4" s="114">
        <v>5.0999999999999996</v>
      </c>
    </row>
    <row r="5" spans="1:17" x14ac:dyDescent="0.2">
      <c r="A5" s="114" t="s">
        <v>12238</v>
      </c>
      <c r="B5" s="114" t="s">
        <v>12239</v>
      </c>
      <c r="C5" s="115">
        <v>0.1007</v>
      </c>
      <c r="D5" s="114">
        <v>6.01</v>
      </c>
      <c r="E5" s="116">
        <v>0.39635416666666662</v>
      </c>
      <c r="I5" s="114">
        <v>2</v>
      </c>
      <c r="J5" s="114">
        <v>3863571400</v>
      </c>
      <c r="K5" s="114" t="s">
        <v>28055</v>
      </c>
      <c r="L5" s="114" t="s">
        <v>597</v>
      </c>
      <c r="M5" s="114">
        <v>196612</v>
      </c>
      <c r="N5" s="114">
        <v>8.65</v>
      </c>
      <c r="O5" s="114">
        <v>99.43</v>
      </c>
      <c r="P5" s="114">
        <v>7.21</v>
      </c>
      <c r="Q5" s="114">
        <v>32.31</v>
      </c>
    </row>
    <row r="6" spans="1:17" x14ac:dyDescent="0.2">
      <c r="A6" s="114" t="s">
        <v>27549</v>
      </c>
      <c r="B6" s="114" t="s">
        <v>27548</v>
      </c>
      <c r="C6" s="115">
        <v>0.2001</v>
      </c>
      <c r="D6" s="114">
        <v>32.270000000000003</v>
      </c>
      <c r="E6" s="116">
        <v>0.47569444444444442</v>
      </c>
      <c r="I6" s="114">
        <v>1</v>
      </c>
      <c r="J6" s="114">
        <v>904736500</v>
      </c>
      <c r="K6" s="114" t="s">
        <v>28101</v>
      </c>
      <c r="L6" s="114" t="s">
        <v>596</v>
      </c>
      <c r="M6" s="114">
        <v>65537</v>
      </c>
      <c r="N6" s="114">
        <v>0</v>
      </c>
      <c r="O6" s="114">
        <v>100</v>
      </c>
      <c r="P6" s="114">
        <v>66.88</v>
      </c>
      <c r="Q6" s="114">
        <v>5.83</v>
      </c>
    </row>
    <row r="7" spans="1:17" x14ac:dyDescent="0.2">
      <c r="A7" s="114" t="s">
        <v>28100</v>
      </c>
      <c r="B7" s="114" t="s">
        <v>28099</v>
      </c>
      <c r="C7" s="115">
        <v>0.20019999999999999</v>
      </c>
      <c r="D7" s="114">
        <v>26.98</v>
      </c>
      <c r="E7" s="116">
        <v>0.44270833333333331</v>
      </c>
      <c r="I7" s="114">
        <v>1</v>
      </c>
      <c r="J7" s="114">
        <v>1350079200</v>
      </c>
      <c r="K7" s="114" t="s">
        <v>28098</v>
      </c>
      <c r="L7" s="114" t="s">
        <v>596</v>
      </c>
      <c r="M7" s="114">
        <v>65537</v>
      </c>
      <c r="N7" s="114">
        <v>2.25</v>
      </c>
      <c r="O7" s="114">
        <v>100</v>
      </c>
      <c r="P7" s="114">
        <v>58.69</v>
      </c>
      <c r="Q7" s="114">
        <v>6.48</v>
      </c>
    </row>
    <row r="8" spans="1:17" x14ac:dyDescent="0.2">
      <c r="A8" s="114" t="s">
        <v>2858</v>
      </c>
      <c r="B8" s="114" t="s">
        <v>2859</v>
      </c>
      <c r="C8" s="115">
        <v>0.2001</v>
      </c>
      <c r="D8" s="114">
        <v>39.700000000000003</v>
      </c>
      <c r="E8" s="116">
        <v>0.40052083333333338</v>
      </c>
      <c r="I8" s="114">
        <v>1</v>
      </c>
      <c r="J8" s="114">
        <v>731591600</v>
      </c>
      <c r="K8" s="114" t="s">
        <v>28097</v>
      </c>
      <c r="L8" s="114" t="s">
        <v>596</v>
      </c>
      <c r="M8" s="114">
        <v>65537</v>
      </c>
      <c r="N8" s="114">
        <v>3.08</v>
      </c>
      <c r="O8" s="114">
        <v>100</v>
      </c>
      <c r="P8" s="114">
        <v>37.08</v>
      </c>
      <c r="Q8" s="114">
        <v>38.06</v>
      </c>
    </row>
    <row r="9" spans="1:17" x14ac:dyDescent="0.2">
      <c r="A9" s="114" t="s">
        <v>13295</v>
      </c>
      <c r="B9" s="114" t="s">
        <v>13296</v>
      </c>
      <c r="C9" s="115">
        <v>0.2</v>
      </c>
      <c r="D9" s="114">
        <v>32.4</v>
      </c>
      <c r="E9" s="116">
        <v>0.59447916666666667</v>
      </c>
      <c r="I9" s="114">
        <v>1</v>
      </c>
      <c r="J9" s="114">
        <v>888528820</v>
      </c>
      <c r="K9" s="114" t="s">
        <v>28096</v>
      </c>
      <c r="L9" s="114" t="s">
        <v>596</v>
      </c>
      <c r="M9" s="114">
        <v>65537</v>
      </c>
      <c r="N9" s="114">
        <v>21.21</v>
      </c>
      <c r="O9" s="114">
        <v>100</v>
      </c>
      <c r="P9" s="114">
        <v>48.75</v>
      </c>
      <c r="Q9" s="114">
        <v>15.88</v>
      </c>
    </row>
    <row r="10" spans="1:17" x14ac:dyDescent="0.2">
      <c r="A10" s="114" t="s">
        <v>5279</v>
      </c>
      <c r="B10" s="114" t="s">
        <v>5280</v>
      </c>
      <c r="C10" s="115">
        <v>9.98E-2</v>
      </c>
      <c r="D10" s="114">
        <v>9.3699999999999992</v>
      </c>
      <c r="E10" s="116">
        <v>0.40243055555555557</v>
      </c>
      <c r="I10" s="114">
        <v>1</v>
      </c>
      <c r="J10" s="114">
        <v>2170717600</v>
      </c>
      <c r="K10" s="114" t="s">
        <v>28095</v>
      </c>
      <c r="L10" s="114" t="s">
        <v>596</v>
      </c>
      <c r="M10" s="114">
        <v>196613</v>
      </c>
      <c r="N10" s="114">
        <v>6.4</v>
      </c>
      <c r="O10" s="114">
        <v>89.63</v>
      </c>
      <c r="P10" s="114">
        <v>10.37</v>
      </c>
      <c r="Q10" s="114">
        <v>29.34</v>
      </c>
    </row>
    <row r="11" spans="1:17" x14ac:dyDescent="0.2">
      <c r="A11" s="114" t="s">
        <v>5228</v>
      </c>
      <c r="B11" s="114" t="s">
        <v>5229</v>
      </c>
      <c r="C11" s="115">
        <v>0.10050000000000001</v>
      </c>
      <c r="D11" s="114">
        <v>6.9</v>
      </c>
      <c r="E11" s="116">
        <v>0.54863425925925924</v>
      </c>
      <c r="I11" s="114">
        <v>1</v>
      </c>
      <c r="J11" s="114">
        <v>3409372800</v>
      </c>
      <c r="K11" s="114" t="s">
        <v>28094</v>
      </c>
      <c r="L11" s="114" t="s">
        <v>596</v>
      </c>
      <c r="M11" s="114">
        <v>65537</v>
      </c>
      <c r="N11" s="114">
        <v>49.44</v>
      </c>
      <c r="O11" s="114">
        <v>97.98</v>
      </c>
      <c r="P11" s="114">
        <v>13.25</v>
      </c>
      <c r="Q11" s="114">
        <v>12.48</v>
      </c>
    </row>
    <row r="12" spans="1:17" x14ac:dyDescent="0.2">
      <c r="A12" s="114" t="s">
        <v>12282</v>
      </c>
      <c r="B12" s="114" t="s">
        <v>12283</v>
      </c>
      <c r="C12" s="115">
        <v>9.9400000000000002E-2</v>
      </c>
      <c r="D12" s="114">
        <v>5.97</v>
      </c>
      <c r="E12" s="116">
        <v>0.3989583333333333</v>
      </c>
      <c r="I12" s="114">
        <v>1</v>
      </c>
      <c r="J12" s="114">
        <v>2425766800</v>
      </c>
      <c r="K12" s="114" t="s">
        <v>28093</v>
      </c>
      <c r="L12" s="114" t="s">
        <v>596</v>
      </c>
      <c r="M12" s="114">
        <v>65537</v>
      </c>
      <c r="N12" s="114">
        <v>0</v>
      </c>
      <c r="O12" s="114">
        <v>80.069999999999993</v>
      </c>
      <c r="P12" s="114">
        <v>6.65</v>
      </c>
      <c r="Q12" s="114">
        <v>29.08</v>
      </c>
    </row>
    <row r="13" spans="1:17" x14ac:dyDescent="0.2">
      <c r="A13" s="114" t="s">
        <v>526</v>
      </c>
      <c r="B13" s="114" t="s">
        <v>527</v>
      </c>
      <c r="C13" s="115">
        <v>0.1002</v>
      </c>
      <c r="D13" s="114">
        <v>12.08</v>
      </c>
      <c r="E13" s="116">
        <v>0.4748263888888889</v>
      </c>
      <c r="I13" s="114">
        <v>1</v>
      </c>
      <c r="J13" s="114">
        <v>6347419500</v>
      </c>
      <c r="K13" s="114" t="s">
        <v>26414</v>
      </c>
      <c r="L13" s="114" t="s">
        <v>596</v>
      </c>
      <c r="M13" s="114">
        <v>65537</v>
      </c>
      <c r="N13" s="114">
        <v>2.0299999999999998</v>
      </c>
      <c r="O13" s="114">
        <v>85.61</v>
      </c>
      <c r="P13" s="114">
        <v>16.920000000000002</v>
      </c>
      <c r="Q13" s="114">
        <v>2.65</v>
      </c>
    </row>
    <row r="14" spans="1:17" x14ac:dyDescent="0.2">
      <c r="A14" s="114" t="s">
        <v>5812</v>
      </c>
      <c r="B14" s="114" t="s">
        <v>5813</v>
      </c>
      <c r="C14" s="115">
        <v>0.10009999999999999</v>
      </c>
      <c r="D14" s="114">
        <v>7.36</v>
      </c>
      <c r="E14" s="116">
        <v>0.39756944444444442</v>
      </c>
      <c r="I14" s="114">
        <v>1</v>
      </c>
      <c r="J14" s="114">
        <v>3232136600</v>
      </c>
      <c r="K14" s="114" t="s">
        <v>28092</v>
      </c>
      <c r="L14" s="114" t="s">
        <v>596</v>
      </c>
      <c r="M14" s="114">
        <v>65537</v>
      </c>
      <c r="N14" s="114">
        <v>14.57</v>
      </c>
      <c r="O14" s="114">
        <v>85.12</v>
      </c>
      <c r="P14" s="114">
        <v>6.39</v>
      </c>
      <c r="Q14" s="114">
        <v>30.98</v>
      </c>
    </row>
    <row r="15" spans="1:17" x14ac:dyDescent="0.2">
      <c r="A15" s="114" t="s">
        <v>1189</v>
      </c>
      <c r="B15" s="114" t="s">
        <v>1190</v>
      </c>
      <c r="C15" s="115">
        <v>0.1</v>
      </c>
      <c r="D15" s="114">
        <v>9.35</v>
      </c>
      <c r="E15" s="116">
        <v>0.41145833333333331</v>
      </c>
      <c r="I15" s="114">
        <v>1</v>
      </c>
      <c r="J15" s="114">
        <v>3959174900</v>
      </c>
      <c r="K15" s="114" t="s">
        <v>23543</v>
      </c>
      <c r="L15" s="114" t="s">
        <v>596</v>
      </c>
      <c r="M15" s="114">
        <v>65537</v>
      </c>
      <c r="N15" s="114">
        <v>15.03</v>
      </c>
      <c r="O15" s="114">
        <v>75.31</v>
      </c>
      <c r="P15" s="114">
        <v>17.260000000000002</v>
      </c>
      <c r="Q15" s="114">
        <v>11.48</v>
      </c>
    </row>
    <row r="16" spans="1:17" x14ac:dyDescent="0.2">
      <c r="A16" s="114" t="s">
        <v>8469</v>
      </c>
      <c r="B16" s="114" t="s">
        <v>8470</v>
      </c>
      <c r="C16" s="115">
        <v>0.1</v>
      </c>
      <c r="D16" s="114">
        <v>9.24</v>
      </c>
      <c r="E16" s="116">
        <v>0.40034722222222219</v>
      </c>
      <c r="I16" s="114">
        <v>1</v>
      </c>
      <c r="J16" s="114">
        <v>2604624300</v>
      </c>
      <c r="K16" s="114" t="s">
        <v>28091</v>
      </c>
      <c r="L16" s="114" t="s">
        <v>596</v>
      </c>
      <c r="M16" s="114">
        <v>65537</v>
      </c>
      <c r="N16" s="114">
        <v>11.92</v>
      </c>
      <c r="O16" s="114">
        <v>100</v>
      </c>
      <c r="P16" s="114">
        <v>10.98</v>
      </c>
      <c r="Q16" s="114">
        <v>13.35</v>
      </c>
    </row>
    <row r="17" spans="1:17" x14ac:dyDescent="0.2">
      <c r="A17" s="114" t="s">
        <v>5231</v>
      </c>
      <c r="B17" s="114" t="s">
        <v>5232</v>
      </c>
      <c r="C17" s="115">
        <v>0.1008</v>
      </c>
      <c r="D17" s="114">
        <v>4.26</v>
      </c>
      <c r="E17" s="116">
        <v>0.39687500000000003</v>
      </c>
      <c r="I17" s="114">
        <v>1</v>
      </c>
      <c r="J17" s="114">
        <v>2696281900</v>
      </c>
      <c r="K17" s="114" t="s">
        <v>27314</v>
      </c>
      <c r="L17" s="114" t="s">
        <v>596</v>
      </c>
      <c r="M17" s="114">
        <v>65537</v>
      </c>
      <c r="N17" s="114">
        <v>23.25</v>
      </c>
      <c r="O17" s="114">
        <v>98.54</v>
      </c>
      <c r="P17" s="114">
        <v>9.6</v>
      </c>
      <c r="Q17" s="114">
        <v>103.57</v>
      </c>
    </row>
    <row r="18" spans="1:17" x14ac:dyDescent="0.2">
      <c r="A18" s="114" t="s">
        <v>6311</v>
      </c>
      <c r="B18" s="114" t="s">
        <v>6312</v>
      </c>
      <c r="C18" s="115">
        <v>0.1</v>
      </c>
      <c r="D18" s="114">
        <v>5.83</v>
      </c>
      <c r="E18" s="116">
        <v>0.4692708333333333</v>
      </c>
      <c r="I18" s="114">
        <v>1</v>
      </c>
      <c r="J18" s="114">
        <v>7870471100</v>
      </c>
      <c r="K18" s="114" t="s">
        <v>15151</v>
      </c>
      <c r="L18" s="114" t="s">
        <v>597</v>
      </c>
      <c r="M18" s="114">
        <v>65537</v>
      </c>
      <c r="N18" s="114">
        <v>39.380000000000003</v>
      </c>
      <c r="O18" s="114">
        <v>97.97</v>
      </c>
      <c r="P18" s="114">
        <v>14.22</v>
      </c>
      <c r="Q18" s="114">
        <v>6.81</v>
      </c>
    </row>
    <row r="19" spans="1:17" x14ac:dyDescent="0.2">
      <c r="A19" s="114" t="s">
        <v>11009</v>
      </c>
      <c r="B19" s="114" t="s">
        <v>11010</v>
      </c>
      <c r="C19" s="115">
        <v>0.2</v>
      </c>
      <c r="D19" s="114">
        <v>35.04</v>
      </c>
      <c r="E19" s="116">
        <v>0.61548611111111107</v>
      </c>
      <c r="I19" s="114">
        <v>1</v>
      </c>
      <c r="J19" s="114">
        <v>2241442200</v>
      </c>
      <c r="K19" s="114" t="s">
        <v>28090</v>
      </c>
      <c r="L19" s="114" t="s">
        <v>596</v>
      </c>
      <c r="M19" s="114">
        <v>65537</v>
      </c>
      <c r="N19" s="114">
        <v>23.88</v>
      </c>
      <c r="O19" s="114">
        <v>100</v>
      </c>
      <c r="P19" s="114">
        <v>34.86</v>
      </c>
      <c r="Q19" s="114">
        <v>0.56999999999999995</v>
      </c>
    </row>
    <row r="20" spans="1:17" x14ac:dyDescent="0.2">
      <c r="A20" s="114" t="s">
        <v>4037</v>
      </c>
      <c r="B20" s="114" t="s">
        <v>4038</v>
      </c>
      <c r="C20" s="115">
        <v>9.9400000000000002E-2</v>
      </c>
      <c r="D20" s="114">
        <v>3.54</v>
      </c>
      <c r="E20" s="116">
        <v>0.55175925925925928</v>
      </c>
      <c r="I20" s="114">
        <v>1</v>
      </c>
      <c r="J20" s="114">
        <v>5308886300</v>
      </c>
      <c r="K20" s="114" t="s">
        <v>28089</v>
      </c>
      <c r="L20" s="114" t="s">
        <v>596</v>
      </c>
      <c r="M20" s="114">
        <v>65537</v>
      </c>
      <c r="N20" s="114">
        <v>53.12</v>
      </c>
      <c r="O20" s="114">
        <v>95.19</v>
      </c>
      <c r="P20" s="114">
        <v>7.38</v>
      </c>
      <c r="Q20" s="114">
        <v>9.49</v>
      </c>
    </row>
    <row r="21" spans="1:17" x14ac:dyDescent="0.2">
      <c r="A21" s="114" t="s">
        <v>6743</v>
      </c>
      <c r="B21" s="114" t="s">
        <v>6744</v>
      </c>
      <c r="C21" s="115">
        <v>0.1</v>
      </c>
      <c r="D21" s="114">
        <v>2.86</v>
      </c>
      <c r="E21" s="116">
        <v>0.61704861111111109</v>
      </c>
      <c r="I21" s="114">
        <v>1</v>
      </c>
      <c r="J21" s="114">
        <v>3162302000</v>
      </c>
      <c r="K21" s="114" t="s">
        <v>28016</v>
      </c>
      <c r="L21" s="114" t="s">
        <v>597</v>
      </c>
      <c r="M21" s="114">
        <v>131075</v>
      </c>
      <c r="N21" s="114">
        <v>30.55</v>
      </c>
      <c r="O21" s="114">
        <v>100</v>
      </c>
      <c r="P21" s="114">
        <v>25.08</v>
      </c>
      <c r="Q21" s="114">
        <v>0.87</v>
      </c>
    </row>
    <row r="22" spans="1:17" x14ac:dyDescent="0.2">
      <c r="A22" s="114" t="s">
        <v>688</v>
      </c>
      <c r="B22" s="114" t="s">
        <v>689</v>
      </c>
      <c r="C22" s="115">
        <v>9.98E-2</v>
      </c>
      <c r="D22" s="114">
        <v>11.79</v>
      </c>
      <c r="E22" s="116">
        <v>0.41840277777777773</v>
      </c>
      <c r="I22" s="114">
        <v>1</v>
      </c>
      <c r="J22" s="114">
        <v>1886400000</v>
      </c>
      <c r="K22" s="114" t="s">
        <v>28015</v>
      </c>
      <c r="L22" s="114" t="s">
        <v>596</v>
      </c>
      <c r="M22" s="114">
        <v>131075</v>
      </c>
      <c r="N22" s="114">
        <v>44.9</v>
      </c>
      <c r="O22" s="114">
        <v>100</v>
      </c>
      <c r="P22" s="114">
        <v>23.26</v>
      </c>
      <c r="Q22" s="114">
        <v>11.44</v>
      </c>
    </row>
    <row r="23" spans="1:17" x14ac:dyDescent="0.2">
      <c r="A23" s="114" t="s">
        <v>2977</v>
      </c>
      <c r="B23" s="114" t="s">
        <v>20463</v>
      </c>
      <c r="C23" s="115">
        <v>-0.20019999999999999</v>
      </c>
      <c r="D23" s="114">
        <v>17.22</v>
      </c>
      <c r="E23" s="114" t="s">
        <v>390</v>
      </c>
      <c r="I23" s="114">
        <v>0</v>
      </c>
      <c r="J23" s="114">
        <v>3707977900</v>
      </c>
      <c r="K23" s="114" t="s">
        <v>390</v>
      </c>
      <c r="L23" s="114" t="s">
        <v>390</v>
      </c>
      <c r="M23" s="114">
        <v>0</v>
      </c>
      <c r="N23" s="114">
        <v>22.06</v>
      </c>
      <c r="O23" s="114">
        <v>0</v>
      </c>
      <c r="P23" s="114">
        <v>16.350000000000001</v>
      </c>
      <c r="Q23" s="114" t="s">
        <v>390</v>
      </c>
    </row>
    <row r="24" spans="1:17" x14ac:dyDescent="0.2">
      <c r="A24" s="114" t="s">
        <v>4525</v>
      </c>
      <c r="B24" s="114" t="s">
        <v>4526</v>
      </c>
      <c r="C24" s="115">
        <v>6.0199999999999997E-2</v>
      </c>
      <c r="D24" s="114">
        <v>7.05</v>
      </c>
      <c r="E24" s="116">
        <v>0.42031250000000003</v>
      </c>
      <c r="F24" s="3">
        <v>7.32</v>
      </c>
      <c r="G24" s="3">
        <v>7.55</v>
      </c>
      <c r="H24" s="3">
        <f>AVERAGE((G24-F24)*100/G24)</f>
        <v>3.0463576158940335</v>
      </c>
      <c r="I24" s="114">
        <v>0</v>
      </c>
      <c r="J24" s="114">
        <v>5555852400</v>
      </c>
      <c r="K24" s="114" t="s">
        <v>390</v>
      </c>
      <c r="L24" s="114" t="s">
        <v>390</v>
      </c>
      <c r="M24" s="114">
        <v>0</v>
      </c>
      <c r="N24" s="114">
        <v>14.16</v>
      </c>
      <c r="O24" s="114">
        <v>75.319999999999993</v>
      </c>
      <c r="P24" s="114">
        <v>18.28</v>
      </c>
      <c r="Q24" s="114" t="s">
        <v>390</v>
      </c>
    </row>
    <row r="25" spans="1:17" x14ac:dyDescent="0.2">
      <c r="A25" s="114" t="s">
        <v>3893</v>
      </c>
      <c r="B25" s="114" t="s">
        <v>3894</v>
      </c>
      <c r="C25" s="115">
        <v>6.1899999999999997E-2</v>
      </c>
      <c r="D25" s="114">
        <v>8.23</v>
      </c>
      <c r="E25" s="116">
        <v>0.40329861111111115</v>
      </c>
      <c r="F25" s="3">
        <v>8.5299999999999994</v>
      </c>
      <c r="G25" s="3">
        <v>8.94</v>
      </c>
      <c r="H25" s="3">
        <f>AVERAGE((G25-F25)*100/G25)</f>
        <v>4.5861297539149906</v>
      </c>
      <c r="I25" s="114">
        <v>0</v>
      </c>
      <c r="J25" s="114">
        <v>2963227300</v>
      </c>
      <c r="K25" s="114" t="s">
        <v>390</v>
      </c>
      <c r="L25" s="114" t="s">
        <v>390</v>
      </c>
      <c r="M25" s="114">
        <v>0</v>
      </c>
      <c r="N25" s="114">
        <v>35.729999999999997</v>
      </c>
      <c r="O25" s="114">
        <v>79.39</v>
      </c>
      <c r="P25" s="114">
        <v>14.91</v>
      </c>
      <c r="Q25" s="114" t="s">
        <v>390</v>
      </c>
    </row>
    <row r="26" spans="1:17" x14ac:dyDescent="0.2">
      <c r="A26" s="114" t="s">
        <v>6883</v>
      </c>
      <c r="B26" s="114" t="s">
        <v>6884</v>
      </c>
      <c r="C26" s="115">
        <v>-0.1002</v>
      </c>
      <c r="D26" s="114">
        <v>14.9</v>
      </c>
      <c r="E26" s="114" t="s">
        <v>390</v>
      </c>
      <c r="I26" s="114">
        <v>0</v>
      </c>
      <c r="J26" s="114">
        <v>13339087500</v>
      </c>
      <c r="K26" s="114" t="s">
        <v>390</v>
      </c>
      <c r="L26" s="114" t="s">
        <v>390</v>
      </c>
      <c r="M26" s="114">
        <v>0</v>
      </c>
      <c r="N26" s="114">
        <v>30.8</v>
      </c>
      <c r="O26" s="114">
        <v>45.26</v>
      </c>
      <c r="P26" s="114">
        <v>9.6199999999999992</v>
      </c>
      <c r="Q26" s="114" t="s">
        <v>390</v>
      </c>
    </row>
    <row r="27" spans="1:17" x14ac:dyDescent="0.2">
      <c r="A27" s="114" t="s">
        <v>6651</v>
      </c>
      <c r="B27" s="114" t="s">
        <v>6652</v>
      </c>
      <c r="C27" s="115">
        <v>5.04E-2</v>
      </c>
      <c r="D27" s="114">
        <v>10.83</v>
      </c>
      <c r="E27" s="116">
        <v>0.39600694444444445</v>
      </c>
      <c r="F27" s="3">
        <v>11.34</v>
      </c>
      <c r="G27" s="3">
        <v>10.28</v>
      </c>
      <c r="H27" s="3">
        <f>AVERAGE((G27-F27)*100/G27)</f>
        <v>-10.311284046692613</v>
      </c>
      <c r="I27" s="114">
        <v>0</v>
      </c>
      <c r="J27" s="114">
        <v>5701730100</v>
      </c>
      <c r="K27" s="114" t="s">
        <v>390</v>
      </c>
      <c r="L27" s="114" t="s">
        <v>390</v>
      </c>
      <c r="M27" s="114">
        <v>0</v>
      </c>
      <c r="N27" s="114">
        <v>68.069999999999993</v>
      </c>
      <c r="O27" s="114">
        <v>82.61</v>
      </c>
      <c r="P27" s="114">
        <v>6.87</v>
      </c>
      <c r="Q27" s="114" t="s">
        <v>390</v>
      </c>
    </row>
    <row r="28" spans="1:17" x14ac:dyDescent="0.2">
      <c r="A28" s="114" t="s">
        <v>3124</v>
      </c>
      <c r="B28" s="114" t="s">
        <v>3125</v>
      </c>
      <c r="C28" s="115">
        <v>-0.19989999999999999</v>
      </c>
      <c r="D28" s="114">
        <v>97.47</v>
      </c>
      <c r="E28" s="114" t="s">
        <v>390</v>
      </c>
      <c r="I28" s="114">
        <v>0</v>
      </c>
      <c r="J28" s="114">
        <v>3066623100</v>
      </c>
      <c r="K28" s="114" t="s">
        <v>390</v>
      </c>
      <c r="L28" s="114" t="s">
        <v>390</v>
      </c>
      <c r="M28" s="114">
        <v>0</v>
      </c>
      <c r="N28" s="114">
        <v>35.229999999999997</v>
      </c>
      <c r="O28" s="114">
        <v>0</v>
      </c>
      <c r="P28" s="114">
        <v>9.58</v>
      </c>
      <c r="Q28" s="114" t="s">
        <v>390</v>
      </c>
    </row>
    <row r="29" spans="1:17" x14ac:dyDescent="0.2">
      <c r="A29" s="114" t="s">
        <v>1321</v>
      </c>
      <c r="B29" s="114" t="s">
        <v>1322</v>
      </c>
      <c r="C29" s="115">
        <v>-9.9900000000000003E-2</v>
      </c>
      <c r="D29" s="114">
        <v>31.16</v>
      </c>
      <c r="E29" s="114" t="s">
        <v>390</v>
      </c>
      <c r="I29" s="114">
        <v>0</v>
      </c>
      <c r="J29" s="114">
        <v>4421389100</v>
      </c>
      <c r="K29" s="114" t="s">
        <v>390</v>
      </c>
      <c r="L29" s="114" t="s">
        <v>390</v>
      </c>
      <c r="M29" s="114">
        <v>0</v>
      </c>
      <c r="N29" s="114">
        <v>46.8</v>
      </c>
      <c r="O29" s="114">
        <v>13.83</v>
      </c>
      <c r="P29" s="114">
        <v>4.75</v>
      </c>
      <c r="Q29" s="114" t="s">
        <v>390</v>
      </c>
    </row>
    <row r="30" spans="1:17" x14ac:dyDescent="0.2">
      <c r="A30" s="114" t="s">
        <v>8600</v>
      </c>
      <c r="B30" s="114" t="s">
        <v>8601</v>
      </c>
      <c r="C30" s="115">
        <v>-9.9500000000000005E-2</v>
      </c>
      <c r="D30" s="114">
        <v>8.51</v>
      </c>
      <c r="E30" s="114" t="s">
        <v>390</v>
      </c>
      <c r="I30" s="114">
        <v>0</v>
      </c>
      <c r="J30" s="114">
        <v>4429625200</v>
      </c>
      <c r="K30" s="114" t="s">
        <v>390</v>
      </c>
      <c r="L30" s="114" t="s">
        <v>390</v>
      </c>
      <c r="M30" s="114">
        <v>0</v>
      </c>
      <c r="N30" s="114">
        <v>46.43</v>
      </c>
      <c r="O30" s="114">
        <v>58.38</v>
      </c>
      <c r="P30" s="114">
        <v>21.66</v>
      </c>
      <c r="Q30" s="114" t="s">
        <v>390</v>
      </c>
    </row>
    <row r="31" spans="1:17" x14ac:dyDescent="0.2">
      <c r="A31" s="114" t="s">
        <v>10132</v>
      </c>
      <c r="B31" s="114" t="s">
        <v>10133</v>
      </c>
      <c r="C31" s="115">
        <v>5.6599999999999998E-2</v>
      </c>
      <c r="D31" s="114">
        <v>16.79</v>
      </c>
      <c r="E31" s="116">
        <v>0.45451388888888888</v>
      </c>
      <c r="F31" s="3">
        <v>17.48</v>
      </c>
      <c r="G31" s="3">
        <v>17.350000000000001</v>
      </c>
      <c r="H31" s="3">
        <f>AVERAGE((G31-F31)*100/G31)</f>
        <v>-0.74927953890489329</v>
      </c>
      <c r="I31" s="114">
        <v>0</v>
      </c>
      <c r="J31" s="114">
        <v>2696303400</v>
      </c>
      <c r="K31" s="114" t="s">
        <v>390</v>
      </c>
      <c r="L31" s="114" t="s">
        <v>390</v>
      </c>
      <c r="M31" s="114">
        <v>0</v>
      </c>
      <c r="N31" s="114">
        <v>2.5299999999999998</v>
      </c>
      <c r="O31" s="114">
        <v>61.97</v>
      </c>
      <c r="P31" s="114">
        <v>31.09</v>
      </c>
      <c r="Q31" s="114" t="s">
        <v>390</v>
      </c>
    </row>
    <row r="32" spans="1:17" x14ac:dyDescent="0.2">
      <c r="A32" s="114" t="s">
        <v>11003</v>
      </c>
      <c r="B32" s="114" t="s">
        <v>11004</v>
      </c>
      <c r="C32" s="115">
        <v>2.63E-2</v>
      </c>
      <c r="D32" s="114">
        <v>4.6900000000000004</v>
      </c>
      <c r="E32" s="116">
        <v>0.55748842592592596</v>
      </c>
      <c r="F32" s="3">
        <v>5.03</v>
      </c>
      <c r="G32" s="3">
        <v>4.51</v>
      </c>
      <c r="H32" s="3">
        <f>AVERAGE((G32-F32)*100/G32)</f>
        <v>-11.529933481153003</v>
      </c>
      <c r="I32" s="114">
        <v>0</v>
      </c>
      <c r="J32" s="114">
        <v>16168867000</v>
      </c>
      <c r="K32" s="114" t="s">
        <v>390</v>
      </c>
      <c r="L32" s="114" t="s">
        <v>390</v>
      </c>
      <c r="M32" s="114">
        <v>0</v>
      </c>
      <c r="N32" s="114">
        <v>40.49</v>
      </c>
      <c r="O32" s="114">
        <v>81.45</v>
      </c>
      <c r="P32" s="114">
        <v>11.58</v>
      </c>
      <c r="Q32" s="114" t="s">
        <v>390</v>
      </c>
    </row>
    <row r="33" spans="1:17" x14ac:dyDescent="0.2">
      <c r="A33" s="114" t="s">
        <v>11900</v>
      </c>
      <c r="B33" s="114" t="s">
        <v>11901</v>
      </c>
      <c r="C33" s="115">
        <v>-0.1003</v>
      </c>
      <c r="D33" s="114">
        <v>8.9700000000000006</v>
      </c>
      <c r="E33" s="114" t="s">
        <v>390</v>
      </c>
      <c r="I33" s="114">
        <v>0</v>
      </c>
      <c r="J33" s="114">
        <v>42309586000</v>
      </c>
      <c r="K33" s="114" t="s">
        <v>390</v>
      </c>
      <c r="L33" s="114" t="s">
        <v>390</v>
      </c>
      <c r="M33" s="114">
        <v>0</v>
      </c>
      <c r="N33" s="114">
        <v>86.62</v>
      </c>
      <c r="O33" s="114">
        <v>65.53</v>
      </c>
      <c r="P33" s="114">
        <v>6.23</v>
      </c>
      <c r="Q33" s="114" t="s">
        <v>390</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47D79-DA01-4381-96BA-2E81620CDF9F}">
  <dimension ref="A1:Q36"/>
  <sheetViews>
    <sheetView topLeftCell="A10" workbookViewId="0">
      <selection activeCell="F10"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28070</v>
      </c>
      <c r="F1" s="3" t="s">
        <v>23597</v>
      </c>
      <c r="G1" s="3" t="s">
        <v>23596</v>
      </c>
      <c r="H1" s="3" t="s">
        <v>23595</v>
      </c>
      <c r="I1" s="114" t="s">
        <v>28069</v>
      </c>
      <c r="J1" s="114" t="s">
        <v>100</v>
      </c>
      <c r="K1" s="114" t="s">
        <v>28068</v>
      </c>
      <c r="L1" s="114" t="s">
        <v>595</v>
      </c>
      <c r="M1" s="114" t="s">
        <v>628</v>
      </c>
      <c r="N1" s="114" t="s">
        <v>624</v>
      </c>
      <c r="O1" s="114" t="s">
        <v>28067</v>
      </c>
      <c r="P1" s="114" t="s">
        <v>28066</v>
      </c>
      <c r="Q1" s="114" t="s">
        <v>28065</v>
      </c>
    </row>
    <row r="2" spans="1:17" x14ac:dyDescent="0.2">
      <c r="A2" s="114" t="s">
        <v>8600</v>
      </c>
      <c r="B2" s="114" t="s">
        <v>8601</v>
      </c>
      <c r="C2" s="115">
        <v>0.10009999999999999</v>
      </c>
      <c r="D2" s="114">
        <v>9.4499999999999993</v>
      </c>
      <c r="E2" s="116">
        <v>0.59359953703703705</v>
      </c>
      <c r="I2" s="114">
        <v>5</v>
      </c>
      <c r="J2" s="114">
        <v>4918914000</v>
      </c>
      <c r="K2" s="114" t="s">
        <v>27889</v>
      </c>
      <c r="L2" s="114" t="s">
        <v>596</v>
      </c>
      <c r="M2" s="114">
        <v>327685</v>
      </c>
      <c r="N2" s="114">
        <v>46.43</v>
      </c>
      <c r="O2" s="114">
        <v>100</v>
      </c>
      <c r="P2" s="114">
        <v>27.6</v>
      </c>
      <c r="Q2" s="114">
        <v>4.3899999999999997</v>
      </c>
    </row>
    <row r="3" spans="1:17" x14ac:dyDescent="0.2">
      <c r="A3" s="114" t="s">
        <v>27418</v>
      </c>
      <c r="B3" s="114" t="s">
        <v>27417</v>
      </c>
      <c r="C3" s="115">
        <v>0.2</v>
      </c>
      <c r="D3" s="114">
        <v>47.52</v>
      </c>
      <c r="E3" s="116">
        <v>0.62103009259259256</v>
      </c>
      <c r="I3" s="114">
        <v>3</v>
      </c>
      <c r="J3" s="114">
        <v>1220843970</v>
      </c>
      <c r="K3" s="114" t="s">
        <v>28035</v>
      </c>
      <c r="L3" s="114" t="s">
        <v>596</v>
      </c>
      <c r="M3" s="114">
        <v>196611</v>
      </c>
      <c r="N3" s="114">
        <v>0</v>
      </c>
      <c r="O3" s="114">
        <v>100</v>
      </c>
      <c r="P3" s="114">
        <v>62.14</v>
      </c>
      <c r="Q3" s="114">
        <v>4.43</v>
      </c>
    </row>
    <row r="4" spans="1:17" x14ac:dyDescent="0.2">
      <c r="A4" s="114" t="s">
        <v>8325</v>
      </c>
      <c r="B4" s="114" t="s">
        <v>8326</v>
      </c>
      <c r="C4" s="115">
        <v>9.9900000000000003E-2</v>
      </c>
      <c r="D4" s="114">
        <v>13.21</v>
      </c>
      <c r="E4" s="116">
        <v>0.39652777777777781</v>
      </c>
      <c r="I4" s="114">
        <v>3</v>
      </c>
      <c r="J4" s="114">
        <v>2659481400</v>
      </c>
      <c r="K4" s="114" t="s">
        <v>28034</v>
      </c>
      <c r="L4" s="114" t="s">
        <v>597</v>
      </c>
      <c r="M4" s="114">
        <v>196611</v>
      </c>
      <c r="N4" s="114">
        <v>22.41</v>
      </c>
      <c r="O4" s="114">
        <v>100</v>
      </c>
      <c r="P4" s="114">
        <v>10.24</v>
      </c>
      <c r="Q4" s="114">
        <v>22.63</v>
      </c>
    </row>
    <row r="5" spans="1:17" x14ac:dyDescent="0.2">
      <c r="A5" s="114" t="s">
        <v>14495</v>
      </c>
      <c r="B5" s="114" t="s">
        <v>25958</v>
      </c>
      <c r="C5" s="115">
        <v>0.1002</v>
      </c>
      <c r="D5" s="114">
        <v>5.6</v>
      </c>
      <c r="E5" s="116">
        <v>0.57969907407407406</v>
      </c>
      <c r="I5" s="114">
        <v>2</v>
      </c>
      <c r="J5" s="114">
        <v>4262671200</v>
      </c>
      <c r="K5" s="114" t="s">
        <v>28023</v>
      </c>
      <c r="L5" s="114" t="s">
        <v>596</v>
      </c>
      <c r="M5" s="114">
        <v>131074</v>
      </c>
      <c r="N5" s="114">
        <v>0.78</v>
      </c>
      <c r="O5" s="114">
        <v>100</v>
      </c>
      <c r="P5" s="114">
        <v>34.65</v>
      </c>
      <c r="Q5" s="114">
        <v>4.8899999999999997</v>
      </c>
    </row>
    <row r="6" spans="1:17" x14ac:dyDescent="0.2">
      <c r="A6" s="114" t="s">
        <v>28064</v>
      </c>
      <c r="B6" s="114" t="s">
        <v>28063</v>
      </c>
      <c r="C6" s="115">
        <v>0.19989999999999999</v>
      </c>
      <c r="D6" s="114">
        <v>36.549999999999997</v>
      </c>
      <c r="E6" s="116">
        <v>0.39583333333333331</v>
      </c>
      <c r="I6" s="114">
        <v>1</v>
      </c>
      <c r="J6" s="114">
        <v>731000000</v>
      </c>
      <c r="K6" s="114" t="s">
        <v>28062</v>
      </c>
      <c r="L6" s="114" t="s">
        <v>598</v>
      </c>
      <c r="M6" s="114">
        <v>65537</v>
      </c>
      <c r="N6" s="114">
        <v>0</v>
      </c>
      <c r="O6" s="114">
        <v>99.97</v>
      </c>
      <c r="P6" s="114">
        <v>27.15</v>
      </c>
      <c r="Q6" s="114">
        <v>35.9</v>
      </c>
    </row>
    <row r="7" spans="1:17" x14ac:dyDescent="0.2">
      <c r="A7" s="114" t="s">
        <v>28061</v>
      </c>
      <c r="B7" s="114" t="s">
        <v>28060</v>
      </c>
      <c r="C7" s="115">
        <v>0.2</v>
      </c>
      <c r="D7" s="114">
        <v>27.96</v>
      </c>
      <c r="E7" s="116">
        <v>0.55956018518518513</v>
      </c>
      <c r="I7" s="114">
        <v>1</v>
      </c>
      <c r="J7" s="114">
        <v>960763700</v>
      </c>
      <c r="K7" s="114" t="s">
        <v>28059</v>
      </c>
      <c r="L7" s="114" t="s">
        <v>596</v>
      </c>
      <c r="M7" s="114">
        <v>65537</v>
      </c>
      <c r="N7" s="114">
        <v>0</v>
      </c>
      <c r="O7" s="114">
        <v>100</v>
      </c>
      <c r="P7" s="114">
        <v>64.36</v>
      </c>
      <c r="Q7" s="114">
        <v>2.77</v>
      </c>
    </row>
    <row r="8" spans="1:17" x14ac:dyDescent="0.2">
      <c r="A8" s="114" t="s">
        <v>27326</v>
      </c>
      <c r="B8" s="114" t="s">
        <v>27325</v>
      </c>
      <c r="C8" s="115">
        <v>0.2</v>
      </c>
      <c r="D8" s="114">
        <v>85.37</v>
      </c>
      <c r="E8" s="116">
        <v>0.5972453703703704</v>
      </c>
      <c r="I8" s="114">
        <v>1</v>
      </c>
      <c r="J8" s="114">
        <v>1781151400</v>
      </c>
      <c r="K8" s="114" t="s">
        <v>27662</v>
      </c>
      <c r="L8" s="114" t="s">
        <v>596</v>
      </c>
      <c r="M8" s="114">
        <v>65537</v>
      </c>
      <c r="N8" s="114">
        <v>0</v>
      </c>
      <c r="O8" s="114">
        <v>98.85</v>
      </c>
      <c r="P8" s="114">
        <v>64.069999999999993</v>
      </c>
      <c r="Q8" s="114">
        <v>9.85</v>
      </c>
    </row>
    <row r="9" spans="1:17" x14ac:dyDescent="0.2">
      <c r="A9" s="114" t="s">
        <v>8354</v>
      </c>
      <c r="B9" s="114" t="s">
        <v>8355</v>
      </c>
      <c r="C9" s="115">
        <v>0.19969999999999999</v>
      </c>
      <c r="D9" s="114">
        <v>14.78</v>
      </c>
      <c r="E9" s="116">
        <v>0.55782407407407408</v>
      </c>
      <c r="I9" s="114">
        <v>1</v>
      </c>
      <c r="J9" s="114">
        <v>3865039900</v>
      </c>
      <c r="K9" s="114" t="s">
        <v>28058</v>
      </c>
      <c r="L9" s="114" t="s">
        <v>596</v>
      </c>
      <c r="M9" s="114">
        <v>65537</v>
      </c>
      <c r="N9" s="114">
        <v>33.56</v>
      </c>
      <c r="O9" s="114">
        <v>100</v>
      </c>
      <c r="P9" s="114">
        <v>11.9</v>
      </c>
      <c r="Q9" s="114">
        <v>9.86</v>
      </c>
    </row>
    <row r="10" spans="1:17" x14ac:dyDescent="0.2">
      <c r="A10" s="114" t="s">
        <v>732</v>
      </c>
      <c r="B10" s="114" t="s">
        <v>733</v>
      </c>
      <c r="C10" s="115">
        <v>9.98E-2</v>
      </c>
      <c r="D10" s="114">
        <v>28.31</v>
      </c>
      <c r="E10" s="116">
        <v>0.55313657407407402</v>
      </c>
      <c r="I10" s="114">
        <v>1</v>
      </c>
      <c r="J10" s="114">
        <v>3182531200</v>
      </c>
      <c r="K10" s="114" t="s">
        <v>22906</v>
      </c>
      <c r="L10" s="114" t="s">
        <v>596</v>
      </c>
      <c r="M10" s="114">
        <v>65537</v>
      </c>
      <c r="N10" s="114">
        <v>11.06</v>
      </c>
      <c r="O10" s="114">
        <v>86.17</v>
      </c>
      <c r="P10" s="114">
        <v>24.1</v>
      </c>
      <c r="Q10" s="114">
        <v>6.14</v>
      </c>
    </row>
    <row r="11" spans="1:17" x14ac:dyDescent="0.2">
      <c r="A11" s="114" t="s">
        <v>12215</v>
      </c>
      <c r="B11" s="114" t="s">
        <v>12216</v>
      </c>
      <c r="C11" s="115">
        <v>9.9900000000000003E-2</v>
      </c>
      <c r="D11" s="114">
        <v>13.54</v>
      </c>
      <c r="E11" s="116">
        <v>0.45192129629629635</v>
      </c>
      <c r="I11" s="114">
        <v>1</v>
      </c>
      <c r="J11" s="114">
        <v>2191750900</v>
      </c>
      <c r="K11" s="114" t="s">
        <v>28057</v>
      </c>
      <c r="L11" s="114" t="s">
        <v>596</v>
      </c>
      <c r="M11" s="114">
        <v>65537</v>
      </c>
      <c r="N11" s="114">
        <v>50.31</v>
      </c>
      <c r="O11" s="114">
        <v>97.84</v>
      </c>
      <c r="P11" s="114">
        <v>20</v>
      </c>
      <c r="Q11" s="114">
        <v>19.98</v>
      </c>
    </row>
    <row r="12" spans="1:17" x14ac:dyDescent="0.2">
      <c r="A12" s="114" t="s">
        <v>9569</v>
      </c>
      <c r="B12" s="114" t="s">
        <v>9570</v>
      </c>
      <c r="C12" s="115">
        <v>9.8599999999999993E-2</v>
      </c>
      <c r="D12" s="114">
        <v>3.12</v>
      </c>
      <c r="E12" s="116">
        <v>0.40034722222222219</v>
      </c>
      <c r="I12" s="114">
        <v>1</v>
      </c>
      <c r="J12" s="114">
        <v>1595932200</v>
      </c>
      <c r="K12" s="114" t="s">
        <v>27703</v>
      </c>
      <c r="L12" s="114" t="s">
        <v>596</v>
      </c>
      <c r="M12" s="114">
        <v>65537</v>
      </c>
      <c r="N12" s="114">
        <v>38.130000000000003</v>
      </c>
      <c r="O12" s="114">
        <v>98.81</v>
      </c>
      <c r="P12" s="114">
        <v>6.28</v>
      </c>
      <c r="Q12" s="114">
        <v>33.82</v>
      </c>
    </row>
    <row r="13" spans="1:17" x14ac:dyDescent="0.2">
      <c r="A13" s="114" t="s">
        <v>14557</v>
      </c>
      <c r="B13" s="114" t="s">
        <v>14558</v>
      </c>
      <c r="C13" s="115">
        <v>0.1002</v>
      </c>
      <c r="D13" s="114">
        <v>18.78</v>
      </c>
      <c r="E13" s="116">
        <v>0.39947916666666666</v>
      </c>
      <c r="I13" s="114">
        <v>1</v>
      </c>
      <c r="J13" s="114">
        <v>788760000</v>
      </c>
      <c r="K13" s="114" t="s">
        <v>15326</v>
      </c>
      <c r="L13" s="114" t="s">
        <v>596</v>
      </c>
      <c r="M13" s="114">
        <v>65537</v>
      </c>
      <c r="N13" s="114">
        <v>0.28999999999999998</v>
      </c>
      <c r="O13" s="114">
        <v>80.23</v>
      </c>
      <c r="P13" s="114">
        <v>11.33</v>
      </c>
      <c r="Q13" s="114">
        <v>41.59</v>
      </c>
    </row>
    <row r="14" spans="1:17" x14ac:dyDescent="0.2">
      <c r="A14" s="114" t="s">
        <v>17141</v>
      </c>
      <c r="B14" s="114" t="s">
        <v>17142</v>
      </c>
      <c r="C14" s="115">
        <v>0.1003</v>
      </c>
      <c r="D14" s="114">
        <v>17.440000000000001</v>
      </c>
      <c r="E14" s="116">
        <v>0.39600694444444445</v>
      </c>
      <c r="I14" s="114">
        <v>1</v>
      </c>
      <c r="J14" s="114">
        <v>817936000</v>
      </c>
      <c r="K14" s="114" t="s">
        <v>15326</v>
      </c>
      <c r="L14" s="114" t="s">
        <v>596</v>
      </c>
      <c r="M14" s="114">
        <v>65537</v>
      </c>
      <c r="N14" s="114">
        <v>0</v>
      </c>
      <c r="O14" s="114">
        <v>99.99</v>
      </c>
      <c r="P14" s="114">
        <v>12.44</v>
      </c>
      <c r="Q14" s="114">
        <v>79.66</v>
      </c>
    </row>
    <row r="15" spans="1:17" x14ac:dyDescent="0.2">
      <c r="A15" s="114" t="s">
        <v>9318</v>
      </c>
      <c r="B15" s="114" t="s">
        <v>9319</v>
      </c>
      <c r="C15" s="115">
        <v>0.1016</v>
      </c>
      <c r="D15" s="114">
        <v>2.82</v>
      </c>
      <c r="E15" s="116">
        <v>0.39583333333333331</v>
      </c>
      <c r="I15" s="114">
        <v>1</v>
      </c>
      <c r="J15" s="114">
        <v>5415137800</v>
      </c>
      <c r="K15" s="114" t="s">
        <v>28056</v>
      </c>
      <c r="L15" s="114" t="s">
        <v>598</v>
      </c>
      <c r="M15" s="114">
        <v>65537</v>
      </c>
      <c r="N15" s="114">
        <v>36.17</v>
      </c>
      <c r="O15" s="114">
        <v>100</v>
      </c>
      <c r="P15" s="114">
        <v>1.42</v>
      </c>
      <c r="Q15" s="114">
        <v>110.97</v>
      </c>
    </row>
    <row r="16" spans="1:17" x14ac:dyDescent="0.2">
      <c r="A16" s="114" t="s">
        <v>3912</v>
      </c>
      <c r="B16" s="114" t="s">
        <v>3913</v>
      </c>
      <c r="C16" s="115">
        <v>0.1</v>
      </c>
      <c r="D16" s="114">
        <v>6.93</v>
      </c>
      <c r="E16" s="116">
        <v>0.4158101851851852</v>
      </c>
      <c r="I16" s="114">
        <v>1</v>
      </c>
      <c r="J16" s="114">
        <v>2848814400</v>
      </c>
      <c r="K16" s="114" t="s">
        <v>19081</v>
      </c>
      <c r="L16" s="114" t="s">
        <v>596</v>
      </c>
      <c r="M16" s="114">
        <v>65537</v>
      </c>
      <c r="N16" s="114">
        <v>30.81</v>
      </c>
      <c r="O16" s="114">
        <v>93.5</v>
      </c>
      <c r="P16" s="114">
        <v>10.31</v>
      </c>
      <c r="Q16" s="114">
        <v>85.02</v>
      </c>
    </row>
    <row r="17" spans="1:17" x14ac:dyDescent="0.2">
      <c r="A17" s="114" t="s">
        <v>12238</v>
      </c>
      <c r="B17" s="114" t="s">
        <v>12239</v>
      </c>
      <c r="C17" s="115">
        <v>0.1008</v>
      </c>
      <c r="D17" s="114">
        <v>5.46</v>
      </c>
      <c r="E17" s="116">
        <v>0.39583333333333331</v>
      </c>
      <c r="I17" s="114">
        <v>1</v>
      </c>
      <c r="J17" s="114">
        <v>3510000000</v>
      </c>
      <c r="K17" s="114" t="s">
        <v>28055</v>
      </c>
      <c r="L17" s="114" t="s">
        <v>598</v>
      </c>
      <c r="M17" s="114">
        <v>131075</v>
      </c>
      <c r="N17" s="114">
        <v>8.65</v>
      </c>
      <c r="O17" s="114">
        <v>74.459999999999994</v>
      </c>
      <c r="P17" s="114">
        <v>1.59</v>
      </c>
      <c r="Q17" s="114">
        <v>292.37</v>
      </c>
    </row>
    <row r="18" spans="1:17" x14ac:dyDescent="0.2">
      <c r="A18" s="114" t="s">
        <v>6809</v>
      </c>
      <c r="B18" s="114" t="s">
        <v>6810</v>
      </c>
      <c r="C18" s="115">
        <v>0.1</v>
      </c>
      <c r="D18" s="114">
        <v>8.69</v>
      </c>
      <c r="E18" s="116">
        <v>0.4224074074074074</v>
      </c>
      <c r="I18" s="114">
        <v>1</v>
      </c>
      <c r="J18" s="114">
        <v>3379094300</v>
      </c>
      <c r="K18" s="114" t="s">
        <v>14896</v>
      </c>
      <c r="L18" s="114" t="s">
        <v>596</v>
      </c>
      <c r="M18" s="114">
        <v>65537</v>
      </c>
      <c r="N18" s="114">
        <v>43.7</v>
      </c>
      <c r="O18" s="114">
        <v>92.59</v>
      </c>
      <c r="P18" s="114">
        <v>10.97</v>
      </c>
      <c r="Q18" s="114">
        <v>12.16</v>
      </c>
    </row>
    <row r="19" spans="1:17" x14ac:dyDescent="0.2">
      <c r="A19" s="114" t="s">
        <v>1096</v>
      </c>
      <c r="B19" s="114" t="s">
        <v>1097</v>
      </c>
      <c r="C19" s="115">
        <v>0.1009</v>
      </c>
      <c r="D19" s="114">
        <v>3.49</v>
      </c>
      <c r="E19" s="116">
        <v>0.42709490740740735</v>
      </c>
      <c r="I19" s="114">
        <v>1</v>
      </c>
      <c r="J19" s="114">
        <v>16936216000</v>
      </c>
      <c r="K19" s="114" t="s">
        <v>28054</v>
      </c>
      <c r="L19" s="114" t="s">
        <v>596</v>
      </c>
      <c r="M19" s="114">
        <v>65537</v>
      </c>
      <c r="N19" s="114">
        <v>46.58</v>
      </c>
      <c r="O19" s="114">
        <v>80.64</v>
      </c>
      <c r="P19" s="114">
        <v>6.03</v>
      </c>
      <c r="Q19" s="114">
        <v>9.4</v>
      </c>
    </row>
    <row r="20" spans="1:17" x14ac:dyDescent="0.2">
      <c r="A20" s="114" t="s">
        <v>11900</v>
      </c>
      <c r="B20" s="114" t="s">
        <v>11901</v>
      </c>
      <c r="C20" s="115">
        <v>0.1004</v>
      </c>
      <c r="D20" s="114">
        <v>9.9700000000000006</v>
      </c>
      <c r="E20" s="116">
        <v>0.54532407407407402</v>
      </c>
      <c r="I20" s="114">
        <v>1</v>
      </c>
      <c r="J20" s="114">
        <v>47026374000</v>
      </c>
      <c r="K20" s="114" t="s">
        <v>17276</v>
      </c>
      <c r="L20" s="114" t="s">
        <v>596</v>
      </c>
      <c r="M20" s="114">
        <v>65537</v>
      </c>
      <c r="N20" s="114">
        <v>86.62</v>
      </c>
      <c r="O20" s="114">
        <v>100</v>
      </c>
      <c r="P20" s="114">
        <v>6.04</v>
      </c>
      <c r="Q20" s="114">
        <v>4.84</v>
      </c>
    </row>
    <row r="21" spans="1:17" x14ac:dyDescent="0.2">
      <c r="A21" s="114" t="s">
        <v>22746</v>
      </c>
      <c r="B21" s="114" t="s">
        <v>22747</v>
      </c>
      <c r="C21" s="115">
        <v>0.1</v>
      </c>
      <c r="D21" s="114">
        <v>24.97</v>
      </c>
      <c r="E21" s="116">
        <v>0.61998842592592596</v>
      </c>
      <c r="I21" s="114">
        <v>1</v>
      </c>
      <c r="J21" s="114">
        <v>6825145000</v>
      </c>
      <c r="K21" s="114" t="s">
        <v>27486</v>
      </c>
      <c r="L21" s="114" t="s">
        <v>596</v>
      </c>
      <c r="M21" s="114">
        <v>262150</v>
      </c>
      <c r="N21" s="114">
        <v>1.45</v>
      </c>
      <c r="O21" s="114">
        <v>100</v>
      </c>
      <c r="P21" s="114">
        <v>57.35</v>
      </c>
      <c r="Q21" s="114">
        <v>1.53</v>
      </c>
    </row>
    <row r="22" spans="1:17" x14ac:dyDescent="0.2">
      <c r="A22" s="114" t="s">
        <v>9021</v>
      </c>
      <c r="B22" s="114" t="s">
        <v>9022</v>
      </c>
      <c r="C22" s="115">
        <v>0.1004</v>
      </c>
      <c r="D22" s="114">
        <v>4.93</v>
      </c>
      <c r="E22" s="116">
        <v>0.60123842592592591</v>
      </c>
      <c r="I22" s="114">
        <v>1</v>
      </c>
      <c r="J22" s="114">
        <v>33604440000</v>
      </c>
      <c r="K22" s="114" t="s">
        <v>14712</v>
      </c>
      <c r="L22" s="114" t="s">
        <v>596</v>
      </c>
      <c r="M22" s="114">
        <v>65537</v>
      </c>
      <c r="N22" s="114">
        <v>21.21</v>
      </c>
      <c r="O22" s="114">
        <v>99.22</v>
      </c>
      <c r="P22" s="114">
        <v>29.22</v>
      </c>
      <c r="Q22" s="114">
        <v>4.66</v>
      </c>
    </row>
    <row r="23" spans="1:17" x14ac:dyDescent="0.2">
      <c r="A23" s="114" t="s">
        <v>9581</v>
      </c>
      <c r="B23" s="114" t="s">
        <v>9582</v>
      </c>
      <c r="C23" s="115">
        <v>0.10050000000000001</v>
      </c>
      <c r="D23" s="114">
        <v>9.31</v>
      </c>
      <c r="E23" s="116">
        <v>0.42796296296296293</v>
      </c>
      <c r="I23" s="114">
        <v>1</v>
      </c>
      <c r="J23" s="114">
        <v>10702709500</v>
      </c>
      <c r="K23" s="114" t="s">
        <v>28053</v>
      </c>
      <c r="L23" s="114" t="s">
        <v>596</v>
      </c>
      <c r="M23" s="114">
        <v>65537</v>
      </c>
      <c r="N23" s="114">
        <v>76.77</v>
      </c>
      <c r="O23" s="114">
        <v>90.87</v>
      </c>
      <c r="P23" s="114">
        <v>3.47</v>
      </c>
      <c r="Q23" s="114">
        <v>15.22</v>
      </c>
    </row>
    <row r="24" spans="1:17" x14ac:dyDescent="0.2">
      <c r="A24" s="114" t="s">
        <v>8444</v>
      </c>
      <c r="B24" s="114" t="s">
        <v>8445</v>
      </c>
      <c r="C24" s="115">
        <v>9.9099999999999994E-2</v>
      </c>
      <c r="D24" s="114">
        <v>4.7699999999999996</v>
      </c>
      <c r="E24" s="116">
        <v>0.57952546296296303</v>
      </c>
      <c r="I24" s="114">
        <v>1</v>
      </c>
      <c r="J24" s="114">
        <v>6390887800</v>
      </c>
      <c r="K24" s="114" t="s">
        <v>28052</v>
      </c>
      <c r="L24" s="114" t="s">
        <v>596</v>
      </c>
      <c r="M24" s="114">
        <v>65537</v>
      </c>
      <c r="N24" s="114">
        <v>48.36</v>
      </c>
      <c r="O24" s="114">
        <v>99.2</v>
      </c>
      <c r="P24" s="114">
        <v>4.16</v>
      </c>
      <c r="Q24" s="114">
        <v>2.33</v>
      </c>
    </row>
    <row r="25" spans="1:17" x14ac:dyDescent="0.2">
      <c r="A25" s="114" t="s">
        <v>2354</v>
      </c>
      <c r="B25" s="114" t="s">
        <v>18530</v>
      </c>
      <c r="C25" s="115">
        <v>0.1004</v>
      </c>
      <c r="D25" s="114">
        <v>7.45</v>
      </c>
      <c r="E25" s="116">
        <v>0.44376157407407407</v>
      </c>
      <c r="I25" s="114">
        <v>1</v>
      </c>
      <c r="J25" s="114">
        <v>3612743400</v>
      </c>
      <c r="K25" s="114" t="s">
        <v>27965</v>
      </c>
      <c r="L25" s="114" t="s">
        <v>596</v>
      </c>
      <c r="M25" s="114">
        <v>131075</v>
      </c>
      <c r="N25" s="114">
        <v>54.78</v>
      </c>
      <c r="O25" s="114">
        <v>100</v>
      </c>
      <c r="P25" s="114">
        <v>8.5299999999999994</v>
      </c>
      <c r="Q25" s="114">
        <v>14.16</v>
      </c>
    </row>
    <row r="26" spans="1:17" x14ac:dyDescent="0.2">
      <c r="A26" s="114" t="s">
        <v>8891</v>
      </c>
      <c r="B26" s="114" t="s">
        <v>8892</v>
      </c>
      <c r="C26" s="115">
        <v>5.1900000000000002E-2</v>
      </c>
      <c r="D26" s="114">
        <v>21.07</v>
      </c>
      <c r="E26" s="116">
        <v>0.55921296296296297</v>
      </c>
      <c r="F26" s="3">
        <v>22.03</v>
      </c>
      <c r="G26" s="3">
        <v>21.87</v>
      </c>
      <c r="H26" s="3">
        <f>AVERAGE((G26-F26)*100/G26)</f>
        <v>-0.731595793324189</v>
      </c>
      <c r="I26" s="114">
        <v>0</v>
      </c>
      <c r="J26" s="114">
        <v>1083191360</v>
      </c>
      <c r="K26" s="114" t="s">
        <v>390</v>
      </c>
      <c r="L26" s="114" t="s">
        <v>390</v>
      </c>
      <c r="M26" s="114">
        <v>0</v>
      </c>
      <c r="N26" s="114">
        <v>2.95</v>
      </c>
      <c r="O26" s="114">
        <v>88.7</v>
      </c>
      <c r="P26" s="114">
        <v>18.600000000000001</v>
      </c>
      <c r="Q26" s="114" t="s">
        <v>390</v>
      </c>
    </row>
    <row r="27" spans="1:17" x14ac:dyDescent="0.2">
      <c r="A27" s="114" t="s">
        <v>246</v>
      </c>
      <c r="B27" s="114" t="s">
        <v>64</v>
      </c>
      <c r="C27" s="115">
        <v>-0.1</v>
      </c>
      <c r="D27" s="114">
        <v>22.31</v>
      </c>
      <c r="E27" s="114" t="s">
        <v>390</v>
      </c>
      <c r="I27" s="114">
        <v>0</v>
      </c>
      <c r="J27" s="114">
        <v>3335104100</v>
      </c>
      <c r="K27" s="114" t="s">
        <v>390</v>
      </c>
      <c r="L27" s="114" t="s">
        <v>390</v>
      </c>
      <c r="M27" s="114">
        <v>0</v>
      </c>
      <c r="N27" s="114">
        <v>4.0199999999999996</v>
      </c>
      <c r="O27" s="114">
        <v>0</v>
      </c>
      <c r="P27" s="114">
        <v>28.68</v>
      </c>
      <c r="Q27" s="114" t="s">
        <v>390</v>
      </c>
    </row>
    <row r="28" spans="1:17" x14ac:dyDescent="0.2">
      <c r="A28" s="114" t="s">
        <v>1805</v>
      </c>
      <c r="B28" s="114" t="s">
        <v>1806</v>
      </c>
      <c r="C28" s="115">
        <v>6.59E-2</v>
      </c>
      <c r="D28" s="114">
        <v>9.06</v>
      </c>
      <c r="E28" s="116">
        <v>0.39652777777777781</v>
      </c>
      <c r="F28" s="3">
        <v>9.35</v>
      </c>
      <c r="G28" s="3">
        <v>8.66</v>
      </c>
      <c r="H28" s="3">
        <f t="shared" ref="H28:H36" si="0">AVERAGE((G28-F28)*100/G28)</f>
        <v>-7.9676674364896005</v>
      </c>
      <c r="I28" s="114">
        <v>0</v>
      </c>
      <c r="J28" s="114">
        <v>1754953800</v>
      </c>
      <c r="K28" s="114" t="s">
        <v>390</v>
      </c>
      <c r="L28" s="114" t="s">
        <v>390</v>
      </c>
      <c r="M28" s="114">
        <v>0</v>
      </c>
      <c r="N28" s="114">
        <v>0.02</v>
      </c>
      <c r="O28" s="114">
        <v>78.67</v>
      </c>
      <c r="P28" s="114">
        <v>14.11</v>
      </c>
      <c r="Q28" s="114" t="s">
        <v>390</v>
      </c>
    </row>
    <row r="29" spans="1:17" x14ac:dyDescent="0.2">
      <c r="A29" s="114" t="s">
        <v>1189</v>
      </c>
      <c r="B29" s="114" t="s">
        <v>1190</v>
      </c>
      <c r="C29" s="115">
        <v>-9.9599999999999994E-2</v>
      </c>
      <c r="D29" s="114">
        <v>8.5</v>
      </c>
      <c r="E29" s="114" t="s">
        <v>390</v>
      </c>
      <c r="I29" s="114">
        <v>0</v>
      </c>
      <c r="J29" s="114">
        <v>3289672200</v>
      </c>
      <c r="K29" s="114" t="s">
        <v>390</v>
      </c>
      <c r="L29" s="114" t="s">
        <v>390</v>
      </c>
      <c r="M29" s="114">
        <v>0</v>
      </c>
      <c r="N29" s="114">
        <v>15.03</v>
      </c>
      <c r="O29" s="114">
        <v>0</v>
      </c>
      <c r="P29" s="114">
        <v>18.61</v>
      </c>
      <c r="Q29" s="114" t="s">
        <v>390</v>
      </c>
    </row>
    <row r="30" spans="1:17" x14ac:dyDescent="0.2">
      <c r="A30" s="114" t="s">
        <v>1881</v>
      </c>
      <c r="B30" s="114" t="s">
        <v>1882</v>
      </c>
      <c r="C30" s="115">
        <v>-0.1</v>
      </c>
      <c r="D30" s="114">
        <v>12.6</v>
      </c>
      <c r="E30" s="114" t="s">
        <v>390</v>
      </c>
      <c r="I30" s="114">
        <v>0</v>
      </c>
      <c r="J30" s="114">
        <v>4728578400</v>
      </c>
      <c r="K30" s="114" t="s">
        <v>390</v>
      </c>
      <c r="L30" s="114" t="s">
        <v>390</v>
      </c>
      <c r="M30" s="114">
        <v>0</v>
      </c>
      <c r="N30" s="114">
        <v>32.86</v>
      </c>
      <c r="O30" s="114">
        <v>0.86</v>
      </c>
      <c r="P30" s="114">
        <v>10.06</v>
      </c>
      <c r="Q30" s="114" t="s">
        <v>390</v>
      </c>
    </row>
    <row r="31" spans="1:17" x14ac:dyDescent="0.2">
      <c r="A31" s="114" t="s">
        <v>19483</v>
      </c>
      <c r="B31" s="114" t="s">
        <v>19484</v>
      </c>
      <c r="C31" s="115">
        <v>6.7100000000000007E-2</v>
      </c>
      <c r="D31" s="114">
        <v>16.39</v>
      </c>
      <c r="E31" s="116">
        <v>0.45574074074074072</v>
      </c>
      <c r="F31" s="3">
        <v>16.899999999999999</v>
      </c>
      <c r="G31" s="3">
        <v>16.21</v>
      </c>
      <c r="H31" s="3">
        <f t="shared" si="0"/>
        <v>-4.2566317088217005</v>
      </c>
      <c r="I31" s="114">
        <v>0</v>
      </c>
      <c r="J31" s="114">
        <v>661336500</v>
      </c>
      <c r="K31" s="114" t="s">
        <v>390</v>
      </c>
      <c r="L31" s="114" t="s">
        <v>390</v>
      </c>
      <c r="M31" s="114">
        <v>0</v>
      </c>
      <c r="N31" s="114">
        <v>1.42</v>
      </c>
      <c r="O31" s="114">
        <v>82.45</v>
      </c>
      <c r="P31" s="114">
        <v>32.18</v>
      </c>
      <c r="Q31" s="114" t="s">
        <v>390</v>
      </c>
    </row>
    <row r="32" spans="1:17" x14ac:dyDescent="0.2">
      <c r="A32" s="114" t="s">
        <v>11112</v>
      </c>
      <c r="B32" s="114" t="s">
        <v>11113</v>
      </c>
      <c r="C32" s="115">
        <v>5.2900000000000003E-2</v>
      </c>
      <c r="D32" s="114">
        <v>3.58</v>
      </c>
      <c r="E32" s="116">
        <v>0.40347222222222223</v>
      </c>
      <c r="F32" s="3">
        <v>3.74</v>
      </c>
      <c r="G32" s="3">
        <v>3.54</v>
      </c>
      <c r="H32" s="3">
        <f t="shared" si="0"/>
        <v>-5.6497175141242986</v>
      </c>
      <c r="I32" s="114">
        <v>0</v>
      </c>
      <c r="J32" s="114">
        <v>7749334200</v>
      </c>
      <c r="K32" s="114" t="s">
        <v>390</v>
      </c>
      <c r="L32" s="114" t="s">
        <v>390</v>
      </c>
      <c r="M32" s="114">
        <v>0</v>
      </c>
      <c r="N32" s="114">
        <v>62.06</v>
      </c>
      <c r="O32" s="114">
        <v>71.27</v>
      </c>
      <c r="P32" s="114">
        <v>7.63</v>
      </c>
      <c r="Q32" s="114" t="s">
        <v>390</v>
      </c>
    </row>
    <row r="33" spans="1:17" x14ac:dyDescent="0.2">
      <c r="A33" s="114" t="s">
        <v>6311</v>
      </c>
      <c r="B33" s="114" t="s">
        <v>6312</v>
      </c>
      <c r="C33" s="115">
        <v>6.6400000000000001E-2</v>
      </c>
      <c r="D33" s="114">
        <v>5.3</v>
      </c>
      <c r="E33" s="116">
        <v>0.45209490740740743</v>
      </c>
      <c r="F33" s="3">
        <v>5.47</v>
      </c>
      <c r="G33" s="3">
        <v>5.83</v>
      </c>
      <c r="H33" s="3">
        <f t="shared" si="0"/>
        <v>6.1749571183533494</v>
      </c>
      <c r="I33" s="114">
        <v>0</v>
      </c>
      <c r="J33" s="114">
        <v>7154973700</v>
      </c>
      <c r="K33" s="114" t="s">
        <v>390</v>
      </c>
      <c r="L33" s="114" t="s">
        <v>390</v>
      </c>
      <c r="M33" s="114">
        <v>0</v>
      </c>
      <c r="N33" s="114">
        <v>39.380000000000003</v>
      </c>
      <c r="O33" s="114">
        <v>83.38</v>
      </c>
      <c r="P33" s="114">
        <v>9.7899999999999991</v>
      </c>
      <c r="Q33" s="114" t="s">
        <v>390</v>
      </c>
    </row>
    <row r="34" spans="1:17" x14ac:dyDescent="0.2">
      <c r="A34" s="114" t="s">
        <v>3783</v>
      </c>
      <c r="B34" s="114" t="s">
        <v>3784</v>
      </c>
      <c r="C34" s="115">
        <v>6.2700000000000006E-2</v>
      </c>
      <c r="D34" s="114">
        <v>12.88</v>
      </c>
      <c r="E34" s="116">
        <v>0.41789351851851847</v>
      </c>
      <c r="F34" s="3">
        <v>13.33</v>
      </c>
      <c r="G34" s="3">
        <v>12.56</v>
      </c>
      <c r="H34" s="3">
        <f t="shared" si="0"/>
        <v>-6.1305732484076394</v>
      </c>
      <c r="I34" s="114">
        <v>0</v>
      </c>
      <c r="J34" s="114">
        <v>7217298000</v>
      </c>
      <c r="K34" s="114" t="s">
        <v>390</v>
      </c>
      <c r="L34" s="114" t="s">
        <v>390</v>
      </c>
      <c r="M34" s="114">
        <v>0</v>
      </c>
      <c r="N34" s="114">
        <v>78.260000000000005</v>
      </c>
      <c r="O34" s="114">
        <v>97.97</v>
      </c>
      <c r="P34" s="114">
        <v>4.6500000000000004</v>
      </c>
      <c r="Q34" s="114" t="s">
        <v>390</v>
      </c>
    </row>
    <row r="35" spans="1:17" x14ac:dyDescent="0.2">
      <c r="A35" s="114" t="s">
        <v>14281</v>
      </c>
      <c r="B35" s="114" t="s">
        <v>14282</v>
      </c>
      <c r="C35" s="115">
        <v>-1.4E-2</v>
      </c>
      <c r="D35" s="114">
        <v>28.1</v>
      </c>
      <c r="E35" s="114" t="s">
        <v>390</v>
      </c>
      <c r="I35" s="114">
        <v>0</v>
      </c>
      <c r="J35" s="114">
        <v>3725818700</v>
      </c>
      <c r="K35" s="114" t="s">
        <v>390</v>
      </c>
      <c r="L35" s="114" t="s">
        <v>390</v>
      </c>
      <c r="M35" s="114">
        <v>0</v>
      </c>
      <c r="N35" s="114">
        <v>8.74</v>
      </c>
      <c r="O35" s="114">
        <v>81.59</v>
      </c>
      <c r="P35" s="114">
        <v>2.83</v>
      </c>
      <c r="Q35" s="114" t="s">
        <v>390</v>
      </c>
    </row>
    <row r="36" spans="1:17" x14ac:dyDescent="0.2">
      <c r="A36" s="114" t="s">
        <v>688</v>
      </c>
      <c r="B36" s="114" t="s">
        <v>689</v>
      </c>
      <c r="C36" s="115">
        <v>3.8800000000000001E-2</v>
      </c>
      <c r="D36" s="114">
        <v>10.72</v>
      </c>
      <c r="E36" s="116">
        <v>0.39999999999999997</v>
      </c>
      <c r="F36" s="3">
        <v>11.35</v>
      </c>
      <c r="G36" s="3">
        <v>11.79</v>
      </c>
      <c r="H36" s="3">
        <f t="shared" si="0"/>
        <v>3.7319762510602166</v>
      </c>
      <c r="I36" s="114">
        <v>0</v>
      </c>
      <c r="J36" s="114">
        <v>1715200000</v>
      </c>
      <c r="K36" s="114" t="s">
        <v>390</v>
      </c>
      <c r="L36" s="114" t="s">
        <v>390</v>
      </c>
      <c r="M36" s="114">
        <v>0</v>
      </c>
      <c r="N36" s="114">
        <v>44.9</v>
      </c>
      <c r="O36" s="114">
        <v>77.14</v>
      </c>
      <c r="P36" s="114">
        <v>24.81</v>
      </c>
      <c r="Q36" s="114" t="s">
        <v>390</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C3597-B7D7-40DA-A101-7A52F73518CD}">
  <dimension ref="A1:Q34"/>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28041</v>
      </c>
      <c r="F1" s="3" t="s">
        <v>23597</v>
      </c>
      <c r="G1" s="3" t="s">
        <v>23596</v>
      </c>
      <c r="H1" s="3" t="s">
        <v>23595</v>
      </c>
      <c r="I1" s="114" t="s">
        <v>28040</v>
      </c>
      <c r="J1" s="114" t="s">
        <v>100</v>
      </c>
      <c r="K1" s="114" t="s">
        <v>28039</v>
      </c>
      <c r="L1" s="114" t="s">
        <v>595</v>
      </c>
      <c r="M1" s="114" t="s">
        <v>628</v>
      </c>
      <c r="N1" s="114" t="s">
        <v>624</v>
      </c>
      <c r="O1" s="114" t="s">
        <v>28038</v>
      </c>
      <c r="P1" s="114" t="s">
        <v>28037</v>
      </c>
      <c r="Q1" s="114" t="s">
        <v>28036</v>
      </c>
    </row>
    <row r="2" spans="1:17" x14ac:dyDescent="0.2">
      <c r="A2" s="114" t="s">
        <v>8600</v>
      </c>
      <c r="B2" s="114" t="s">
        <v>8601</v>
      </c>
      <c r="C2" s="115">
        <v>9.9900000000000003E-2</v>
      </c>
      <c r="D2" s="114">
        <v>8.59</v>
      </c>
      <c r="E2" s="116">
        <v>0.4296875</v>
      </c>
      <c r="I2" s="114">
        <v>4</v>
      </c>
      <c r="J2" s="114">
        <v>4471266800</v>
      </c>
      <c r="K2" s="114" t="s">
        <v>27889</v>
      </c>
      <c r="L2" s="114" t="s">
        <v>596</v>
      </c>
      <c r="M2" s="114">
        <v>262148</v>
      </c>
      <c r="N2" s="114">
        <v>46.43</v>
      </c>
      <c r="O2" s="114">
        <v>100</v>
      </c>
      <c r="P2" s="114">
        <v>19.010000000000002</v>
      </c>
      <c r="Q2" s="114">
        <v>5.0199999999999996</v>
      </c>
    </row>
    <row r="3" spans="1:17" x14ac:dyDescent="0.2">
      <c r="A3" s="114" t="s">
        <v>27418</v>
      </c>
      <c r="B3" s="114" t="s">
        <v>27417</v>
      </c>
      <c r="C3" s="115">
        <v>0.2</v>
      </c>
      <c r="D3" s="114">
        <v>39.6</v>
      </c>
      <c r="E3" s="116">
        <v>0.45329861111111108</v>
      </c>
      <c r="I3" s="114">
        <v>2</v>
      </c>
      <c r="J3" s="114">
        <v>1017369980</v>
      </c>
      <c r="K3" s="114" t="s">
        <v>28035</v>
      </c>
      <c r="L3" s="114" t="s">
        <v>596</v>
      </c>
      <c r="M3" s="114">
        <v>131074</v>
      </c>
      <c r="N3" s="114">
        <v>0</v>
      </c>
      <c r="O3" s="114">
        <v>100</v>
      </c>
      <c r="P3" s="114">
        <v>60.04</v>
      </c>
      <c r="Q3" s="114">
        <v>7.21</v>
      </c>
    </row>
    <row r="4" spans="1:17" x14ac:dyDescent="0.2">
      <c r="A4" s="114" t="s">
        <v>12808</v>
      </c>
      <c r="B4" s="114" t="s">
        <v>12809</v>
      </c>
      <c r="C4" s="115">
        <v>0.1003</v>
      </c>
      <c r="D4" s="114">
        <v>17.88</v>
      </c>
      <c r="E4" s="116">
        <v>0.45850694444444445</v>
      </c>
      <c r="I4" s="114">
        <v>2</v>
      </c>
      <c r="J4" s="114">
        <v>5403788500</v>
      </c>
      <c r="K4" s="114" t="s">
        <v>27980</v>
      </c>
      <c r="L4" s="114" t="s">
        <v>596</v>
      </c>
      <c r="M4" s="114">
        <v>131074</v>
      </c>
      <c r="N4" s="114">
        <v>65.02</v>
      </c>
      <c r="O4" s="114">
        <v>74.47</v>
      </c>
      <c r="P4" s="114">
        <v>9.25</v>
      </c>
      <c r="Q4" s="114">
        <v>7.62</v>
      </c>
    </row>
    <row r="5" spans="1:17" x14ac:dyDescent="0.2">
      <c r="A5" s="114" t="s">
        <v>8325</v>
      </c>
      <c r="B5" s="114" t="s">
        <v>8326</v>
      </c>
      <c r="C5" s="115">
        <v>9.98E-2</v>
      </c>
      <c r="D5" s="114">
        <v>12.01</v>
      </c>
      <c r="E5" s="116">
        <v>0.4157986111111111</v>
      </c>
      <c r="I5" s="114">
        <v>2</v>
      </c>
      <c r="J5" s="114">
        <v>2417893400</v>
      </c>
      <c r="K5" s="114" t="s">
        <v>28034</v>
      </c>
      <c r="L5" s="114" t="s">
        <v>596</v>
      </c>
      <c r="M5" s="114">
        <v>131074</v>
      </c>
      <c r="N5" s="114">
        <v>22.41</v>
      </c>
      <c r="O5" s="114">
        <v>100</v>
      </c>
      <c r="P5" s="114">
        <v>15.5</v>
      </c>
      <c r="Q5" s="114">
        <v>16.95</v>
      </c>
    </row>
    <row r="6" spans="1:17" x14ac:dyDescent="0.2">
      <c r="A6" s="114" t="s">
        <v>28033</v>
      </c>
      <c r="B6" s="114" t="s">
        <v>28032</v>
      </c>
      <c r="C6" s="115">
        <v>0.2</v>
      </c>
      <c r="D6" s="114">
        <v>42.42</v>
      </c>
      <c r="E6" s="116">
        <v>0.59722222222222221</v>
      </c>
      <c r="I6" s="114">
        <v>1</v>
      </c>
      <c r="J6" s="114">
        <v>1005715160</v>
      </c>
      <c r="K6" s="114" t="s">
        <v>28031</v>
      </c>
      <c r="L6" s="114" t="s">
        <v>596</v>
      </c>
      <c r="M6" s="114">
        <v>65537</v>
      </c>
      <c r="N6" s="114">
        <v>0</v>
      </c>
      <c r="O6" s="114">
        <v>98.99</v>
      </c>
      <c r="P6" s="114">
        <v>68.86</v>
      </c>
      <c r="Q6" s="114">
        <v>9.01</v>
      </c>
    </row>
    <row r="7" spans="1:17" x14ac:dyDescent="0.2">
      <c r="A7" s="114" t="s">
        <v>28030</v>
      </c>
      <c r="B7" s="114" t="s">
        <v>28029</v>
      </c>
      <c r="C7" s="115">
        <v>0.2</v>
      </c>
      <c r="D7" s="114">
        <v>98.96</v>
      </c>
      <c r="E7" s="116">
        <v>0.4236111111111111</v>
      </c>
      <c r="I7" s="114">
        <v>1</v>
      </c>
      <c r="J7" s="114">
        <v>2315143900</v>
      </c>
      <c r="K7" s="114" t="s">
        <v>28028</v>
      </c>
      <c r="L7" s="114" t="s">
        <v>596</v>
      </c>
      <c r="M7" s="114">
        <v>65537</v>
      </c>
      <c r="N7" s="114">
        <v>0</v>
      </c>
      <c r="O7" s="114">
        <v>91.47</v>
      </c>
      <c r="P7" s="114">
        <v>27.86</v>
      </c>
      <c r="Q7" s="114">
        <v>22.68</v>
      </c>
    </row>
    <row r="8" spans="1:17" x14ac:dyDescent="0.2">
      <c r="A8" s="114" t="s">
        <v>11548</v>
      </c>
      <c r="B8" s="114" t="s">
        <v>11549</v>
      </c>
      <c r="C8" s="115">
        <v>0.20030000000000001</v>
      </c>
      <c r="D8" s="114">
        <v>15.34</v>
      </c>
      <c r="E8" s="116">
        <v>0.39739583333333334</v>
      </c>
      <c r="I8" s="114">
        <v>1</v>
      </c>
      <c r="J8" s="114">
        <v>3713559300</v>
      </c>
      <c r="K8" s="114" t="s">
        <v>28027</v>
      </c>
      <c r="L8" s="114" t="s">
        <v>596</v>
      </c>
      <c r="M8" s="114">
        <v>65537</v>
      </c>
      <c r="N8" s="114">
        <v>0</v>
      </c>
      <c r="O8" s="114">
        <v>100</v>
      </c>
      <c r="P8" s="114">
        <v>10.98</v>
      </c>
      <c r="Q8" s="114">
        <v>29.24</v>
      </c>
    </row>
    <row r="9" spans="1:17" x14ac:dyDescent="0.2">
      <c r="A9" s="114" t="s">
        <v>6085</v>
      </c>
      <c r="B9" s="114" t="s">
        <v>6086</v>
      </c>
      <c r="C9" s="115">
        <v>0.2</v>
      </c>
      <c r="D9" s="114">
        <v>18.239999999999998</v>
      </c>
      <c r="E9" s="116">
        <v>0.61678240740740742</v>
      </c>
      <c r="I9" s="114">
        <v>1</v>
      </c>
      <c r="J9" s="114">
        <v>3550510300</v>
      </c>
      <c r="K9" s="114" t="s">
        <v>28026</v>
      </c>
      <c r="L9" s="114" t="s">
        <v>596</v>
      </c>
      <c r="M9" s="114">
        <v>65537</v>
      </c>
      <c r="N9" s="114">
        <v>37.979999999999997</v>
      </c>
      <c r="O9" s="114">
        <v>100</v>
      </c>
      <c r="P9" s="114">
        <v>28.96</v>
      </c>
      <c r="Q9" s="114">
        <v>1.84</v>
      </c>
    </row>
    <row r="10" spans="1:17" x14ac:dyDescent="0.2">
      <c r="A10" s="114" t="s">
        <v>8609</v>
      </c>
      <c r="B10" s="114" t="s">
        <v>8610</v>
      </c>
      <c r="C10" s="115">
        <v>0.1</v>
      </c>
      <c r="D10" s="114">
        <v>33.450000000000003</v>
      </c>
      <c r="E10" s="116">
        <v>0.40138888888888885</v>
      </c>
      <c r="I10" s="114">
        <v>1</v>
      </c>
      <c r="J10" s="114">
        <v>1707414800</v>
      </c>
      <c r="K10" s="114" t="s">
        <v>28025</v>
      </c>
      <c r="L10" s="114" t="s">
        <v>596</v>
      </c>
      <c r="M10" s="114">
        <v>65537</v>
      </c>
      <c r="N10" s="114">
        <v>14.81</v>
      </c>
      <c r="O10" s="114">
        <v>95.19</v>
      </c>
      <c r="P10" s="114">
        <v>12.89</v>
      </c>
      <c r="Q10" s="114">
        <v>38.08</v>
      </c>
    </row>
    <row r="11" spans="1:17" x14ac:dyDescent="0.2">
      <c r="A11" s="114" t="s">
        <v>253</v>
      </c>
      <c r="B11" s="114" t="s">
        <v>254</v>
      </c>
      <c r="C11" s="115">
        <v>0.1002</v>
      </c>
      <c r="D11" s="114">
        <v>6.04</v>
      </c>
      <c r="E11" s="116">
        <v>0.44322916666666662</v>
      </c>
      <c r="I11" s="114">
        <v>1</v>
      </c>
      <c r="J11" s="114">
        <v>7914799000</v>
      </c>
      <c r="K11" s="114" t="s">
        <v>28024</v>
      </c>
      <c r="L11" s="114" t="s">
        <v>596</v>
      </c>
      <c r="M11" s="114">
        <v>65537</v>
      </c>
      <c r="N11" s="114">
        <v>47.92</v>
      </c>
      <c r="O11" s="114">
        <v>94.47</v>
      </c>
      <c r="P11" s="114">
        <v>3.03</v>
      </c>
      <c r="Q11" s="114">
        <v>25.25</v>
      </c>
    </row>
    <row r="12" spans="1:17" x14ac:dyDescent="0.2">
      <c r="A12" s="114" t="s">
        <v>14495</v>
      </c>
      <c r="B12" s="114" t="s">
        <v>25958</v>
      </c>
      <c r="C12" s="115">
        <v>9.9400000000000002E-2</v>
      </c>
      <c r="D12" s="114">
        <v>5.09</v>
      </c>
      <c r="E12" s="116">
        <v>0.40312500000000001</v>
      </c>
      <c r="I12" s="114">
        <v>1</v>
      </c>
      <c r="J12" s="114">
        <v>3874463700</v>
      </c>
      <c r="K12" s="114" t="s">
        <v>28023</v>
      </c>
      <c r="L12" s="114" t="s">
        <v>596</v>
      </c>
      <c r="M12" s="114">
        <v>65537</v>
      </c>
      <c r="N12" s="114">
        <v>0.78</v>
      </c>
      <c r="O12" s="114">
        <v>100</v>
      </c>
      <c r="P12" s="114">
        <v>10.19</v>
      </c>
      <c r="Q12" s="114">
        <v>21.21</v>
      </c>
    </row>
    <row r="13" spans="1:17" x14ac:dyDescent="0.2">
      <c r="A13" s="114" t="s">
        <v>7710</v>
      </c>
      <c r="B13" s="114" t="s">
        <v>7711</v>
      </c>
      <c r="C13" s="115">
        <v>9.98E-2</v>
      </c>
      <c r="D13" s="114">
        <v>20.170000000000002</v>
      </c>
      <c r="E13" s="116">
        <v>0.61348379629629635</v>
      </c>
      <c r="I13" s="114">
        <v>1</v>
      </c>
      <c r="J13" s="114">
        <v>7686735400</v>
      </c>
      <c r="K13" s="114" t="s">
        <v>28022</v>
      </c>
      <c r="L13" s="114" t="s">
        <v>596</v>
      </c>
      <c r="M13" s="114">
        <v>65537</v>
      </c>
      <c r="N13" s="114">
        <v>33.28</v>
      </c>
      <c r="O13" s="114">
        <v>96.73</v>
      </c>
      <c r="P13" s="114">
        <v>14.01</v>
      </c>
      <c r="Q13" s="114">
        <v>11.75</v>
      </c>
    </row>
    <row r="14" spans="1:17" x14ac:dyDescent="0.2">
      <c r="A14" s="114" t="s">
        <v>11112</v>
      </c>
      <c r="B14" s="114" t="s">
        <v>11113</v>
      </c>
      <c r="C14" s="115">
        <v>0.1003</v>
      </c>
      <c r="D14" s="114">
        <v>3.4</v>
      </c>
      <c r="E14" s="116">
        <v>0.41736111111111113</v>
      </c>
      <c r="I14" s="114">
        <v>1</v>
      </c>
      <c r="J14" s="114">
        <v>7359702900</v>
      </c>
      <c r="K14" s="114" t="s">
        <v>28021</v>
      </c>
      <c r="L14" s="114" t="s">
        <v>596</v>
      </c>
      <c r="M14" s="114">
        <v>65537</v>
      </c>
      <c r="N14" s="114">
        <v>62.06</v>
      </c>
      <c r="O14" s="114">
        <v>65.599999999999994</v>
      </c>
      <c r="P14" s="114">
        <v>2.0499999999999998</v>
      </c>
      <c r="Q14" s="114">
        <v>45.21</v>
      </c>
    </row>
    <row r="15" spans="1:17" x14ac:dyDescent="0.2">
      <c r="A15" s="114" t="s">
        <v>9136</v>
      </c>
      <c r="B15" s="114" t="s">
        <v>9137</v>
      </c>
      <c r="C15" s="115">
        <v>0.1011</v>
      </c>
      <c r="D15" s="114">
        <v>3.05</v>
      </c>
      <c r="E15" s="116">
        <v>0.45954861111111112</v>
      </c>
      <c r="I15" s="114">
        <v>1</v>
      </c>
      <c r="J15" s="114">
        <v>3140083900</v>
      </c>
      <c r="K15" s="114" t="s">
        <v>28020</v>
      </c>
      <c r="L15" s="114" t="s">
        <v>596</v>
      </c>
      <c r="M15" s="114">
        <v>65537</v>
      </c>
      <c r="N15" s="114">
        <v>10.91</v>
      </c>
      <c r="O15" s="114">
        <v>83.71</v>
      </c>
      <c r="P15" s="114">
        <v>3.64</v>
      </c>
      <c r="Q15" s="114">
        <v>133.38999999999999</v>
      </c>
    </row>
    <row r="16" spans="1:17" x14ac:dyDescent="0.2">
      <c r="A16" s="114" t="s">
        <v>19</v>
      </c>
      <c r="B16" s="114" t="s">
        <v>20</v>
      </c>
      <c r="C16" s="115">
        <v>9.9599999999999994E-2</v>
      </c>
      <c r="D16" s="114">
        <v>12.36</v>
      </c>
      <c r="E16" s="116">
        <v>0.56840277777777781</v>
      </c>
      <c r="I16" s="114">
        <v>1</v>
      </c>
      <c r="J16" s="114">
        <v>2715492000</v>
      </c>
      <c r="K16" s="114" t="s">
        <v>28019</v>
      </c>
      <c r="L16" s="114" t="s">
        <v>596</v>
      </c>
      <c r="M16" s="114">
        <v>65537</v>
      </c>
      <c r="N16" s="114">
        <v>32.81</v>
      </c>
      <c r="O16" s="114">
        <v>86.84</v>
      </c>
      <c r="P16" s="114">
        <v>8.82</v>
      </c>
      <c r="Q16" s="114">
        <v>24.96</v>
      </c>
    </row>
    <row r="17" spans="1:17" x14ac:dyDescent="0.2">
      <c r="A17" s="114" t="s">
        <v>5815</v>
      </c>
      <c r="B17" s="114" t="s">
        <v>5816</v>
      </c>
      <c r="C17" s="115">
        <v>0.10050000000000001</v>
      </c>
      <c r="D17" s="114">
        <v>6.57</v>
      </c>
      <c r="E17" s="116">
        <v>0.40815972222222219</v>
      </c>
      <c r="I17" s="114">
        <v>1</v>
      </c>
      <c r="J17" s="114">
        <v>2505587800</v>
      </c>
      <c r="K17" s="114" t="s">
        <v>23490</v>
      </c>
      <c r="L17" s="114" t="s">
        <v>596</v>
      </c>
      <c r="M17" s="114">
        <v>65537</v>
      </c>
      <c r="N17" s="114">
        <v>36.200000000000003</v>
      </c>
      <c r="O17" s="114">
        <v>100</v>
      </c>
      <c r="P17" s="114">
        <v>13.52</v>
      </c>
      <c r="Q17" s="114">
        <v>20.48</v>
      </c>
    </row>
    <row r="18" spans="1:17" x14ac:dyDescent="0.2">
      <c r="A18" s="114" t="s">
        <v>21010</v>
      </c>
      <c r="B18" s="114" t="s">
        <v>21011</v>
      </c>
      <c r="C18" s="115">
        <v>0.1003</v>
      </c>
      <c r="D18" s="114">
        <v>17.34</v>
      </c>
      <c r="E18" s="116">
        <v>0.58489583333333328</v>
      </c>
      <c r="I18" s="114">
        <v>1</v>
      </c>
      <c r="J18" s="114">
        <v>733864540</v>
      </c>
      <c r="K18" s="114" t="s">
        <v>23492</v>
      </c>
      <c r="L18" s="114" t="s">
        <v>596</v>
      </c>
      <c r="M18" s="114">
        <v>65537</v>
      </c>
      <c r="N18" s="114">
        <v>3.08</v>
      </c>
      <c r="O18" s="114">
        <v>97.56</v>
      </c>
      <c r="P18" s="114">
        <v>52.57</v>
      </c>
      <c r="Q18" s="114">
        <v>2.8</v>
      </c>
    </row>
    <row r="19" spans="1:17" x14ac:dyDescent="0.2">
      <c r="A19" s="114" t="s">
        <v>241</v>
      </c>
      <c r="B19" s="114" t="s">
        <v>242</v>
      </c>
      <c r="C19" s="115">
        <v>0.1002</v>
      </c>
      <c r="D19" s="114">
        <v>9.33</v>
      </c>
      <c r="E19" s="116">
        <v>0.57222222222222219</v>
      </c>
      <c r="I19" s="114">
        <v>1</v>
      </c>
      <c r="J19" s="114">
        <v>1671140600</v>
      </c>
      <c r="K19" s="114" t="s">
        <v>28018</v>
      </c>
      <c r="L19" s="114" t="s">
        <v>596</v>
      </c>
      <c r="M19" s="114">
        <v>65537</v>
      </c>
      <c r="N19" s="114">
        <v>25.51</v>
      </c>
      <c r="O19" s="114">
        <v>81.48</v>
      </c>
      <c r="P19" s="114">
        <v>14.32</v>
      </c>
      <c r="Q19" s="114">
        <v>13.11</v>
      </c>
    </row>
    <row r="20" spans="1:17" x14ac:dyDescent="0.2">
      <c r="A20" s="114" t="s">
        <v>5913</v>
      </c>
      <c r="B20" s="114" t="s">
        <v>5914</v>
      </c>
      <c r="C20" s="115">
        <v>0.1</v>
      </c>
      <c r="D20" s="114">
        <v>47.07</v>
      </c>
      <c r="E20" s="116">
        <v>0.4435763888888889</v>
      </c>
      <c r="I20" s="114">
        <v>1</v>
      </c>
      <c r="J20" s="114">
        <v>1684604700</v>
      </c>
      <c r="K20" s="114" t="s">
        <v>28017</v>
      </c>
      <c r="L20" s="114" t="s">
        <v>596</v>
      </c>
      <c r="M20" s="114">
        <v>65537</v>
      </c>
      <c r="N20" s="114">
        <v>14.02</v>
      </c>
      <c r="O20" s="114">
        <v>100</v>
      </c>
      <c r="P20" s="114">
        <v>12.96</v>
      </c>
      <c r="Q20" s="114">
        <v>7.46</v>
      </c>
    </row>
    <row r="21" spans="1:17" x14ac:dyDescent="0.2">
      <c r="A21" s="114" t="s">
        <v>6743</v>
      </c>
      <c r="B21" s="114" t="s">
        <v>6744</v>
      </c>
      <c r="C21" s="115">
        <v>0.1021</v>
      </c>
      <c r="D21" s="114">
        <v>2.59</v>
      </c>
      <c r="E21" s="116">
        <v>0.57795138888888886</v>
      </c>
      <c r="I21" s="114">
        <v>1</v>
      </c>
      <c r="J21" s="114">
        <v>2863763000</v>
      </c>
      <c r="K21" s="114" t="s">
        <v>28016</v>
      </c>
      <c r="L21" s="114" t="s">
        <v>596</v>
      </c>
      <c r="M21" s="114">
        <v>65537</v>
      </c>
      <c r="N21" s="114">
        <v>30.55</v>
      </c>
      <c r="O21" s="114">
        <v>84.2</v>
      </c>
      <c r="P21" s="114">
        <v>17.670000000000002</v>
      </c>
      <c r="Q21" s="114">
        <v>4.2300000000000004</v>
      </c>
    </row>
    <row r="22" spans="1:17" x14ac:dyDescent="0.2">
      <c r="A22" s="114" t="s">
        <v>688</v>
      </c>
      <c r="B22" s="114" t="s">
        <v>689</v>
      </c>
      <c r="C22" s="115">
        <v>0.1002</v>
      </c>
      <c r="D22" s="114">
        <v>10.32</v>
      </c>
      <c r="E22" s="116">
        <v>0.4682291666666667</v>
      </c>
      <c r="I22" s="114">
        <v>1</v>
      </c>
      <c r="J22" s="114">
        <v>1651200000</v>
      </c>
      <c r="K22" s="114" t="s">
        <v>28015</v>
      </c>
      <c r="L22" s="114" t="s">
        <v>596</v>
      </c>
      <c r="M22" s="114">
        <v>65537</v>
      </c>
      <c r="N22" s="114">
        <v>44.9</v>
      </c>
      <c r="O22" s="114">
        <v>95</v>
      </c>
      <c r="P22" s="114">
        <v>8.7899999999999991</v>
      </c>
      <c r="Q22" s="114">
        <v>37.49</v>
      </c>
    </row>
    <row r="23" spans="1:17" x14ac:dyDescent="0.2">
      <c r="A23" s="114" t="s">
        <v>4215</v>
      </c>
      <c r="B23" s="114" t="s">
        <v>4216</v>
      </c>
      <c r="C23" s="115">
        <v>0.10879999999999999</v>
      </c>
      <c r="D23" s="114">
        <v>21.6</v>
      </c>
      <c r="E23" s="116">
        <v>0.4128472222222222</v>
      </c>
      <c r="F23" s="3">
        <v>23.38</v>
      </c>
      <c r="G23" s="3">
        <v>21.22</v>
      </c>
      <c r="H23" s="3">
        <f>AVERAGE((G23-F23)*100/G23)</f>
        <v>-10.179076343072573</v>
      </c>
      <c r="I23" s="114">
        <v>0</v>
      </c>
      <c r="J23" s="114">
        <v>1065636000</v>
      </c>
      <c r="K23" s="114" t="s">
        <v>390</v>
      </c>
      <c r="L23" s="114" t="s">
        <v>390</v>
      </c>
      <c r="M23" s="114">
        <v>0</v>
      </c>
      <c r="N23" s="114">
        <v>4.82</v>
      </c>
      <c r="O23" s="114">
        <v>62.45</v>
      </c>
      <c r="P23" s="114">
        <v>47.04</v>
      </c>
      <c r="Q23" s="114" t="s">
        <v>390</v>
      </c>
    </row>
    <row r="24" spans="1:17" x14ac:dyDescent="0.2">
      <c r="A24" s="114" t="s">
        <v>1367</v>
      </c>
      <c r="B24" s="114" t="s">
        <v>1368</v>
      </c>
      <c r="C24" s="115">
        <v>5.2600000000000001E-2</v>
      </c>
      <c r="D24" s="114">
        <v>2.8</v>
      </c>
      <c r="E24" s="116">
        <v>0.42534722222222227</v>
      </c>
      <c r="F24" s="3">
        <v>2.93</v>
      </c>
      <c r="G24" s="3">
        <v>2.5499999999999998</v>
      </c>
      <c r="H24" s="3">
        <f>AVERAGE((G24-F24)*100/G24)</f>
        <v>-14.90196078431374</v>
      </c>
      <c r="I24" s="114">
        <v>0</v>
      </c>
      <c r="J24" s="114">
        <v>7295012600</v>
      </c>
      <c r="K24" s="114" t="s">
        <v>390</v>
      </c>
      <c r="L24" s="114" t="s">
        <v>390</v>
      </c>
      <c r="M24" s="114">
        <v>0</v>
      </c>
      <c r="N24" s="114">
        <v>15.91</v>
      </c>
      <c r="O24" s="114">
        <v>82.39</v>
      </c>
      <c r="P24" s="114">
        <v>23.41</v>
      </c>
      <c r="Q24" s="114" t="s">
        <v>390</v>
      </c>
    </row>
    <row r="25" spans="1:17" x14ac:dyDescent="0.2">
      <c r="A25" s="114" t="s">
        <v>8231</v>
      </c>
      <c r="B25" s="114" t="s">
        <v>8232</v>
      </c>
      <c r="C25" s="115">
        <v>-9.9900000000000003E-2</v>
      </c>
      <c r="D25" s="114">
        <v>34.68</v>
      </c>
      <c r="E25" s="114" t="s">
        <v>390</v>
      </c>
      <c r="I25" s="114">
        <v>0</v>
      </c>
      <c r="J25" s="114">
        <v>34852903000</v>
      </c>
      <c r="K25" s="114" t="s">
        <v>390</v>
      </c>
      <c r="L25" s="114" t="s">
        <v>390</v>
      </c>
      <c r="M25" s="114">
        <v>0</v>
      </c>
      <c r="N25" s="114">
        <v>35.78</v>
      </c>
      <c r="O25" s="114">
        <v>0.77</v>
      </c>
      <c r="P25" s="114">
        <v>11.34</v>
      </c>
      <c r="Q25" s="114" t="s">
        <v>390</v>
      </c>
    </row>
    <row r="26" spans="1:17" x14ac:dyDescent="0.2">
      <c r="A26" s="114" t="s">
        <v>14416</v>
      </c>
      <c r="B26" s="114" t="s">
        <v>26596</v>
      </c>
      <c r="C26" s="115">
        <v>3.1399999999999997E-2</v>
      </c>
      <c r="D26" s="114">
        <v>20.68</v>
      </c>
      <c r="E26" s="116">
        <v>0.40434027777777781</v>
      </c>
      <c r="F26" s="3">
        <v>22.06</v>
      </c>
      <c r="G26" s="3">
        <v>18.690000000000001</v>
      </c>
      <c r="H26" s="3">
        <f>AVERAGE((G26-F26)*100/G26)</f>
        <v>-18.031032637774196</v>
      </c>
      <c r="I26" s="114">
        <v>0</v>
      </c>
      <c r="J26" s="114">
        <v>2459200500</v>
      </c>
      <c r="K26" s="114" t="s">
        <v>390</v>
      </c>
      <c r="L26" s="114" t="s">
        <v>390</v>
      </c>
      <c r="M26" s="114">
        <v>0</v>
      </c>
      <c r="N26" s="114">
        <v>30.22</v>
      </c>
      <c r="O26" s="114">
        <v>75.3</v>
      </c>
      <c r="P26" s="114">
        <v>22.24</v>
      </c>
      <c r="Q26" s="114" t="s">
        <v>390</v>
      </c>
    </row>
    <row r="27" spans="1:17" x14ac:dyDescent="0.2">
      <c r="A27" s="114" t="s">
        <v>14231</v>
      </c>
      <c r="B27" s="114" t="s">
        <v>14232</v>
      </c>
      <c r="C27" s="115">
        <v>0.19539999999999999</v>
      </c>
      <c r="D27" s="114">
        <v>97.84</v>
      </c>
      <c r="E27" s="116">
        <v>0.45034722222222223</v>
      </c>
      <c r="F27" s="3">
        <v>98.22</v>
      </c>
      <c r="G27" s="3">
        <v>92.5</v>
      </c>
      <c r="H27" s="3">
        <f>AVERAGE((G27-F27)*100/G27)</f>
        <v>-6.1837837837837828</v>
      </c>
      <c r="I27" s="114">
        <v>0</v>
      </c>
      <c r="J27" s="114">
        <v>6585875300</v>
      </c>
      <c r="K27" s="114" t="s">
        <v>390</v>
      </c>
      <c r="L27" s="114" t="s">
        <v>390</v>
      </c>
      <c r="M27" s="114">
        <v>0</v>
      </c>
      <c r="N27" s="114">
        <v>12.25</v>
      </c>
      <c r="O27" s="114">
        <v>85.27</v>
      </c>
      <c r="P27" s="114">
        <v>14.45</v>
      </c>
      <c r="Q27" s="114" t="s">
        <v>390</v>
      </c>
    </row>
    <row r="28" spans="1:17" x14ac:dyDescent="0.2">
      <c r="A28" s="114" t="s">
        <v>11009</v>
      </c>
      <c r="B28" s="114" t="s">
        <v>11010</v>
      </c>
      <c r="C28" s="115">
        <v>0.10929999999999999</v>
      </c>
      <c r="D28" s="114">
        <v>27.2</v>
      </c>
      <c r="E28" s="116">
        <v>0.47760416666666666</v>
      </c>
      <c r="F28" s="3">
        <v>29.42</v>
      </c>
      <c r="G28" s="3">
        <v>29.2</v>
      </c>
      <c r="H28" s="3">
        <f t="shared" ref="H28:H34" si="0">AVERAGE((G28-F28)*100/G28)</f>
        <v>-0.75342465753425492</v>
      </c>
      <c r="I28" s="114">
        <v>0</v>
      </c>
      <c r="J28" s="114">
        <v>1739932300</v>
      </c>
      <c r="K28" s="114" t="s">
        <v>390</v>
      </c>
      <c r="L28" s="114" t="s">
        <v>390</v>
      </c>
      <c r="M28" s="114">
        <v>0</v>
      </c>
      <c r="N28" s="114">
        <v>23.88</v>
      </c>
      <c r="O28" s="114">
        <v>38</v>
      </c>
      <c r="P28" s="114">
        <v>20.12</v>
      </c>
      <c r="Q28" s="114" t="s">
        <v>390</v>
      </c>
    </row>
    <row r="29" spans="1:17" x14ac:dyDescent="0.2">
      <c r="A29" s="114" t="s">
        <v>9659</v>
      </c>
      <c r="B29" s="114" t="s">
        <v>9660</v>
      </c>
      <c r="C29" s="115">
        <v>-8.7099999999999997E-2</v>
      </c>
      <c r="D29" s="114">
        <v>4.4000000000000004</v>
      </c>
      <c r="E29" s="114" t="s">
        <v>390</v>
      </c>
      <c r="I29" s="114">
        <v>0</v>
      </c>
      <c r="J29" s="114">
        <v>2622134400</v>
      </c>
      <c r="K29" s="114" t="s">
        <v>390</v>
      </c>
      <c r="L29" s="114" t="s">
        <v>390</v>
      </c>
      <c r="M29" s="114">
        <v>0</v>
      </c>
      <c r="N29" s="114">
        <v>48.75</v>
      </c>
      <c r="O29" s="114">
        <v>38.26</v>
      </c>
      <c r="P29" s="114">
        <v>16.38</v>
      </c>
      <c r="Q29" s="114" t="s">
        <v>390</v>
      </c>
    </row>
    <row r="30" spans="1:17" x14ac:dyDescent="0.2">
      <c r="A30" s="114" t="s">
        <v>1156</v>
      </c>
      <c r="B30" s="114" t="s">
        <v>1157</v>
      </c>
      <c r="C30" s="115">
        <v>7.5600000000000001E-2</v>
      </c>
      <c r="D30" s="114">
        <v>31.6</v>
      </c>
      <c r="E30" s="116">
        <v>0.61730324074074072</v>
      </c>
      <c r="F30" s="3">
        <v>32.32</v>
      </c>
      <c r="G30" s="3">
        <v>29.96</v>
      </c>
      <c r="H30" s="3">
        <f t="shared" si="0"/>
        <v>-7.8771695594125477</v>
      </c>
      <c r="I30" s="114">
        <v>0</v>
      </c>
      <c r="J30" s="114">
        <v>19291138000</v>
      </c>
      <c r="K30" s="114" t="s">
        <v>390</v>
      </c>
      <c r="L30" s="114" t="s">
        <v>390</v>
      </c>
      <c r="M30" s="114">
        <v>0</v>
      </c>
      <c r="N30" s="114">
        <v>14.01</v>
      </c>
      <c r="O30" s="114">
        <v>78.2</v>
      </c>
      <c r="P30" s="114">
        <v>3.71</v>
      </c>
      <c r="Q30" s="114" t="s">
        <v>390</v>
      </c>
    </row>
    <row r="31" spans="1:17" x14ac:dyDescent="0.2">
      <c r="A31" s="114" t="s">
        <v>11900</v>
      </c>
      <c r="B31" s="114" t="s">
        <v>11901</v>
      </c>
      <c r="C31" s="115">
        <v>3.78E-2</v>
      </c>
      <c r="D31" s="114">
        <v>9.06</v>
      </c>
      <c r="E31" s="116">
        <v>0.44184027777777773</v>
      </c>
      <c r="F31" s="3">
        <v>9.6</v>
      </c>
      <c r="G31" s="3">
        <v>9.9700000000000006</v>
      </c>
      <c r="H31" s="3">
        <f t="shared" si="0"/>
        <v>3.7111334002006116</v>
      </c>
      <c r="I31" s="114">
        <v>0</v>
      </c>
      <c r="J31" s="114">
        <v>42734097000</v>
      </c>
      <c r="K31" s="114" t="s">
        <v>390</v>
      </c>
      <c r="L31" s="114" t="s">
        <v>390</v>
      </c>
      <c r="M31" s="114">
        <v>0</v>
      </c>
      <c r="N31" s="114">
        <v>86.62</v>
      </c>
      <c r="O31" s="114">
        <v>87.66</v>
      </c>
      <c r="P31" s="114">
        <v>4.8099999999999996</v>
      </c>
      <c r="Q31" s="114" t="s">
        <v>390</v>
      </c>
    </row>
    <row r="32" spans="1:17" x14ac:dyDescent="0.2">
      <c r="A32" s="114" t="s">
        <v>4711</v>
      </c>
      <c r="B32" s="114" t="s">
        <v>4712</v>
      </c>
      <c r="C32" s="115">
        <v>-9.9099999999999994E-2</v>
      </c>
      <c r="D32" s="114">
        <v>5.27</v>
      </c>
      <c r="E32" s="114" t="s">
        <v>390</v>
      </c>
      <c r="I32" s="114">
        <v>0</v>
      </c>
      <c r="J32" s="114">
        <v>2383693200</v>
      </c>
      <c r="K32" s="114" t="s">
        <v>390</v>
      </c>
      <c r="L32" s="114" t="s">
        <v>390</v>
      </c>
      <c r="M32" s="114">
        <v>0</v>
      </c>
      <c r="N32" s="114">
        <v>47.47</v>
      </c>
      <c r="O32" s="114">
        <v>53.29</v>
      </c>
      <c r="P32" s="114">
        <v>18.8</v>
      </c>
      <c r="Q32" s="114" t="s">
        <v>390</v>
      </c>
    </row>
    <row r="33" spans="1:17" x14ac:dyDescent="0.2">
      <c r="A33" s="114" t="s">
        <v>7367</v>
      </c>
      <c r="B33" s="114" t="s">
        <v>7368</v>
      </c>
      <c r="C33" s="115">
        <v>2.8400000000000002E-2</v>
      </c>
      <c r="D33" s="114">
        <v>8.6999999999999993</v>
      </c>
      <c r="E33" s="116">
        <v>0.39826388888888892</v>
      </c>
      <c r="F33" s="3">
        <v>9.31</v>
      </c>
      <c r="G33" s="3">
        <v>8.6999999999999993</v>
      </c>
      <c r="H33" s="3">
        <f t="shared" si="0"/>
        <v>-7.011494252873578</v>
      </c>
      <c r="I33" s="114">
        <v>0</v>
      </c>
      <c r="J33" s="114">
        <v>4170083800</v>
      </c>
      <c r="K33" s="114" t="s">
        <v>390</v>
      </c>
      <c r="L33" s="114" t="s">
        <v>390</v>
      </c>
      <c r="M33" s="114">
        <v>0</v>
      </c>
      <c r="N33" s="114">
        <v>44.82</v>
      </c>
      <c r="O33" s="114">
        <v>70.98</v>
      </c>
      <c r="P33" s="114">
        <v>22.64</v>
      </c>
      <c r="Q33" s="114" t="s">
        <v>390</v>
      </c>
    </row>
    <row r="34" spans="1:17" x14ac:dyDescent="0.2">
      <c r="A34" s="114" t="s">
        <v>4381</v>
      </c>
      <c r="B34" s="114" t="s">
        <v>4382</v>
      </c>
      <c r="C34" s="115">
        <v>6.3E-2</v>
      </c>
      <c r="D34" s="114">
        <v>15.18</v>
      </c>
      <c r="E34" s="116">
        <v>0.41371527777777778</v>
      </c>
      <c r="F34" s="3">
        <v>15.71</v>
      </c>
      <c r="G34" s="3">
        <v>14.61</v>
      </c>
      <c r="H34" s="3">
        <f t="shared" si="0"/>
        <v>-7.5290896646132888</v>
      </c>
      <c r="I34" s="114">
        <v>0</v>
      </c>
      <c r="J34" s="114">
        <v>5358475600</v>
      </c>
      <c r="K34" s="114" t="s">
        <v>390</v>
      </c>
      <c r="L34" s="114" t="s">
        <v>390</v>
      </c>
      <c r="M34" s="114">
        <v>0</v>
      </c>
      <c r="N34" s="114">
        <v>64</v>
      </c>
      <c r="O34" s="114">
        <v>61.15</v>
      </c>
      <c r="P34" s="114">
        <v>8.73</v>
      </c>
      <c r="Q34" s="114" t="s">
        <v>390</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FC947-A681-4BE4-98AF-F0C42092A0A8}">
  <dimension ref="A1:Q48"/>
  <sheetViews>
    <sheetView topLeftCell="A16" workbookViewId="0">
      <selection activeCell="F1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27994</v>
      </c>
      <c r="F1" s="3" t="s">
        <v>23597</v>
      </c>
      <c r="G1" s="3" t="s">
        <v>23596</v>
      </c>
      <c r="H1" s="3" t="s">
        <v>23595</v>
      </c>
      <c r="I1" s="114" t="s">
        <v>27993</v>
      </c>
      <c r="J1" s="114" t="s">
        <v>100</v>
      </c>
      <c r="K1" s="114" t="s">
        <v>27992</v>
      </c>
      <c r="L1" s="114" t="s">
        <v>595</v>
      </c>
      <c r="M1" s="114" t="s">
        <v>628</v>
      </c>
      <c r="N1" s="114" t="s">
        <v>624</v>
      </c>
      <c r="O1" s="114" t="s">
        <v>27991</v>
      </c>
      <c r="P1" s="114" t="s">
        <v>27990</v>
      </c>
      <c r="Q1" s="114" t="s">
        <v>27989</v>
      </c>
    </row>
    <row r="2" spans="1:17" x14ac:dyDescent="0.2">
      <c r="A2" s="114" t="s">
        <v>8600</v>
      </c>
      <c r="B2" s="114" t="s">
        <v>8601</v>
      </c>
      <c r="C2" s="115">
        <v>0.1</v>
      </c>
      <c r="D2" s="114">
        <v>7.81</v>
      </c>
      <c r="E2" s="116">
        <v>0.46388888888888885</v>
      </c>
      <c r="I2" s="114">
        <v>3</v>
      </c>
      <c r="J2" s="114">
        <v>4065261200</v>
      </c>
      <c r="K2" s="114" t="s">
        <v>27889</v>
      </c>
      <c r="L2" s="114" t="s">
        <v>596</v>
      </c>
      <c r="M2" s="114">
        <v>196611</v>
      </c>
      <c r="N2" s="114">
        <v>46.43</v>
      </c>
      <c r="O2" s="114">
        <v>100</v>
      </c>
      <c r="P2" s="114">
        <v>22.09</v>
      </c>
      <c r="Q2" s="114">
        <v>2</v>
      </c>
    </row>
    <row r="3" spans="1:17" x14ac:dyDescent="0.2">
      <c r="A3" s="114" t="s">
        <v>6161</v>
      </c>
      <c r="B3" s="114" t="s">
        <v>6162</v>
      </c>
      <c r="C3" s="115">
        <v>0.1</v>
      </c>
      <c r="D3" s="114">
        <v>12.54</v>
      </c>
      <c r="E3" s="116">
        <v>0.42413194444444446</v>
      </c>
      <c r="I3" s="114">
        <v>2</v>
      </c>
      <c r="J3" s="114">
        <v>4381977600</v>
      </c>
      <c r="K3" s="114" t="s">
        <v>22851</v>
      </c>
      <c r="L3" s="114" t="s">
        <v>596</v>
      </c>
      <c r="M3" s="114">
        <v>131074</v>
      </c>
      <c r="N3" s="114">
        <v>4.7</v>
      </c>
      <c r="O3" s="114">
        <v>99.55</v>
      </c>
      <c r="P3" s="114">
        <v>9.8800000000000008</v>
      </c>
      <c r="Q3" s="114">
        <v>8.7100000000000009</v>
      </c>
    </row>
    <row r="4" spans="1:17" x14ac:dyDescent="0.2">
      <c r="A4" s="114" t="s">
        <v>5279</v>
      </c>
      <c r="B4" s="114" t="s">
        <v>5280</v>
      </c>
      <c r="C4" s="115">
        <v>9.9900000000000003E-2</v>
      </c>
      <c r="D4" s="114">
        <v>9.4700000000000006</v>
      </c>
      <c r="E4" s="116">
        <v>0.39809027777777778</v>
      </c>
      <c r="I4" s="114">
        <v>2</v>
      </c>
      <c r="J4" s="114">
        <v>2193884300</v>
      </c>
      <c r="K4" s="114" t="s">
        <v>27936</v>
      </c>
      <c r="L4" s="114" t="s">
        <v>596</v>
      </c>
      <c r="M4" s="114">
        <v>131074</v>
      </c>
      <c r="N4" s="114">
        <v>6.4</v>
      </c>
      <c r="O4" s="114">
        <v>100</v>
      </c>
      <c r="P4" s="114">
        <v>6.5</v>
      </c>
      <c r="Q4" s="114">
        <v>29.01</v>
      </c>
    </row>
    <row r="5" spans="1:17" x14ac:dyDescent="0.2">
      <c r="A5" s="114" t="s">
        <v>1778</v>
      </c>
      <c r="B5" s="114" t="s">
        <v>1779</v>
      </c>
      <c r="C5" s="115">
        <v>0.1003</v>
      </c>
      <c r="D5" s="114">
        <v>6.36</v>
      </c>
      <c r="E5" s="116">
        <v>0.55763888888888891</v>
      </c>
      <c r="I5" s="114">
        <v>2</v>
      </c>
      <c r="J5" s="114">
        <v>3627501400</v>
      </c>
      <c r="K5" s="114" t="s">
        <v>27988</v>
      </c>
      <c r="L5" s="114" t="s">
        <v>596</v>
      </c>
      <c r="M5" s="114">
        <v>131074</v>
      </c>
      <c r="N5" s="114">
        <v>0.45</v>
      </c>
      <c r="O5" s="114">
        <v>100</v>
      </c>
      <c r="P5" s="114">
        <v>18.68</v>
      </c>
      <c r="Q5" s="114">
        <v>3.31</v>
      </c>
    </row>
    <row r="6" spans="1:17" x14ac:dyDescent="0.2">
      <c r="A6" s="114" t="s">
        <v>27987</v>
      </c>
      <c r="B6" s="114" t="s">
        <v>27986</v>
      </c>
      <c r="C6" s="115">
        <v>0.19989999999999999</v>
      </c>
      <c r="D6" s="114">
        <v>20.53</v>
      </c>
      <c r="E6" s="116">
        <v>0.54253472222222221</v>
      </c>
      <c r="I6" s="114">
        <v>1</v>
      </c>
      <c r="J6" s="114">
        <v>1360108100</v>
      </c>
      <c r="K6" s="114" t="s">
        <v>27985</v>
      </c>
      <c r="L6" s="114" t="s">
        <v>596</v>
      </c>
      <c r="M6" s="114">
        <v>65537</v>
      </c>
      <c r="N6" s="114">
        <v>0</v>
      </c>
      <c r="O6" s="114">
        <v>98.68</v>
      </c>
      <c r="P6" s="114">
        <v>56.1</v>
      </c>
      <c r="Q6" s="114">
        <v>6.1</v>
      </c>
    </row>
    <row r="7" spans="1:17" x14ac:dyDescent="0.2">
      <c r="A7" s="114" t="s">
        <v>27418</v>
      </c>
      <c r="B7" s="114" t="s">
        <v>27417</v>
      </c>
      <c r="C7" s="115">
        <v>0.2</v>
      </c>
      <c r="D7" s="114">
        <v>33</v>
      </c>
      <c r="E7" s="116">
        <v>0.60781249999999998</v>
      </c>
      <c r="I7" s="114">
        <v>1</v>
      </c>
      <c r="J7" s="114">
        <v>847808310</v>
      </c>
      <c r="K7" s="114" t="s">
        <v>27416</v>
      </c>
      <c r="L7" s="114" t="s">
        <v>596</v>
      </c>
      <c r="M7" s="114">
        <v>65537</v>
      </c>
      <c r="N7" s="114">
        <v>0</v>
      </c>
      <c r="O7" s="114">
        <v>99.92</v>
      </c>
      <c r="P7" s="114">
        <v>55.43</v>
      </c>
      <c r="Q7" s="114">
        <v>8.5399999999999991</v>
      </c>
    </row>
    <row r="8" spans="1:17" x14ac:dyDescent="0.2">
      <c r="A8" s="114" t="s">
        <v>27984</v>
      </c>
      <c r="B8" s="114" t="s">
        <v>27983</v>
      </c>
      <c r="C8" s="115">
        <v>0.2001</v>
      </c>
      <c r="D8" s="114">
        <v>36.049999999999997</v>
      </c>
      <c r="E8" s="116">
        <v>0.4223958333333333</v>
      </c>
      <c r="I8" s="114">
        <v>1</v>
      </c>
      <c r="J8" s="114">
        <v>1411508300</v>
      </c>
      <c r="K8" s="114" t="s">
        <v>27982</v>
      </c>
      <c r="L8" s="114" t="s">
        <v>596</v>
      </c>
      <c r="M8" s="114">
        <v>65537</v>
      </c>
      <c r="N8" s="114">
        <v>0</v>
      </c>
      <c r="O8" s="114">
        <v>100</v>
      </c>
      <c r="P8" s="114">
        <v>46.29</v>
      </c>
      <c r="Q8" s="114">
        <v>12.7</v>
      </c>
    </row>
    <row r="9" spans="1:17" x14ac:dyDescent="0.2">
      <c r="A9" s="114" t="s">
        <v>11967</v>
      </c>
      <c r="B9" s="114" t="s">
        <v>11968</v>
      </c>
      <c r="C9" s="115">
        <v>0.2001</v>
      </c>
      <c r="D9" s="114">
        <v>32.799999999999997</v>
      </c>
      <c r="E9" s="116">
        <v>0.40190972222222227</v>
      </c>
      <c r="I9" s="114">
        <v>1</v>
      </c>
      <c r="J9" s="114">
        <v>1391313500</v>
      </c>
      <c r="K9" s="114" t="s">
        <v>26023</v>
      </c>
      <c r="L9" s="114" t="s">
        <v>596</v>
      </c>
      <c r="M9" s="114">
        <v>65537</v>
      </c>
      <c r="N9" s="114">
        <v>11.53</v>
      </c>
      <c r="O9" s="114">
        <v>99.65</v>
      </c>
      <c r="P9" s="114">
        <v>19.87</v>
      </c>
      <c r="Q9" s="114">
        <v>31.9</v>
      </c>
    </row>
    <row r="10" spans="1:17" x14ac:dyDescent="0.2">
      <c r="A10" s="114" t="s">
        <v>13920</v>
      </c>
      <c r="B10" s="114" t="s">
        <v>13921</v>
      </c>
      <c r="C10" s="115">
        <v>0.19980000000000001</v>
      </c>
      <c r="D10" s="114">
        <v>29.84</v>
      </c>
      <c r="E10" s="116">
        <v>0.61753472222222217</v>
      </c>
      <c r="I10" s="114">
        <v>1</v>
      </c>
      <c r="J10" s="114">
        <v>1084188660</v>
      </c>
      <c r="K10" s="114" t="s">
        <v>27981</v>
      </c>
      <c r="L10" s="114" t="s">
        <v>596</v>
      </c>
      <c r="M10" s="114">
        <v>65537</v>
      </c>
      <c r="N10" s="114">
        <v>2.16</v>
      </c>
      <c r="O10" s="114">
        <v>99.35</v>
      </c>
      <c r="P10" s="114">
        <v>24.1</v>
      </c>
      <c r="Q10" s="114">
        <v>5.36</v>
      </c>
    </row>
    <row r="11" spans="1:17" x14ac:dyDescent="0.2">
      <c r="A11" s="114" t="s">
        <v>12808</v>
      </c>
      <c r="B11" s="114" t="s">
        <v>12809</v>
      </c>
      <c r="C11" s="115">
        <v>0.1002</v>
      </c>
      <c r="D11" s="114">
        <v>16.25</v>
      </c>
      <c r="E11" s="116">
        <v>0.59861111111111109</v>
      </c>
      <c r="I11" s="114">
        <v>1</v>
      </c>
      <c r="J11" s="114">
        <v>4911161200</v>
      </c>
      <c r="K11" s="114" t="s">
        <v>27980</v>
      </c>
      <c r="L11" s="114" t="s">
        <v>596</v>
      </c>
      <c r="M11" s="114">
        <v>65537</v>
      </c>
      <c r="N11" s="114">
        <v>65.02</v>
      </c>
      <c r="O11" s="114">
        <v>61.49</v>
      </c>
      <c r="P11" s="114">
        <v>5.15</v>
      </c>
      <c r="Q11" s="114">
        <v>25.09</v>
      </c>
    </row>
    <row r="12" spans="1:17" x14ac:dyDescent="0.2">
      <c r="A12" s="114" t="s">
        <v>246</v>
      </c>
      <c r="B12" s="114" t="s">
        <v>64</v>
      </c>
      <c r="C12" s="115">
        <v>0.1</v>
      </c>
      <c r="D12" s="114">
        <v>27.39</v>
      </c>
      <c r="E12" s="116">
        <v>0.58784722222222219</v>
      </c>
      <c r="I12" s="114">
        <v>1</v>
      </c>
      <c r="J12" s="114">
        <v>4094509300</v>
      </c>
      <c r="K12" s="114" t="s">
        <v>27979</v>
      </c>
      <c r="L12" s="114" t="s">
        <v>596</v>
      </c>
      <c r="M12" s="114">
        <v>65537</v>
      </c>
      <c r="N12" s="114">
        <v>4.0199999999999996</v>
      </c>
      <c r="O12" s="114">
        <v>94.34</v>
      </c>
      <c r="P12" s="114">
        <v>43.45</v>
      </c>
      <c r="Q12" s="114">
        <v>1.75</v>
      </c>
    </row>
    <row r="13" spans="1:17" x14ac:dyDescent="0.2">
      <c r="A13" s="114" t="s">
        <v>13672</v>
      </c>
      <c r="B13" s="114" t="s">
        <v>13673</v>
      </c>
      <c r="C13" s="115">
        <v>0.10009999999999999</v>
      </c>
      <c r="D13" s="114">
        <v>10.11</v>
      </c>
      <c r="E13" s="116">
        <v>0.4513888888888889</v>
      </c>
      <c r="I13" s="114">
        <v>1</v>
      </c>
      <c r="J13" s="114">
        <v>4025536100</v>
      </c>
      <c r="K13" s="114" t="s">
        <v>27978</v>
      </c>
      <c r="L13" s="114" t="s">
        <v>596</v>
      </c>
      <c r="M13" s="114">
        <v>65537</v>
      </c>
      <c r="N13" s="114">
        <v>57.22</v>
      </c>
      <c r="O13" s="114">
        <v>63.71</v>
      </c>
      <c r="P13" s="114">
        <v>3.58</v>
      </c>
      <c r="Q13" s="114">
        <v>34.42</v>
      </c>
    </row>
    <row r="14" spans="1:17" x14ac:dyDescent="0.2">
      <c r="A14" s="114" t="s">
        <v>4812</v>
      </c>
      <c r="B14" s="114" t="s">
        <v>4813</v>
      </c>
      <c r="C14" s="115">
        <v>0.10050000000000001</v>
      </c>
      <c r="D14" s="114">
        <v>7.23</v>
      </c>
      <c r="E14" s="116">
        <v>0.4536458333333333</v>
      </c>
      <c r="I14" s="114">
        <v>1</v>
      </c>
      <c r="J14" s="114">
        <v>2969162200</v>
      </c>
      <c r="K14" s="114" t="s">
        <v>27977</v>
      </c>
      <c r="L14" s="114" t="s">
        <v>596</v>
      </c>
      <c r="M14" s="114">
        <v>131076</v>
      </c>
      <c r="N14" s="114">
        <v>51.55</v>
      </c>
      <c r="O14" s="114">
        <v>93.68</v>
      </c>
      <c r="P14" s="114">
        <v>12.42</v>
      </c>
      <c r="Q14" s="114">
        <v>21.4</v>
      </c>
    </row>
    <row r="15" spans="1:17" x14ac:dyDescent="0.2">
      <c r="A15" s="114" t="s">
        <v>6960</v>
      </c>
      <c r="B15" s="114" t="s">
        <v>6961</v>
      </c>
      <c r="C15" s="115">
        <v>0.1</v>
      </c>
      <c r="D15" s="114">
        <v>3.08</v>
      </c>
      <c r="E15" s="116">
        <v>0.43784722222222222</v>
      </c>
      <c r="I15" s="114">
        <v>1</v>
      </c>
      <c r="J15" s="114">
        <v>4898514000</v>
      </c>
      <c r="K15" s="114" t="s">
        <v>27976</v>
      </c>
      <c r="L15" s="114" t="s">
        <v>596</v>
      </c>
      <c r="M15" s="114">
        <v>65537</v>
      </c>
      <c r="N15" s="114">
        <v>33.24</v>
      </c>
      <c r="O15" s="114">
        <v>84.05</v>
      </c>
      <c r="P15" s="114">
        <v>6.93</v>
      </c>
      <c r="Q15" s="114">
        <v>59.46</v>
      </c>
    </row>
    <row r="16" spans="1:17" x14ac:dyDescent="0.2">
      <c r="A16" s="114" t="s">
        <v>4356</v>
      </c>
      <c r="B16" s="114" t="s">
        <v>4357</v>
      </c>
      <c r="C16" s="115">
        <v>0.10009999999999999</v>
      </c>
      <c r="D16" s="114">
        <v>10.88</v>
      </c>
      <c r="E16" s="116">
        <v>0.43611111111111112</v>
      </c>
      <c r="I16" s="114">
        <v>1</v>
      </c>
      <c r="J16" s="114">
        <v>2657662400</v>
      </c>
      <c r="K16" s="114" t="s">
        <v>27975</v>
      </c>
      <c r="L16" s="114" t="s">
        <v>596</v>
      </c>
      <c r="M16" s="114">
        <v>65537</v>
      </c>
      <c r="N16" s="114">
        <v>8</v>
      </c>
      <c r="O16" s="114">
        <v>77.930000000000007</v>
      </c>
      <c r="P16" s="114">
        <v>8.3000000000000007</v>
      </c>
      <c r="Q16" s="114">
        <v>21.12</v>
      </c>
    </row>
    <row r="17" spans="1:17" x14ac:dyDescent="0.2">
      <c r="A17" s="114" t="s">
        <v>3901</v>
      </c>
      <c r="B17" s="114" t="s">
        <v>3902</v>
      </c>
      <c r="C17" s="115">
        <v>0.10050000000000001</v>
      </c>
      <c r="D17" s="114">
        <v>10.07</v>
      </c>
      <c r="E17" s="116">
        <v>0.45173611111111112</v>
      </c>
      <c r="I17" s="114">
        <v>1</v>
      </c>
      <c r="J17" s="114">
        <v>8169607800</v>
      </c>
      <c r="K17" s="114" t="s">
        <v>27974</v>
      </c>
      <c r="L17" s="114" t="s">
        <v>596</v>
      </c>
      <c r="M17" s="114">
        <v>65537</v>
      </c>
      <c r="N17" s="114">
        <v>42.7</v>
      </c>
      <c r="O17" s="114">
        <v>56.75</v>
      </c>
      <c r="P17" s="114">
        <v>8.01</v>
      </c>
      <c r="Q17" s="114">
        <v>18.8</v>
      </c>
    </row>
    <row r="18" spans="1:17" x14ac:dyDescent="0.2">
      <c r="A18" s="114" t="s">
        <v>1367</v>
      </c>
      <c r="B18" s="114" t="s">
        <v>1368</v>
      </c>
      <c r="C18" s="115">
        <v>9.9199999999999997E-2</v>
      </c>
      <c r="D18" s="114">
        <v>2.66</v>
      </c>
      <c r="E18" s="116">
        <v>0.3989583333333333</v>
      </c>
      <c r="I18" s="114">
        <v>1</v>
      </c>
      <c r="J18" s="114">
        <v>6930262000</v>
      </c>
      <c r="K18" s="114" t="s">
        <v>27973</v>
      </c>
      <c r="L18" s="114" t="s">
        <v>596</v>
      </c>
      <c r="M18" s="114">
        <v>65537</v>
      </c>
      <c r="N18" s="114">
        <v>15.91</v>
      </c>
      <c r="O18" s="114">
        <v>100</v>
      </c>
      <c r="P18" s="114">
        <v>5.9</v>
      </c>
      <c r="Q18" s="114">
        <v>30.52</v>
      </c>
    </row>
    <row r="19" spans="1:17" x14ac:dyDescent="0.2">
      <c r="A19" s="114" t="s">
        <v>18613</v>
      </c>
      <c r="B19" s="114" t="s">
        <v>18614</v>
      </c>
      <c r="C19" s="115">
        <v>0.1</v>
      </c>
      <c r="D19" s="114">
        <v>83.16</v>
      </c>
      <c r="E19" s="116">
        <v>0.56736111111111109</v>
      </c>
      <c r="I19" s="114">
        <v>1</v>
      </c>
      <c r="J19" s="114">
        <v>1387108800</v>
      </c>
      <c r="K19" s="114" t="s">
        <v>26654</v>
      </c>
      <c r="L19" s="114" t="s">
        <v>596</v>
      </c>
      <c r="M19" s="114">
        <v>65537</v>
      </c>
      <c r="N19" s="114">
        <v>17.48</v>
      </c>
      <c r="O19" s="114">
        <v>38.549999999999997</v>
      </c>
      <c r="P19" s="114">
        <v>10.07</v>
      </c>
      <c r="Q19" s="114">
        <v>53.8</v>
      </c>
    </row>
    <row r="20" spans="1:17" x14ac:dyDescent="0.2">
      <c r="A20" s="114" t="s">
        <v>973</v>
      </c>
      <c r="B20" s="114" t="s">
        <v>974</v>
      </c>
      <c r="C20" s="115">
        <v>0.1002</v>
      </c>
      <c r="D20" s="114">
        <v>32.51</v>
      </c>
      <c r="E20" s="116">
        <v>0.58906249999999993</v>
      </c>
      <c r="I20" s="114">
        <v>1</v>
      </c>
      <c r="J20" s="114">
        <v>5659734100</v>
      </c>
      <c r="K20" s="114" t="s">
        <v>27972</v>
      </c>
      <c r="L20" s="114" t="s">
        <v>596</v>
      </c>
      <c r="M20" s="114">
        <v>65537</v>
      </c>
      <c r="N20" s="114">
        <v>36.22</v>
      </c>
      <c r="O20" s="114">
        <v>86.51</v>
      </c>
      <c r="P20" s="114">
        <v>5.5</v>
      </c>
      <c r="Q20" s="114">
        <v>5.92</v>
      </c>
    </row>
    <row r="21" spans="1:17" x14ac:dyDescent="0.2">
      <c r="A21" s="114" t="s">
        <v>10439</v>
      </c>
      <c r="B21" s="114" t="s">
        <v>10440</v>
      </c>
      <c r="C21" s="115">
        <v>0.1007</v>
      </c>
      <c r="D21" s="114">
        <v>7.54</v>
      </c>
      <c r="E21" s="116">
        <v>0.39756944444444442</v>
      </c>
      <c r="I21" s="114">
        <v>1</v>
      </c>
      <c r="J21" s="114">
        <v>2962360400</v>
      </c>
      <c r="K21" s="114" t="s">
        <v>27971</v>
      </c>
      <c r="L21" s="114" t="s">
        <v>596</v>
      </c>
      <c r="M21" s="114">
        <v>65537</v>
      </c>
      <c r="N21" s="114">
        <v>36.21</v>
      </c>
      <c r="O21" s="114">
        <v>86.08</v>
      </c>
      <c r="P21" s="114">
        <v>2.67</v>
      </c>
      <c r="Q21" s="114">
        <v>81.73</v>
      </c>
    </row>
    <row r="22" spans="1:17" x14ac:dyDescent="0.2">
      <c r="A22" s="114" t="s">
        <v>10912</v>
      </c>
      <c r="B22" s="114" t="s">
        <v>10913</v>
      </c>
      <c r="C22" s="115">
        <v>0.1</v>
      </c>
      <c r="D22" s="114">
        <v>10.45</v>
      </c>
      <c r="E22" s="116">
        <v>0.40885416666666669</v>
      </c>
      <c r="I22" s="114">
        <v>1</v>
      </c>
      <c r="J22" s="114">
        <v>3477228700</v>
      </c>
      <c r="K22" s="114" t="s">
        <v>27970</v>
      </c>
      <c r="L22" s="114" t="s">
        <v>596</v>
      </c>
      <c r="M22" s="114">
        <v>65537</v>
      </c>
      <c r="N22" s="114">
        <v>29.28</v>
      </c>
      <c r="O22" s="114">
        <v>50.32</v>
      </c>
      <c r="P22" s="114">
        <v>6.83</v>
      </c>
      <c r="Q22" s="114">
        <v>17.05</v>
      </c>
    </row>
    <row r="23" spans="1:17" x14ac:dyDescent="0.2">
      <c r="A23" s="114" t="s">
        <v>12238</v>
      </c>
      <c r="B23" s="114" t="s">
        <v>12239</v>
      </c>
      <c r="C23" s="115">
        <v>0.1</v>
      </c>
      <c r="D23" s="114">
        <v>5.0599999999999996</v>
      </c>
      <c r="E23" s="116">
        <v>0.41788194444444443</v>
      </c>
      <c r="I23" s="114">
        <v>1</v>
      </c>
      <c r="J23" s="114">
        <v>3252857100</v>
      </c>
      <c r="K23" s="114" t="s">
        <v>27969</v>
      </c>
      <c r="L23" s="114" t="s">
        <v>596</v>
      </c>
      <c r="M23" s="114">
        <v>65537</v>
      </c>
      <c r="N23" s="114">
        <v>8.65</v>
      </c>
      <c r="O23" s="114">
        <v>42.15</v>
      </c>
      <c r="P23" s="114">
        <v>9.19</v>
      </c>
      <c r="Q23" s="114">
        <v>11.85</v>
      </c>
    </row>
    <row r="24" spans="1:17" x14ac:dyDescent="0.2">
      <c r="A24" s="114" t="s">
        <v>8325</v>
      </c>
      <c r="B24" s="114" t="s">
        <v>8326</v>
      </c>
      <c r="C24" s="115">
        <v>9.9699999999999997E-2</v>
      </c>
      <c r="D24" s="114">
        <v>10.92</v>
      </c>
      <c r="E24" s="116">
        <v>0.4602430555555555</v>
      </c>
      <c r="I24" s="114">
        <v>1</v>
      </c>
      <c r="J24" s="114">
        <v>2198450900</v>
      </c>
      <c r="K24" s="114" t="s">
        <v>27968</v>
      </c>
      <c r="L24" s="114" t="s">
        <v>596</v>
      </c>
      <c r="M24" s="114">
        <v>65537</v>
      </c>
      <c r="N24" s="114">
        <v>22.41</v>
      </c>
      <c r="O24" s="114">
        <v>80.650000000000006</v>
      </c>
      <c r="P24" s="114">
        <v>7.6</v>
      </c>
      <c r="Q24" s="114">
        <v>18.559999999999999</v>
      </c>
    </row>
    <row r="25" spans="1:17" x14ac:dyDescent="0.2">
      <c r="A25" s="114" t="s">
        <v>7825</v>
      </c>
      <c r="B25" s="114" t="s">
        <v>7826</v>
      </c>
      <c r="C25" s="115">
        <v>9.9500000000000005E-2</v>
      </c>
      <c r="D25" s="114">
        <v>9.39</v>
      </c>
      <c r="E25" s="116">
        <v>0.58194444444444449</v>
      </c>
      <c r="I25" s="114">
        <v>1</v>
      </c>
      <c r="J25" s="114">
        <v>2297191200</v>
      </c>
      <c r="K25" s="114" t="s">
        <v>27765</v>
      </c>
      <c r="L25" s="114" t="s">
        <v>596</v>
      </c>
      <c r="M25" s="114">
        <v>262150</v>
      </c>
      <c r="N25" s="114">
        <v>35.979999999999997</v>
      </c>
      <c r="O25" s="114">
        <v>80.290000000000006</v>
      </c>
      <c r="P25" s="114">
        <v>17.3</v>
      </c>
      <c r="Q25" s="114">
        <v>2.75</v>
      </c>
    </row>
    <row r="26" spans="1:17" x14ac:dyDescent="0.2">
      <c r="A26" s="114" t="s">
        <v>1156</v>
      </c>
      <c r="B26" s="114" t="s">
        <v>1157</v>
      </c>
      <c r="C26" s="115">
        <v>0.1</v>
      </c>
      <c r="D26" s="114">
        <v>29.38</v>
      </c>
      <c r="E26" s="116">
        <v>0.56111111111111112</v>
      </c>
      <c r="I26" s="114">
        <v>1</v>
      </c>
      <c r="J26" s="114">
        <v>17935874000</v>
      </c>
      <c r="K26" s="114" t="s">
        <v>26977</v>
      </c>
      <c r="L26" s="114" t="s">
        <v>596</v>
      </c>
      <c r="M26" s="114">
        <v>65537</v>
      </c>
      <c r="N26" s="114">
        <v>14.01</v>
      </c>
      <c r="O26" s="114">
        <v>67.069999999999993</v>
      </c>
      <c r="P26" s="114">
        <v>1.63</v>
      </c>
      <c r="Q26" s="114">
        <v>14.49</v>
      </c>
    </row>
    <row r="27" spans="1:17" x14ac:dyDescent="0.2">
      <c r="A27" s="114" t="s">
        <v>9833</v>
      </c>
      <c r="B27" s="114" t="s">
        <v>9834</v>
      </c>
      <c r="C27" s="115">
        <v>0.1004</v>
      </c>
      <c r="D27" s="114">
        <v>7.67</v>
      </c>
      <c r="E27" s="116">
        <v>0.39999999999999997</v>
      </c>
      <c r="I27" s="114">
        <v>1</v>
      </c>
      <c r="J27" s="114">
        <v>4225515700</v>
      </c>
      <c r="K27" s="114" t="s">
        <v>27967</v>
      </c>
      <c r="L27" s="114" t="s">
        <v>596</v>
      </c>
      <c r="M27" s="114">
        <v>65537</v>
      </c>
      <c r="N27" s="114">
        <v>69.319999999999993</v>
      </c>
      <c r="O27" s="114">
        <v>78.59</v>
      </c>
      <c r="P27" s="114">
        <v>3.63</v>
      </c>
      <c r="Q27" s="114">
        <v>45.57</v>
      </c>
    </row>
    <row r="28" spans="1:17" x14ac:dyDescent="0.2">
      <c r="A28" s="114" t="s">
        <v>7207</v>
      </c>
      <c r="B28" s="114" t="s">
        <v>7208</v>
      </c>
      <c r="C28" s="115">
        <v>0.1002</v>
      </c>
      <c r="D28" s="114">
        <v>13.4</v>
      </c>
      <c r="E28" s="116">
        <v>0.61076388888888888</v>
      </c>
      <c r="I28" s="114">
        <v>1</v>
      </c>
      <c r="J28" s="114">
        <v>5737838200</v>
      </c>
      <c r="K28" s="114" t="s">
        <v>26431</v>
      </c>
      <c r="L28" s="114" t="s">
        <v>596</v>
      </c>
      <c r="M28" s="114">
        <v>65537</v>
      </c>
      <c r="N28" s="114">
        <v>57.14</v>
      </c>
      <c r="O28" s="114">
        <v>74.47</v>
      </c>
      <c r="P28" s="114">
        <v>5.87</v>
      </c>
      <c r="Q28" s="114">
        <v>20.79</v>
      </c>
    </row>
    <row r="29" spans="1:17" x14ac:dyDescent="0.2">
      <c r="A29" s="114" t="s">
        <v>10456</v>
      </c>
      <c r="B29" s="114" t="s">
        <v>10457</v>
      </c>
      <c r="C29" s="115">
        <v>0.10009999999999999</v>
      </c>
      <c r="D29" s="114">
        <v>7.58</v>
      </c>
      <c r="E29" s="116">
        <v>0.57552083333333337</v>
      </c>
      <c r="I29" s="114">
        <v>1</v>
      </c>
      <c r="J29" s="114">
        <v>5595602300</v>
      </c>
      <c r="K29" s="114" t="s">
        <v>27888</v>
      </c>
      <c r="L29" s="114" t="s">
        <v>596</v>
      </c>
      <c r="M29" s="114">
        <v>131075</v>
      </c>
      <c r="N29" s="114">
        <v>56.46</v>
      </c>
      <c r="O29" s="114">
        <v>100</v>
      </c>
      <c r="P29" s="114">
        <v>7.66</v>
      </c>
      <c r="Q29" s="114">
        <v>4.63</v>
      </c>
    </row>
    <row r="30" spans="1:17" x14ac:dyDescent="0.2">
      <c r="A30" s="114" t="s">
        <v>4711</v>
      </c>
      <c r="B30" s="114" t="s">
        <v>4712</v>
      </c>
      <c r="C30" s="115">
        <v>9.9599999999999994E-2</v>
      </c>
      <c r="D30" s="114">
        <v>5.85</v>
      </c>
      <c r="E30" s="116">
        <v>0.40850694444444446</v>
      </c>
      <c r="I30" s="114">
        <v>1</v>
      </c>
      <c r="J30" s="114">
        <v>2646035100</v>
      </c>
      <c r="K30" s="114" t="s">
        <v>14920</v>
      </c>
      <c r="L30" s="114" t="s">
        <v>596</v>
      </c>
      <c r="M30" s="114">
        <v>65537</v>
      </c>
      <c r="N30" s="114">
        <v>47.47</v>
      </c>
      <c r="O30" s="114">
        <v>100</v>
      </c>
      <c r="P30" s="114">
        <v>6.9</v>
      </c>
      <c r="Q30" s="114">
        <v>13.73</v>
      </c>
    </row>
    <row r="31" spans="1:17" x14ac:dyDescent="0.2">
      <c r="A31" s="114" t="s">
        <v>7367</v>
      </c>
      <c r="B31" s="114" t="s">
        <v>7368</v>
      </c>
      <c r="C31" s="115">
        <v>0.10009999999999999</v>
      </c>
      <c r="D31" s="114">
        <v>8.4600000000000009</v>
      </c>
      <c r="E31" s="116">
        <v>0.4236111111111111</v>
      </c>
      <c r="I31" s="114">
        <v>1</v>
      </c>
      <c r="J31" s="114">
        <v>4055047000</v>
      </c>
      <c r="K31" s="114" t="s">
        <v>27966</v>
      </c>
      <c r="L31" s="114" t="s">
        <v>596</v>
      </c>
      <c r="M31" s="114">
        <v>131076</v>
      </c>
      <c r="N31" s="114">
        <v>44.82</v>
      </c>
      <c r="O31" s="114">
        <v>90.47</v>
      </c>
      <c r="P31" s="114">
        <v>11.15</v>
      </c>
      <c r="Q31" s="114">
        <v>12.68</v>
      </c>
    </row>
    <row r="32" spans="1:17" x14ac:dyDescent="0.2">
      <c r="A32" s="114" t="s">
        <v>2354</v>
      </c>
      <c r="B32" s="114" t="s">
        <v>18530</v>
      </c>
      <c r="C32" s="115">
        <v>0.1</v>
      </c>
      <c r="D32" s="114">
        <v>7.15</v>
      </c>
      <c r="E32" s="116">
        <v>0.44687499999999997</v>
      </c>
      <c r="I32" s="114">
        <v>1</v>
      </c>
      <c r="J32" s="114">
        <v>3467263800</v>
      </c>
      <c r="K32" s="114" t="s">
        <v>27965</v>
      </c>
      <c r="L32" s="114" t="s">
        <v>596</v>
      </c>
      <c r="M32" s="114">
        <v>65537</v>
      </c>
      <c r="N32" s="114">
        <v>54.78</v>
      </c>
      <c r="O32" s="114">
        <v>100</v>
      </c>
      <c r="P32" s="114">
        <v>3.71</v>
      </c>
      <c r="Q32" s="114">
        <v>34.74</v>
      </c>
    </row>
    <row r="33" spans="1:17" x14ac:dyDescent="0.2">
      <c r="A33" s="114" t="s">
        <v>1115</v>
      </c>
      <c r="B33" s="114" t="s">
        <v>1116</v>
      </c>
      <c r="C33" s="115">
        <v>0.1003</v>
      </c>
      <c r="D33" s="114">
        <v>16.350000000000001</v>
      </c>
      <c r="E33" s="116">
        <v>0.56475694444444446</v>
      </c>
      <c r="I33" s="114">
        <v>1</v>
      </c>
      <c r="J33" s="114">
        <v>44140848000</v>
      </c>
      <c r="K33" s="114" t="s">
        <v>27964</v>
      </c>
      <c r="L33" s="114" t="s">
        <v>596</v>
      </c>
      <c r="M33" s="114">
        <v>65537</v>
      </c>
      <c r="N33" s="114">
        <v>61.38</v>
      </c>
      <c r="O33" s="114">
        <v>66.680000000000007</v>
      </c>
      <c r="P33" s="114">
        <v>1.77</v>
      </c>
      <c r="Q33" s="114">
        <v>7.45</v>
      </c>
    </row>
    <row r="34" spans="1:17" x14ac:dyDescent="0.2">
      <c r="A34" s="114" t="s">
        <v>4128</v>
      </c>
      <c r="B34" s="114" t="s">
        <v>4129</v>
      </c>
      <c r="C34" s="115">
        <v>-9.6500000000000002E-2</v>
      </c>
      <c r="D34" s="114">
        <v>10.39</v>
      </c>
      <c r="E34" s="114" t="s">
        <v>390</v>
      </c>
      <c r="I34" s="114">
        <v>0</v>
      </c>
      <c r="J34" s="114">
        <v>4158370100</v>
      </c>
      <c r="K34" s="114" t="s">
        <v>390</v>
      </c>
      <c r="L34" s="114" t="s">
        <v>390</v>
      </c>
      <c r="M34" s="114">
        <v>0</v>
      </c>
      <c r="N34" s="114">
        <v>2.63</v>
      </c>
      <c r="O34" s="114">
        <v>22.56</v>
      </c>
      <c r="P34" s="114">
        <v>2.79</v>
      </c>
      <c r="Q34" s="114" t="s">
        <v>390</v>
      </c>
    </row>
    <row r="35" spans="1:17" x14ac:dyDescent="0.2">
      <c r="A35" s="114" t="s">
        <v>10985</v>
      </c>
      <c r="B35" s="114" t="s">
        <v>10986</v>
      </c>
      <c r="C35" s="115">
        <v>8.1000000000000003E-2</v>
      </c>
      <c r="D35" s="114">
        <v>16.54</v>
      </c>
      <c r="E35" s="116">
        <v>0.45572916666666669</v>
      </c>
      <c r="F35" s="3">
        <v>16.829999999999998</v>
      </c>
      <c r="G35" s="3">
        <v>16.79</v>
      </c>
      <c r="H35" s="3">
        <f>AVERAGE((G35-F35)*100/G35)</f>
        <v>-0.23823704586062627</v>
      </c>
      <c r="I35" s="114">
        <v>0</v>
      </c>
      <c r="J35" s="114">
        <v>3701987300</v>
      </c>
      <c r="K35" s="114" t="s">
        <v>390</v>
      </c>
      <c r="L35" s="114" t="s">
        <v>390</v>
      </c>
      <c r="M35" s="114">
        <v>0</v>
      </c>
      <c r="N35" s="114">
        <v>2.98</v>
      </c>
      <c r="O35" s="114">
        <v>94.09</v>
      </c>
      <c r="P35" s="114">
        <v>17.41</v>
      </c>
      <c r="Q35" s="114" t="s">
        <v>390</v>
      </c>
    </row>
    <row r="36" spans="1:17" x14ac:dyDescent="0.2">
      <c r="A36" s="114" t="s">
        <v>8579</v>
      </c>
      <c r="B36" s="114" t="s">
        <v>16886</v>
      </c>
      <c r="C36" s="115">
        <v>4.4600000000000001E-2</v>
      </c>
      <c r="D36" s="114">
        <v>14.76</v>
      </c>
      <c r="E36" s="116">
        <v>0.3991319444444445</v>
      </c>
      <c r="F36" s="3">
        <v>15.54</v>
      </c>
      <c r="G36" s="3">
        <v>14.14</v>
      </c>
      <c r="H36" s="3">
        <f t="shared" ref="H36:H42" si="0">AVERAGE((G36-F36)*100/G36)</f>
        <v>-9.9009900990098902</v>
      </c>
      <c r="I36" s="114">
        <v>0</v>
      </c>
      <c r="J36" s="114">
        <v>5883899700</v>
      </c>
      <c r="K36" s="114" t="s">
        <v>390</v>
      </c>
      <c r="L36" s="114" t="s">
        <v>390</v>
      </c>
      <c r="M36" s="114">
        <v>0</v>
      </c>
      <c r="N36" s="114">
        <v>29.94</v>
      </c>
      <c r="O36" s="114">
        <v>92.22</v>
      </c>
      <c r="P36" s="114">
        <v>4.8099999999999996</v>
      </c>
      <c r="Q36" s="114" t="s">
        <v>390</v>
      </c>
    </row>
    <row r="37" spans="1:17" x14ac:dyDescent="0.2">
      <c r="A37" s="114" t="s">
        <v>1019</v>
      </c>
      <c r="B37" s="114" t="s">
        <v>1020</v>
      </c>
      <c r="C37" s="115">
        <v>4.9299999999999997E-2</v>
      </c>
      <c r="D37" s="114">
        <v>2.13</v>
      </c>
      <c r="E37" s="116">
        <v>0.41440972222222222</v>
      </c>
      <c r="F37" s="3">
        <v>2.23</v>
      </c>
      <c r="G37" s="3">
        <v>2.06</v>
      </c>
      <c r="H37" s="3">
        <f t="shared" si="0"/>
        <v>-8.2524271844660166</v>
      </c>
      <c r="I37" s="114">
        <v>0</v>
      </c>
      <c r="J37" s="114">
        <v>2772512300</v>
      </c>
      <c r="K37" s="114" t="s">
        <v>390</v>
      </c>
      <c r="L37" s="114" t="s">
        <v>390</v>
      </c>
      <c r="M37" s="114">
        <v>0</v>
      </c>
      <c r="N37" s="114">
        <v>4.2300000000000004</v>
      </c>
      <c r="O37" s="114">
        <v>86.16</v>
      </c>
      <c r="P37" s="114">
        <v>12.12</v>
      </c>
      <c r="Q37" s="114" t="s">
        <v>390</v>
      </c>
    </row>
    <row r="38" spans="1:17" x14ac:dyDescent="0.2">
      <c r="A38" s="114" t="s">
        <v>5775</v>
      </c>
      <c r="B38" s="114" t="s">
        <v>5776</v>
      </c>
      <c r="C38" s="115">
        <v>6.2600000000000003E-2</v>
      </c>
      <c r="D38" s="114">
        <v>13.07</v>
      </c>
      <c r="E38" s="116">
        <v>0.42569444444444443</v>
      </c>
      <c r="F38" s="3">
        <v>13.53</v>
      </c>
      <c r="G38" s="3">
        <v>12</v>
      </c>
      <c r="H38" s="3">
        <f t="shared" si="0"/>
        <v>-12.749999999999995</v>
      </c>
      <c r="I38" s="114">
        <v>0</v>
      </c>
      <c r="J38" s="114">
        <v>8719618400</v>
      </c>
      <c r="K38" s="114" t="s">
        <v>390</v>
      </c>
      <c r="L38" s="114" t="s">
        <v>390</v>
      </c>
      <c r="M38" s="114">
        <v>0</v>
      </c>
      <c r="N38" s="114">
        <v>71.12</v>
      </c>
      <c r="O38" s="114">
        <v>78.3</v>
      </c>
      <c r="P38" s="114">
        <v>18.940000000000001</v>
      </c>
      <c r="Q38" s="114" t="s">
        <v>390</v>
      </c>
    </row>
    <row r="39" spans="1:17" x14ac:dyDescent="0.2">
      <c r="A39" s="114" t="s">
        <v>4661</v>
      </c>
      <c r="B39" s="114" t="s">
        <v>4662</v>
      </c>
      <c r="C39" s="115">
        <v>5.8099999999999999E-2</v>
      </c>
      <c r="D39" s="114">
        <v>7.83</v>
      </c>
      <c r="E39" s="116">
        <v>0.4045138888888889</v>
      </c>
      <c r="F39" s="3">
        <v>8.14</v>
      </c>
      <c r="G39" s="3">
        <v>7.44</v>
      </c>
      <c r="H39" s="3">
        <f t="shared" si="0"/>
        <v>-9.4086021505376358</v>
      </c>
      <c r="I39" s="114">
        <v>0</v>
      </c>
      <c r="J39" s="114">
        <v>7188060500</v>
      </c>
      <c r="K39" s="114" t="s">
        <v>390</v>
      </c>
      <c r="L39" s="114" t="s">
        <v>390</v>
      </c>
      <c r="M39" s="114">
        <v>0</v>
      </c>
      <c r="N39" s="114">
        <v>38.369999999999997</v>
      </c>
      <c r="O39" s="114">
        <v>94.92</v>
      </c>
      <c r="P39" s="114">
        <v>9.59</v>
      </c>
      <c r="Q39" s="114" t="s">
        <v>390</v>
      </c>
    </row>
    <row r="40" spans="1:17" x14ac:dyDescent="0.2">
      <c r="A40" s="114" t="s">
        <v>5739</v>
      </c>
      <c r="B40" s="114" t="s">
        <v>5740</v>
      </c>
      <c r="C40" s="115">
        <v>-0.2</v>
      </c>
      <c r="D40" s="114">
        <v>41.61</v>
      </c>
      <c r="E40" s="114" t="s">
        <v>390</v>
      </c>
      <c r="I40" s="114">
        <v>0</v>
      </c>
      <c r="J40" s="114">
        <v>5478651400</v>
      </c>
      <c r="K40" s="114" t="s">
        <v>390</v>
      </c>
      <c r="L40" s="114" t="s">
        <v>390</v>
      </c>
      <c r="M40" s="114">
        <v>0</v>
      </c>
      <c r="N40" s="114">
        <v>63.26</v>
      </c>
      <c r="O40" s="114">
        <v>44.47</v>
      </c>
      <c r="P40" s="114">
        <v>1.87</v>
      </c>
      <c r="Q40" s="114" t="s">
        <v>390</v>
      </c>
    </row>
    <row r="41" spans="1:17" x14ac:dyDescent="0.2">
      <c r="A41" s="114" t="s">
        <v>12235</v>
      </c>
      <c r="B41" s="114" t="s">
        <v>12236</v>
      </c>
      <c r="C41" s="115">
        <v>5.6599999999999998E-2</v>
      </c>
      <c r="D41" s="114">
        <v>22.42</v>
      </c>
      <c r="E41" s="116">
        <v>0.40833333333333338</v>
      </c>
      <c r="F41" s="3">
        <v>23.34</v>
      </c>
      <c r="G41" s="3">
        <v>22.98</v>
      </c>
      <c r="H41" s="3">
        <f t="shared" si="0"/>
        <v>-1.5665796344647493</v>
      </c>
      <c r="I41" s="114">
        <v>0</v>
      </c>
      <c r="J41" s="114">
        <v>3115796900</v>
      </c>
      <c r="K41" s="114" t="s">
        <v>390</v>
      </c>
      <c r="L41" s="114" t="s">
        <v>390</v>
      </c>
      <c r="M41" s="114">
        <v>0</v>
      </c>
      <c r="N41" s="114">
        <v>16.600000000000001</v>
      </c>
      <c r="O41" s="114">
        <v>63.55</v>
      </c>
      <c r="P41" s="114">
        <v>8.82</v>
      </c>
      <c r="Q41" s="114" t="s">
        <v>390</v>
      </c>
    </row>
    <row r="42" spans="1:17" x14ac:dyDescent="0.2">
      <c r="A42" s="114" t="s">
        <v>8456</v>
      </c>
      <c r="B42" s="114" t="s">
        <v>8457</v>
      </c>
      <c r="C42" s="115">
        <v>6.7599999999999993E-2</v>
      </c>
      <c r="D42" s="114">
        <v>44.2</v>
      </c>
      <c r="E42" s="116">
        <v>0.5522569444444444</v>
      </c>
      <c r="F42" s="3">
        <v>45.54</v>
      </c>
      <c r="G42" s="3">
        <v>43.4</v>
      </c>
      <c r="H42" s="3">
        <f t="shared" si="0"/>
        <v>-4.9308755760368674</v>
      </c>
      <c r="I42" s="114">
        <v>0</v>
      </c>
      <c r="J42" s="114">
        <v>41089261000</v>
      </c>
      <c r="K42" s="114" t="s">
        <v>390</v>
      </c>
      <c r="L42" s="114" t="s">
        <v>390</v>
      </c>
      <c r="M42" s="114">
        <v>0</v>
      </c>
      <c r="N42" s="114">
        <v>59.54</v>
      </c>
      <c r="O42" s="114">
        <v>87.24</v>
      </c>
      <c r="P42" s="114">
        <v>11.39</v>
      </c>
      <c r="Q42" s="114" t="s">
        <v>390</v>
      </c>
    </row>
    <row r="43" spans="1:17" x14ac:dyDescent="0.2">
      <c r="A43" s="114" t="s">
        <v>22748</v>
      </c>
      <c r="B43" s="114" t="s">
        <v>22749</v>
      </c>
      <c r="C43" s="115">
        <v>-0.1</v>
      </c>
      <c r="D43" s="114">
        <v>18.89</v>
      </c>
      <c r="E43" s="114" t="s">
        <v>390</v>
      </c>
      <c r="I43" s="114">
        <v>0</v>
      </c>
      <c r="J43" s="114">
        <v>6126027000</v>
      </c>
      <c r="K43" s="114" t="s">
        <v>390</v>
      </c>
      <c r="L43" s="114" t="s">
        <v>390</v>
      </c>
      <c r="M43" s="114">
        <v>0</v>
      </c>
      <c r="N43" s="114">
        <v>0.38</v>
      </c>
      <c r="O43" s="114">
        <v>18.02</v>
      </c>
      <c r="P43" s="114">
        <v>33.07</v>
      </c>
      <c r="Q43" s="114" t="s">
        <v>390</v>
      </c>
    </row>
    <row r="44" spans="1:17" x14ac:dyDescent="0.2">
      <c r="A44" s="114" t="s">
        <v>10168</v>
      </c>
      <c r="B44" s="114" t="s">
        <v>10169</v>
      </c>
      <c r="C44" s="115">
        <v>-9.9900000000000003E-2</v>
      </c>
      <c r="D44" s="114">
        <v>6.67</v>
      </c>
      <c r="E44" s="114" t="s">
        <v>390</v>
      </c>
      <c r="I44" s="114">
        <v>0</v>
      </c>
      <c r="J44" s="114">
        <v>13877405000</v>
      </c>
      <c r="K44" s="114" t="s">
        <v>390</v>
      </c>
      <c r="L44" s="114" t="s">
        <v>390</v>
      </c>
      <c r="M44" s="114">
        <v>0</v>
      </c>
      <c r="N44" s="114">
        <v>66.8</v>
      </c>
      <c r="O44" s="114">
        <v>66.599999999999994</v>
      </c>
      <c r="P44" s="114">
        <v>12.54</v>
      </c>
      <c r="Q44" s="114" t="s">
        <v>390</v>
      </c>
    </row>
    <row r="45" spans="1:17" x14ac:dyDescent="0.2">
      <c r="A45" s="114" t="s">
        <v>9799</v>
      </c>
      <c r="B45" s="114" t="s">
        <v>9800</v>
      </c>
      <c r="C45" s="115">
        <v>-0.1</v>
      </c>
      <c r="D45" s="114">
        <v>7.29</v>
      </c>
      <c r="E45" s="114" t="s">
        <v>390</v>
      </c>
      <c r="I45" s="114">
        <v>0</v>
      </c>
      <c r="J45" s="114">
        <v>5400268700</v>
      </c>
      <c r="K45" s="114" t="s">
        <v>390</v>
      </c>
      <c r="L45" s="114" t="s">
        <v>390</v>
      </c>
      <c r="M45" s="114">
        <v>0</v>
      </c>
      <c r="N45" s="114">
        <v>39.619999999999997</v>
      </c>
      <c r="O45" s="114">
        <v>48.77</v>
      </c>
      <c r="P45" s="114">
        <v>12.09</v>
      </c>
      <c r="Q45" s="114" t="s">
        <v>390</v>
      </c>
    </row>
    <row r="46" spans="1:17" x14ac:dyDescent="0.2">
      <c r="A46" s="114" t="s">
        <v>5383</v>
      </c>
      <c r="B46" s="114" t="s">
        <v>5384</v>
      </c>
      <c r="C46" s="115">
        <v>-0.10050000000000001</v>
      </c>
      <c r="D46" s="114">
        <v>6.89</v>
      </c>
      <c r="E46" s="114" t="s">
        <v>390</v>
      </c>
      <c r="I46" s="114">
        <v>0</v>
      </c>
      <c r="J46" s="114">
        <v>7494496400</v>
      </c>
      <c r="K46" s="114" t="s">
        <v>390</v>
      </c>
      <c r="L46" s="114" t="s">
        <v>390</v>
      </c>
      <c r="M46" s="114">
        <v>0</v>
      </c>
      <c r="N46" s="114">
        <v>58.53</v>
      </c>
      <c r="O46" s="114">
        <v>64.94</v>
      </c>
      <c r="P46" s="114">
        <v>16.02</v>
      </c>
      <c r="Q46" s="114" t="s">
        <v>390</v>
      </c>
    </row>
    <row r="47" spans="1:17" x14ac:dyDescent="0.2">
      <c r="A47" s="114" t="s">
        <v>11797</v>
      </c>
      <c r="B47" s="114" t="s">
        <v>11798</v>
      </c>
      <c r="C47" s="115">
        <v>-9.9599999999999994E-2</v>
      </c>
      <c r="D47" s="114">
        <v>9.0399999999999991</v>
      </c>
      <c r="E47" s="114" t="s">
        <v>390</v>
      </c>
      <c r="I47" s="114">
        <v>0</v>
      </c>
      <c r="J47" s="114">
        <v>17827784000</v>
      </c>
      <c r="K47" s="114" t="s">
        <v>390</v>
      </c>
      <c r="L47" s="114" t="s">
        <v>390</v>
      </c>
      <c r="M47" s="114">
        <v>0</v>
      </c>
      <c r="N47" s="114">
        <v>43.18</v>
      </c>
      <c r="O47" s="114">
        <v>11.45</v>
      </c>
      <c r="P47" s="114">
        <v>4.21</v>
      </c>
      <c r="Q47" s="114" t="s">
        <v>390</v>
      </c>
    </row>
    <row r="48" spans="1:17" x14ac:dyDescent="0.2">
      <c r="A48" s="114" t="s">
        <v>10480</v>
      </c>
      <c r="B48" s="114" t="s">
        <v>22866</v>
      </c>
      <c r="C48" s="115">
        <v>-0.1012</v>
      </c>
      <c r="D48" s="114">
        <v>3.02</v>
      </c>
      <c r="E48" s="114" t="s">
        <v>390</v>
      </c>
      <c r="I48" s="114">
        <v>0</v>
      </c>
      <c r="J48" s="114">
        <v>4849174500</v>
      </c>
      <c r="K48" s="114" t="s">
        <v>390</v>
      </c>
      <c r="L48" s="114" t="s">
        <v>390</v>
      </c>
      <c r="M48" s="114">
        <v>0</v>
      </c>
      <c r="N48" s="114">
        <v>42.46</v>
      </c>
      <c r="O48" s="114">
        <v>36.700000000000003</v>
      </c>
      <c r="P48" s="114">
        <v>20.010000000000002</v>
      </c>
      <c r="Q48" s="114" t="s">
        <v>390</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9179E-F847-44C6-A303-E2E845AF12D6}">
  <dimension ref="A1:Q43"/>
  <sheetViews>
    <sheetView topLeftCell="A19" workbookViewId="0">
      <selection activeCell="H44" sqref="H44"/>
    </sheetView>
  </sheetViews>
  <sheetFormatPr defaultColWidth="9" defaultRowHeight="14.25" x14ac:dyDescent="0.2"/>
  <cols>
    <col min="1" max="5" width="9" style="114"/>
    <col min="6" max="7" width="9" style="3"/>
    <col min="8" max="8" width="12.75" style="3" bestFit="1" customWidth="1"/>
    <col min="9" max="10" width="9" style="114"/>
    <col min="11" max="11" width="34.5" style="114" customWidth="1"/>
    <col min="12" max="16384" width="9" style="114"/>
  </cols>
  <sheetData>
    <row r="1" spans="1:17" x14ac:dyDescent="0.2">
      <c r="A1" s="114" t="s">
        <v>99</v>
      </c>
      <c r="B1" s="114" t="s">
        <v>9</v>
      </c>
      <c r="C1" s="114" t="s">
        <v>1382</v>
      </c>
      <c r="D1" s="114" t="s">
        <v>625</v>
      </c>
      <c r="E1" s="114" t="s">
        <v>27948</v>
      </c>
      <c r="F1" s="3" t="s">
        <v>23597</v>
      </c>
      <c r="G1" s="3" t="s">
        <v>23596</v>
      </c>
      <c r="H1" s="3" t="s">
        <v>23595</v>
      </c>
      <c r="I1" s="114" t="s">
        <v>27947</v>
      </c>
      <c r="J1" s="114" t="s">
        <v>100</v>
      </c>
      <c r="K1" s="114" t="s">
        <v>27946</v>
      </c>
      <c r="L1" s="114" t="s">
        <v>595</v>
      </c>
      <c r="M1" s="114" t="s">
        <v>628</v>
      </c>
      <c r="N1" s="114" t="s">
        <v>624</v>
      </c>
      <c r="O1" s="114" t="s">
        <v>27945</v>
      </c>
      <c r="P1" s="114" t="s">
        <v>27944</v>
      </c>
      <c r="Q1" s="114" t="s">
        <v>27943</v>
      </c>
    </row>
    <row r="2" spans="1:17" x14ac:dyDescent="0.2">
      <c r="A2" s="114" t="s">
        <v>22746</v>
      </c>
      <c r="B2" s="114" t="s">
        <v>22747</v>
      </c>
      <c r="C2" s="115">
        <v>0.1</v>
      </c>
      <c r="D2" s="114">
        <v>24.3</v>
      </c>
      <c r="E2" s="116">
        <v>0.4704861111111111</v>
      </c>
      <c r="I2" s="114">
        <v>3</v>
      </c>
      <c r="J2" s="114">
        <v>6642011300</v>
      </c>
      <c r="K2" s="114" t="s">
        <v>27486</v>
      </c>
      <c r="L2" s="114" t="s">
        <v>596</v>
      </c>
      <c r="M2" s="114">
        <v>196611</v>
      </c>
      <c r="N2" s="114">
        <v>1.45</v>
      </c>
      <c r="O2" s="114">
        <v>100</v>
      </c>
      <c r="P2" s="114">
        <v>45.72</v>
      </c>
      <c r="Q2" s="114">
        <v>5.96</v>
      </c>
    </row>
    <row r="3" spans="1:17" x14ac:dyDescent="0.2">
      <c r="A3" s="114" t="s">
        <v>2652</v>
      </c>
      <c r="B3" s="114" t="s">
        <v>2653</v>
      </c>
      <c r="C3" s="115">
        <v>0.2</v>
      </c>
      <c r="D3" s="114">
        <v>73.73</v>
      </c>
      <c r="E3" s="116">
        <v>0.61822916666666672</v>
      </c>
      <c r="I3" s="114">
        <v>2</v>
      </c>
      <c r="J3" s="114">
        <v>1869048200</v>
      </c>
      <c r="K3" s="114" t="s">
        <v>27770</v>
      </c>
      <c r="L3" s="114" t="s">
        <v>596</v>
      </c>
      <c r="M3" s="114">
        <v>196613</v>
      </c>
      <c r="N3" s="114">
        <v>12.32</v>
      </c>
      <c r="O3" s="114">
        <v>100</v>
      </c>
      <c r="P3" s="114">
        <v>55.02</v>
      </c>
      <c r="Q3" s="114">
        <v>0.47</v>
      </c>
    </row>
    <row r="4" spans="1:17" x14ac:dyDescent="0.2">
      <c r="A4" s="114" t="s">
        <v>8073</v>
      </c>
      <c r="B4" s="114" t="s">
        <v>8074</v>
      </c>
      <c r="C4" s="115">
        <v>0.19980000000000001</v>
      </c>
      <c r="D4" s="114">
        <v>28.46</v>
      </c>
      <c r="E4" s="116">
        <v>0.43906249999999997</v>
      </c>
      <c r="I4" s="114">
        <v>2</v>
      </c>
      <c r="J4" s="114">
        <v>3545826500</v>
      </c>
      <c r="K4" s="114" t="s">
        <v>27942</v>
      </c>
      <c r="L4" s="114" t="s">
        <v>596</v>
      </c>
      <c r="M4" s="114">
        <v>131074</v>
      </c>
      <c r="N4" s="114">
        <v>33.159999999999997</v>
      </c>
      <c r="O4" s="114">
        <v>100</v>
      </c>
      <c r="P4" s="114">
        <v>25.49</v>
      </c>
      <c r="Q4" s="114">
        <v>4.4800000000000004</v>
      </c>
    </row>
    <row r="5" spans="1:17" x14ac:dyDescent="0.2">
      <c r="A5" s="114" t="s">
        <v>657</v>
      </c>
      <c r="B5" s="114" t="s">
        <v>658</v>
      </c>
      <c r="C5" s="115">
        <v>0.1009</v>
      </c>
      <c r="D5" s="114">
        <v>5.13</v>
      </c>
      <c r="E5" s="116">
        <v>0.39618055555555554</v>
      </c>
      <c r="I5" s="114">
        <v>2</v>
      </c>
      <c r="J5" s="114">
        <v>3321219400</v>
      </c>
      <c r="K5" s="114" t="s">
        <v>27941</v>
      </c>
      <c r="L5" s="114" t="s">
        <v>596</v>
      </c>
      <c r="M5" s="114">
        <v>131074</v>
      </c>
      <c r="N5" s="114">
        <v>44.97</v>
      </c>
      <c r="O5" s="114">
        <v>99.7</v>
      </c>
      <c r="P5" s="114">
        <v>5.36</v>
      </c>
      <c r="Q5" s="114">
        <v>154.36000000000001</v>
      </c>
    </row>
    <row r="6" spans="1:17" x14ac:dyDescent="0.2">
      <c r="A6" s="114" t="s">
        <v>1820</v>
      </c>
      <c r="B6" s="114" t="s">
        <v>1821</v>
      </c>
      <c r="C6" s="115">
        <v>0.1003</v>
      </c>
      <c r="D6" s="114">
        <v>11.96</v>
      </c>
      <c r="E6" s="116">
        <v>0.61197916666666663</v>
      </c>
      <c r="I6" s="114">
        <v>2</v>
      </c>
      <c r="J6" s="114">
        <v>10593834800</v>
      </c>
      <c r="K6" s="114" t="s">
        <v>27892</v>
      </c>
      <c r="L6" s="114" t="s">
        <v>596</v>
      </c>
      <c r="M6" s="114">
        <v>131074</v>
      </c>
      <c r="N6" s="114">
        <v>40.6</v>
      </c>
      <c r="O6" s="114">
        <v>85.29</v>
      </c>
      <c r="P6" s="114">
        <v>27.97</v>
      </c>
      <c r="Q6" s="114">
        <v>1.18</v>
      </c>
    </row>
    <row r="7" spans="1:17" x14ac:dyDescent="0.2">
      <c r="A7" s="114" t="s">
        <v>5775</v>
      </c>
      <c r="B7" s="114" t="s">
        <v>5776</v>
      </c>
      <c r="C7" s="115">
        <v>0.1002</v>
      </c>
      <c r="D7" s="114">
        <v>12.3</v>
      </c>
      <c r="E7" s="116">
        <v>0.45833333333333331</v>
      </c>
      <c r="I7" s="114">
        <v>2</v>
      </c>
      <c r="J7" s="114">
        <v>8205914800</v>
      </c>
      <c r="K7" s="114" t="s">
        <v>21940</v>
      </c>
      <c r="L7" s="114" t="s">
        <v>596</v>
      </c>
      <c r="M7" s="114">
        <v>131074</v>
      </c>
      <c r="N7" s="114">
        <v>71.12</v>
      </c>
      <c r="O7" s="114">
        <v>75.400000000000006</v>
      </c>
      <c r="P7" s="114">
        <v>14.28</v>
      </c>
      <c r="Q7" s="114">
        <v>7.74</v>
      </c>
    </row>
    <row r="8" spans="1:17" x14ac:dyDescent="0.2">
      <c r="A8" s="114" t="s">
        <v>8600</v>
      </c>
      <c r="B8" s="114" t="s">
        <v>8601</v>
      </c>
      <c r="C8" s="115">
        <v>0.1008</v>
      </c>
      <c r="D8" s="114">
        <v>7.1</v>
      </c>
      <c r="E8" s="116">
        <v>0.3972222222222222</v>
      </c>
      <c r="I8" s="114">
        <v>2</v>
      </c>
      <c r="J8" s="114">
        <v>3695692000</v>
      </c>
      <c r="K8" s="114" t="s">
        <v>27889</v>
      </c>
      <c r="L8" s="114" t="s">
        <v>597</v>
      </c>
      <c r="M8" s="114">
        <v>131074</v>
      </c>
      <c r="N8" s="114">
        <v>46.43</v>
      </c>
      <c r="O8" s="114">
        <v>99.67</v>
      </c>
      <c r="P8" s="114">
        <v>8.5</v>
      </c>
      <c r="Q8" s="114">
        <v>22.15</v>
      </c>
    </row>
    <row r="9" spans="1:17" x14ac:dyDescent="0.2">
      <c r="A9" s="114" t="s">
        <v>5383</v>
      </c>
      <c r="B9" s="114" t="s">
        <v>5384</v>
      </c>
      <c r="C9" s="115">
        <v>0.10059999999999999</v>
      </c>
      <c r="D9" s="114">
        <v>7.66</v>
      </c>
      <c r="E9" s="116">
        <v>0.60850694444444442</v>
      </c>
      <c r="I9" s="114">
        <v>2</v>
      </c>
      <c r="J9" s="114">
        <v>8332052600</v>
      </c>
      <c r="K9" s="114" t="s">
        <v>27758</v>
      </c>
      <c r="L9" s="114" t="s">
        <v>596</v>
      </c>
      <c r="M9" s="114">
        <v>262149</v>
      </c>
      <c r="N9" s="114">
        <v>58.53</v>
      </c>
      <c r="O9" s="114">
        <v>100</v>
      </c>
      <c r="P9" s="114">
        <v>20.73</v>
      </c>
      <c r="Q9" s="114">
        <v>4.0599999999999996</v>
      </c>
    </row>
    <row r="10" spans="1:17" x14ac:dyDescent="0.2">
      <c r="A10" s="114" t="s">
        <v>27940</v>
      </c>
      <c r="B10" s="114" t="s">
        <v>27939</v>
      </c>
      <c r="C10" s="115">
        <v>0.2</v>
      </c>
      <c r="D10" s="114">
        <v>46.8</v>
      </c>
      <c r="E10" s="116">
        <v>0.54965277777777777</v>
      </c>
      <c r="I10" s="114">
        <v>1</v>
      </c>
      <c r="J10" s="114">
        <v>1094890630</v>
      </c>
      <c r="K10" s="114" t="s">
        <v>27938</v>
      </c>
      <c r="L10" s="114" t="s">
        <v>596</v>
      </c>
      <c r="M10" s="114">
        <v>65537</v>
      </c>
      <c r="N10" s="114">
        <v>0</v>
      </c>
      <c r="O10" s="114">
        <v>100</v>
      </c>
      <c r="P10" s="114">
        <v>47.43</v>
      </c>
      <c r="Q10" s="114">
        <v>14.68</v>
      </c>
    </row>
    <row r="11" spans="1:17" x14ac:dyDescent="0.2">
      <c r="A11" s="114" t="s">
        <v>3221</v>
      </c>
      <c r="B11" s="114" t="s">
        <v>3222</v>
      </c>
      <c r="C11" s="115">
        <v>0.2001</v>
      </c>
      <c r="D11" s="114">
        <v>38.32</v>
      </c>
      <c r="E11" s="116">
        <v>0.42656250000000001</v>
      </c>
      <c r="I11" s="114">
        <v>1</v>
      </c>
      <c r="J11" s="114">
        <v>2147470700</v>
      </c>
      <c r="K11" s="114" t="s">
        <v>27323</v>
      </c>
      <c r="L11" s="114" t="s">
        <v>596</v>
      </c>
      <c r="M11" s="114">
        <v>65537</v>
      </c>
      <c r="N11" s="114">
        <v>26.97</v>
      </c>
      <c r="O11" s="114">
        <v>98.91</v>
      </c>
      <c r="P11" s="114">
        <v>34.42</v>
      </c>
      <c r="Q11" s="114">
        <v>14.84</v>
      </c>
    </row>
    <row r="12" spans="1:17" x14ac:dyDescent="0.2">
      <c r="A12" s="114" t="s">
        <v>26864</v>
      </c>
      <c r="B12" s="114" t="s">
        <v>26863</v>
      </c>
      <c r="C12" s="115">
        <v>0.2</v>
      </c>
      <c r="D12" s="114">
        <v>81</v>
      </c>
      <c r="E12" s="116">
        <v>0.62065972222222221</v>
      </c>
      <c r="I12" s="114">
        <v>1</v>
      </c>
      <c r="J12" s="114">
        <v>1641994300</v>
      </c>
      <c r="K12" s="114" t="s">
        <v>27034</v>
      </c>
      <c r="L12" s="114" t="s">
        <v>596</v>
      </c>
      <c r="M12" s="114">
        <v>65537</v>
      </c>
      <c r="N12" s="114">
        <v>0</v>
      </c>
      <c r="O12" s="114">
        <v>99.98</v>
      </c>
      <c r="P12" s="114">
        <v>59.28</v>
      </c>
      <c r="Q12" s="114">
        <v>3.23</v>
      </c>
    </row>
    <row r="13" spans="1:17" x14ac:dyDescent="0.2">
      <c r="A13" s="114" t="s">
        <v>5707</v>
      </c>
      <c r="B13" s="114" t="s">
        <v>5708</v>
      </c>
      <c r="C13" s="115">
        <v>0.19980000000000001</v>
      </c>
      <c r="D13" s="114">
        <v>13.15</v>
      </c>
      <c r="E13" s="116">
        <v>0.56631944444444449</v>
      </c>
      <c r="I13" s="114">
        <v>1</v>
      </c>
      <c r="J13" s="114">
        <v>4899795900</v>
      </c>
      <c r="K13" s="114" t="s">
        <v>27937</v>
      </c>
      <c r="L13" s="114" t="s">
        <v>596</v>
      </c>
      <c r="M13" s="114">
        <v>65537</v>
      </c>
      <c r="N13" s="114">
        <v>63.83</v>
      </c>
      <c r="O13" s="114">
        <v>92.42</v>
      </c>
      <c r="P13" s="114">
        <v>14.03</v>
      </c>
      <c r="Q13" s="114">
        <v>4.47</v>
      </c>
    </row>
    <row r="14" spans="1:17" x14ac:dyDescent="0.2">
      <c r="A14" s="114" t="s">
        <v>6161</v>
      </c>
      <c r="B14" s="114" t="s">
        <v>6162</v>
      </c>
      <c r="C14" s="115">
        <v>0.1004</v>
      </c>
      <c r="D14" s="114">
        <v>11.4</v>
      </c>
      <c r="E14" s="116">
        <v>0.46614583333333331</v>
      </c>
      <c r="I14" s="114">
        <v>1</v>
      </c>
      <c r="J14" s="114">
        <v>3983616000</v>
      </c>
      <c r="K14" s="114" t="s">
        <v>22851</v>
      </c>
      <c r="L14" s="114" t="s">
        <v>596</v>
      </c>
      <c r="M14" s="114">
        <v>65537</v>
      </c>
      <c r="N14" s="114">
        <v>4.7</v>
      </c>
      <c r="O14" s="114">
        <v>53.42</v>
      </c>
      <c r="P14" s="114">
        <v>6.47</v>
      </c>
      <c r="Q14" s="114">
        <v>48.85</v>
      </c>
    </row>
    <row r="15" spans="1:17" x14ac:dyDescent="0.2">
      <c r="A15" s="114" t="s">
        <v>5279</v>
      </c>
      <c r="B15" s="114" t="s">
        <v>5280</v>
      </c>
      <c r="C15" s="115">
        <v>9.9599999999999994E-2</v>
      </c>
      <c r="D15" s="114">
        <v>8.61</v>
      </c>
      <c r="E15" s="116">
        <v>0.39878472222222222</v>
      </c>
      <c r="I15" s="114">
        <v>1</v>
      </c>
      <c r="J15" s="114">
        <v>1994650900</v>
      </c>
      <c r="K15" s="114" t="s">
        <v>27936</v>
      </c>
      <c r="L15" s="114" t="s">
        <v>596</v>
      </c>
      <c r="M15" s="114">
        <v>65537</v>
      </c>
      <c r="N15" s="114">
        <v>6.4</v>
      </c>
      <c r="O15" s="114">
        <v>89.26</v>
      </c>
      <c r="P15" s="114">
        <v>6.62</v>
      </c>
      <c r="Q15" s="114">
        <v>30.88</v>
      </c>
    </row>
    <row r="16" spans="1:17" x14ac:dyDescent="0.2">
      <c r="A16" s="114" t="s">
        <v>1015</v>
      </c>
      <c r="B16" s="114" t="s">
        <v>1016</v>
      </c>
      <c r="C16" s="115">
        <v>0.1002</v>
      </c>
      <c r="D16" s="114">
        <v>11.31</v>
      </c>
      <c r="E16" s="116">
        <v>0.57986111111111105</v>
      </c>
      <c r="I16" s="114">
        <v>1</v>
      </c>
      <c r="J16" s="114">
        <v>18360096000</v>
      </c>
      <c r="K16" s="114" t="s">
        <v>18548</v>
      </c>
      <c r="L16" s="114" t="s">
        <v>596</v>
      </c>
      <c r="M16" s="114">
        <v>65537</v>
      </c>
      <c r="N16" s="114">
        <v>72.28</v>
      </c>
      <c r="O16" s="114">
        <v>100</v>
      </c>
      <c r="P16" s="114">
        <v>9.4499999999999993</v>
      </c>
      <c r="Q16" s="114">
        <v>11.31</v>
      </c>
    </row>
    <row r="17" spans="1:17" x14ac:dyDescent="0.2">
      <c r="A17" s="114" t="s">
        <v>1689</v>
      </c>
      <c r="B17" s="114" t="s">
        <v>1690</v>
      </c>
      <c r="C17" s="115">
        <v>9.9699999999999997E-2</v>
      </c>
      <c r="D17" s="114">
        <v>7.94</v>
      </c>
      <c r="E17" s="116">
        <v>0.3996527777777778</v>
      </c>
      <c r="I17" s="114">
        <v>1</v>
      </c>
      <c r="J17" s="114">
        <v>3135029500</v>
      </c>
      <c r="K17" s="114" t="s">
        <v>27935</v>
      </c>
      <c r="L17" s="114" t="s">
        <v>596</v>
      </c>
      <c r="M17" s="114">
        <v>65537</v>
      </c>
      <c r="N17" s="114">
        <v>12.29</v>
      </c>
      <c r="O17" s="114">
        <v>60.42</v>
      </c>
      <c r="P17" s="114">
        <v>6.95</v>
      </c>
      <c r="Q17" s="114">
        <v>42.02</v>
      </c>
    </row>
    <row r="18" spans="1:17" x14ac:dyDescent="0.2">
      <c r="A18" s="114" t="s">
        <v>12032</v>
      </c>
      <c r="B18" s="114" t="s">
        <v>12033</v>
      </c>
      <c r="C18" s="115">
        <v>0.10059999999999999</v>
      </c>
      <c r="D18" s="114">
        <v>5.25</v>
      </c>
      <c r="E18" s="116">
        <v>0.60781249999999998</v>
      </c>
      <c r="I18" s="114">
        <v>1</v>
      </c>
      <c r="J18" s="114">
        <v>4028293900</v>
      </c>
      <c r="K18" s="114" t="s">
        <v>27934</v>
      </c>
      <c r="L18" s="114" t="s">
        <v>596</v>
      </c>
      <c r="M18" s="114">
        <v>65537</v>
      </c>
      <c r="N18" s="114">
        <v>30.53</v>
      </c>
      <c r="O18" s="114">
        <v>78.040000000000006</v>
      </c>
      <c r="P18" s="114">
        <v>7.16</v>
      </c>
      <c r="Q18" s="114">
        <v>14.79</v>
      </c>
    </row>
    <row r="19" spans="1:17" x14ac:dyDescent="0.2">
      <c r="A19" s="114" t="s">
        <v>8210</v>
      </c>
      <c r="B19" s="114" t="s">
        <v>8211</v>
      </c>
      <c r="C19" s="115">
        <v>0.1</v>
      </c>
      <c r="D19" s="114">
        <v>5.83</v>
      </c>
      <c r="E19" s="116">
        <v>0.4777777777777778</v>
      </c>
      <c r="I19" s="114">
        <v>1</v>
      </c>
      <c r="J19" s="114">
        <v>3603911600</v>
      </c>
      <c r="K19" s="114" t="s">
        <v>25957</v>
      </c>
      <c r="L19" s="114" t="s">
        <v>596</v>
      </c>
      <c r="M19" s="114">
        <v>65537</v>
      </c>
      <c r="N19" s="114">
        <v>28.45</v>
      </c>
      <c r="O19" s="114">
        <v>88.88</v>
      </c>
      <c r="P19" s="114">
        <v>19.14</v>
      </c>
      <c r="Q19" s="114">
        <v>3.83</v>
      </c>
    </row>
    <row r="20" spans="1:17" x14ac:dyDescent="0.2">
      <c r="A20" s="114" t="s">
        <v>7481</v>
      </c>
      <c r="B20" s="114" t="s">
        <v>7482</v>
      </c>
      <c r="C20" s="115">
        <v>0.1003</v>
      </c>
      <c r="D20" s="114">
        <v>7.13</v>
      </c>
      <c r="E20" s="116">
        <v>0.41996527777777781</v>
      </c>
      <c r="I20" s="114">
        <v>1</v>
      </c>
      <c r="J20" s="114">
        <v>3908929500</v>
      </c>
      <c r="K20" s="114" t="s">
        <v>27933</v>
      </c>
      <c r="L20" s="114" t="s">
        <v>596</v>
      </c>
      <c r="M20" s="114">
        <v>65537</v>
      </c>
      <c r="N20" s="114">
        <v>0.51</v>
      </c>
      <c r="O20" s="114">
        <v>86.09</v>
      </c>
      <c r="P20" s="114">
        <v>13.57</v>
      </c>
      <c r="Q20" s="114">
        <v>10.68</v>
      </c>
    </row>
    <row r="21" spans="1:17" x14ac:dyDescent="0.2">
      <c r="A21" s="114" t="s">
        <v>3108</v>
      </c>
      <c r="B21" s="114" t="s">
        <v>3109</v>
      </c>
      <c r="C21" s="115">
        <v>0.1</v>
      </c>
      <c r="D21" s="114">
        <v>22.55</v>
      </c>
      <c r="E21" s="116">
        <v>0.40364583333333331</v>
      </c>
      <c r="I21" s="114">
        <v>1</v>
      </c>
      <c r="J21" s="114">
        <v>5745740000</v>
      </c>
      <c r="K21" s="114" t="s">
        <v>27932</v>
      </c>
      <c r="L21" s="114" t="s">
        <v>596</v>
      </c>
      <c r="M21" s="114">
        <v>65537</v>
      </c>
      <c r="N21" s="114">
        <v>11</v>
      </c>
      <c r="O21" s="114">
        <v>61.72</v>
      </c>
      <c r="P21" s="114">
        <v>5.13</v>
      </c>
      <c r="Q21" s="114">
        <v>25.77</v>
      </c>
    </row>
    <row r="22" spans="1:17" x14ac:dyDescent="0.2">
      <c r="A22" s="114" t="s">
        <v>1778</v>
      </c>
      <c r="B22" s="114" t="s">
        <v>1779</v>
      </c>
      <c r="C22" s="115">
        <v>0.10100000000000001</v>
      </c>
      <c r="D22" s="114">
        <v>5.78</v>
      </c>
      <c r="E22" s="116">
        <v>0.46562500000000001</v>
      </c>
      <c r="I22" s="114">
        <v>1</v>
      </c>
      <c r="J22" s="114">
        <v>3296691500</v>
      </c>
      <c r="K22" s="114" t="s">
        <v>27931</v>
      </c>
      <c r="L22" s="114" t="s">
        <v>596</v>
      </c>
      <c r="M22" s="114">
        <v>65537</v>
      </c>
      <c r="N22" s="114">
        <v>0.45</v>
      </c>
      <c r="O22" s="114">
        <v>100</v>
      </c>
      <c r="P22" s="114">
        <v>6.09</v>
      </c>
      <c r="Q22" s="114">
        <v>8.85</v>
      </c>
    </row>
    <row r="23" spans="1:17" x14ac:dyDescent="0.2">
      <c r="A23" s="114" t="s">
        <v>1250</v>
      </c>
      <c r="B23" s="114" t="s">
        <v>1251</v>
      </c>
      <c r="C23" s="115">
        <v>0.10009999999999999</v>
      </c>
      <c r="D23" s="114">
        <v>39.35</v>
      </c>
      <c r="E23" s="116">
        <v>0.41423611111111108</v>
      </c>
      <c r="I23" s="114">
        <v>1</v>
      </c>
      <c r="J23" s="114">
        <v>7321014300</v>
      </c>
      <c r="K23" s="114" t="s">
        <v>27930</v>
      </c>
      <c r="L23" s="114" t="s">
        <v>596</v>
      </c>
      <c r="M23" s="114">
        <v>65537</v>
      </c>
      <c r="N23" s="114">
        <v>16.25</v>
      </c>
      <c r="O23" s="114">
        <v>46.04</v>
      </c>
      <c r="P23" s="114">
        <v>4.54</v>
      </c>
      <c r="Q23" s="114">
        <v>5.75</v>
      </c>
    </row>
    <row r="24" spans="1:17" x14ac:dyDescent="0.2">
      <c r="A24" s="114" t="s">
        <v>7656</v>
      </c>
      <c r="B24" s="114" t="s">
        <v>7657</v>
      </c>
      <c r="C24" s="115">
        <v>9.98E-2</v>
      </c>
      <c r="D24" s="114">
        <v>20.170000000000002</v>
      </c>
      <c r="E24" s="116">
        <v>0.59305555555555556</v>
      </c>
      <c r="I24" s="114">
        <v>1</v>
      </c>
      <c r="J24" s="114">
        <v>18069830000</v>
      </c>
      <c r="K24" s="114" t="s">
        <v>23665</v>
      </c>
      <c r="L24" s="114" t="s">
        <v>596</v>
      </c>
      <c r="M24" s="114">
        <v>65537</v>
      </c>
      <c r="N24" s="114">
        <v>75.13</v>
      </c>
      <c r="O24" s="114">
        <v>50.8</v>
      </c>
      <c r="P24" s="114">
        <v>5.26</v>
      </c>
      <c r="Q24" s="114">
        <v>4.34</v>
      </c>
    </row>
    <row r="25" spans="1:17" x14ac:dyDescent="0.2">
      <c r="A25" s="114" t="s">
        <v>8285</v>
      </c>
      <c r="B25" s="114" t="s">
        <v>8286</v>
      </c>
      <c r="C25" s="115">
        <v>0.1</v>
      </c>
      <c r="D25" s="114">
        <v>27.4</v>
      </c>
      <c r="E25" s="116">
        <v>0.45781250000000001</v>
      </c>
      <c r="I25" s="114">
        <v>1</v>
      </c>
      <c r="J25" s="114">
        <v>12280680000</v>
      </c>
      <c r="K25" s="114" t="s">
        <v>27929</v>
      </c>
      <c r="L25" s="114" t="s">
        <v>596</v>
      </c>
      <c r="M25" s="114">
        <v>65537</v>
      </c>
      <c r="N25" s="114">
        <v>77.69</v>
      </c>
      <c r="O25" s="114">
        <v>43.03</v>
      </c>
      <c r="P25" s="114">
        <v>5.41</v>
      </c>
      <c r="Q25" s="114">
        <v>9</v>
      </c>
    </row>
    <row r="26" spans="1:17" x14ac:dyDescent="0.2">
      <c r="A26" s="114" t="s">
        <v>10168</v>
      </c>
      <c r="B26" s="114" t="s">
        <v>10169</v>
      </c>
      <c r="C26" s="115">
        <v>9.9400000000000002E-2</v>
      </c>
      <c r="D26" s="114">
        <v>7.41</v>
      </c>
      <c r="E26" s="116">
        <v>0.43159722222222219</v>
      </c>
      <c r="I26" s="114">
        <v>1</v>
      </c>
      <c r="J26" s="114">
        <v>15417028000</v>
      </c>
      <c r="K26" s="114" t="s">
        <v>27642</v>
      </c>
      <c r="L26" s="114" t="s">
        <v>596</v>
      </c>
      <c r="M26" s="114">
        <v>65537</v>
      </c>
      <c r="N26" s="114">
        <v>66.8</v>
      </c>
      <c r="O26" s="114">
        <v>100</v>
      </c>
      <c r="P26" s="114">
        <v>10.77</v>
      </c>
      <c r="Q26" s="114">
        <v>8.68</v>
      </c>
    </row>
    <row r="27" spans="1:17" x14ac:dyDescent="0.2">
      <c r="A27" s="114" t="s">
        <v>3338</v>
      </c>
      <c r="B27" s="114" t="s">
        <v>3339</v>
      </c>
      <c r="C27" s="115">
        <v>0.1004</v>
      </c>
      <c r="D27" s="114">
        <v>12.06</v>
      </c>
      <c r="E27" s="116">
        <v>0.4447916666666667</v>
      </c>
      <c r="I27" s="114">
        <v>1</v>
      </c>
      <c r="J27" s="114">
        <v>5411023200</v>
      </c>
      <c r="K27" s="114" t="s">
        <v>27311</v>
      </c>
      <c r="L27" s="114" t="s">
        <v>596</v>
      </c>
      <c r="M27" s="114">
        <v>65537</v>
      </c>
      <c r="N27" s="114">
        <v>13.57</v>
      </c>
      <c r="O27" s="114">
        <v>61.93</v>
      </c>
      <c r="P27" s="114">
        <v>4.49</v>
      </c>
      <c r="Q27" s="114">
        <v>16.350000000000001</v>
      </c>
    </row>
    <row r="28" spans="1:17" x14ac:dyDescent="0.2">
      <c r="A28" s="114" t="s">
        <v>7419</v>
      </c>
      <c r="B28" s="114" t="s">
        <v>7420</v>
      </c>
      <c r="C28" s="115">
        <v>0.1003</v>
      </c>
      <c r="D28" s="114">
        <v>8.01</v>
      </c>
      <c r="E28" s="116">
        <v>0.42604166666666665</v>
      </c>
      <c r="I28" s="114">
        <v>1</v>
      </c>
      <c r="J28" s="114">
        <v>8732843500</v>
      </c>
      <c r="K28" s="114" t="s">
        <v>27928</v>
      </c>
      <c r="L28" s="114" t="s">
        <v>596</v>
      </c>
      <c r="M28" s="114">
        <v>65537</v>
      </c>
      <c r="N28" s="114">
        <v>43.65</v>
      </c>
      <c r="O28" s="114">
        <v>87.56</v>
      </c>
      <c r="P28" s="114">
        <v>9.99</v>
      </c>
      <c r="Q28" s="114">
        <v>6.68</v>
      </c>
    </row>
    <row r="29" spans="1:17" x14ac:dyDescent="0.2">
      <c r="A29" s="114" t="s">
        <v>3521</v>
      </c>
      <c r="B29" s="114" t="s">
        <v>27757</v>
      </c>
      <c r="C29" s="115">
        <v>0.1004</v>
      </c>
      <c r="D29" s="114">
        <v>6.25</v>
      </c>
      <c r="E29" s="116">
        <v>0.60173611111111114</v>
      </c>
      <c r="I29" s="114">
        <v>1</v>
      </c>
      <c r="J29" s="114">
        <v>2925393500</v>
      </c>
      <c r="K29" s="114" t="s">
        <v>27756</v>
      </c>
      <c r="L29" s="114" t="s">
        <v>596</v>
      </c>
      <c r="M29" s="114">
        <v>65537</v>
      </c>
      <c r="N29" s="114">
        <v>40.15</v>
      </c>
      <c r="O29" s="114">
        <v>89.46</v>
      </c>
      <c r="P29" s="114">
        <v>12.51</v>
      </c>
      <c r="Q29" s="114">
        <v>10.63</v>
      </c>
    </row>
    <row r="30" spans="1:17" x14ac:dyDescent="0.2">
      <c r="A30" s="114" t="s">
        <v>1746</v>
      </c>
      <c r="B30" s="114" t="s">
        <v>1747</v>
      </c>
      <c r="C30" s="115">
        <v>9.98E-2</v>
      </c>
      <c r="D30" s="114">
        <v>9.15</v>
      </c>
      <c r="E30" s="116">
        <v>0.44687499999999997</v>
      </c>
      <c r="I30" s="114">
        <v>1</v>
      </c>
      <c r="J30" s="114">
        <v>5872316400</v>
      </c>
      <c r="K30" s="114" t="s">
        <v>19410</v>
      </c>
      <c r="L30" s="114" t="s">
        <v>596</v>
      </c>
      <c r="M30" s="114">
        <v>65537</v>
      </c>
      <c r="N30" s="114">
        <v>21.52</v>
      </c>
      <c r="O30" s="114">
        <v>100</v>
      </c>
      <c r="P30" s="114">
        <v>19.829999999999998</v>
      </c>
      <c r="Q30" s="114">
        <v>6.92</v>
      </c>
    </row>
    <row r="31" spans="1:17" x14ac:dyDescent="0.2">
      <c r="A31" s="114" t="s">
        <v>17418</v>
      </c>
      <c r="B31" s="114" t="s">
        <v>17419</v>
      </c>
      <c r="C31" s="115">
        <v>0.1905</v>
      </c>
      <c r="D31" s="114">
        <v>87.86</v>
      </c>
      <c r="E31" s="116">
        <v>0.56232638888888886</v>
      </c>
      <c r="F31" s="3">
        <v>88.56</v>
      </c>
      <c r="G31" s="3">
        <v>80.989999999999995</v>
      </c>
      <c r="H31" s="3">
        <f t="shared" ref="H31:H38" si="0">AVERAGE((G31-F31)*100/G31)</f>
        <v>-9.346832942338569</v>
      </c>
      <c r="I31" s="114">
        <v>0</v>
      </c>
      <c r="J31" s="114">
        <v>1317900000</v>
      </c>
      <c r="K31" s="114" t="s">
        <v>390</v>
      </c>
      <c r="L31" s="114" t="s">
        <v>390</v>
      </c>
      <c r="M31" s="114">
        <v>0</v>
      </c>
      <c r="N31" s="114">
        <v>21</v>
      </c>
      <c r="O31" s="114">
        <v>99.73</v>
      </c>
      <c r="P31" s="114">
        <v>67.28</v>
      </c>
      <c r="Q31" s="114" t="s">
        <v>390</v>
      </c>
    </row>
    <row r="32" spans="1:17" x14ac:dyDescent="0.2">
      <c r="A32" s="114" t="s">
        <v>13897</v>
      </c>
      <c r="B32" s="114" t="s">
        <v>13898</v>
      </c>
      <c r="C32" s="115">
        <v>-0.10009999999999999</v>
      </c>
      <c r="D32" s="114">
        <v>25.99</v>
      </c>
      <c r="E32" s="114" t="s">
        <v>390</v>
      </c>
      <c r="I32" s="114">
        <v>0</v>
      </c>
      <c r="J32" s="114">
        <v>1436732300</v>
      </c>
      <c r="K32" s="114" t="s">
        <v>390</v>
      </c>
      <c r="L32" s="114" t="s">
        <v>390</v>
      </c>
      <c r="M32" s="114">
        <v>0</v>
      </c>
      <c r="N32" s="114">
        <v>9.8000000000000007</v>
      </c>
      <c r="O32" s="114">
        <v>0.69</v>
      </c>
      <c r="P32" s="114">
        <v>16.3</v>
      </c>
      <c r="Q32" s="114" t="s">
        <v>390</v>
      </c>
    </row>
    <row r="33" spans="1:17" x14ac:dyDescent="0.2">
      <c r="A33" s="114" t="s">
        <v>14246</v>
      </c>
      <c r="B33" s="114" t="s">
        <v>14247</v>
      </c>
      <c r="C33" s="115">
        <v>-9.8400000000000001E-2</v>
      </c>
      <c r="D33" s="114">
        <v>2.29</v>
      </c>
      <c r="E33" s="114" t="s">
        <v>390</v>
      </c>
      <c r="I33" s="114">
        <v>0</v>
      </c>
      <c r="J33" s="114">
        <v>12161277200</v>
      </c>
      <c r="K33" s="114" t="s">
        <v>390</v>
      </c>
      <c r="L33" s="114" t="s">
        <v>390</v>
      </c>
      <c r="M33" s="114">
        <v>0</v>
      </c>
      <c r="N33" s="114">
        <v>21.84</v>
      </c>
      <c r="O33" s="114">
        <v>14.56</v>
      </c>
      <c r="P33" s="114">
        <v>22.58</v>
      </c>
      <c r="Q33" s="114" t="s">
        <v>390</v>
      </c>
    </row>
    <row r="34" spans="1:17" x14ac:dyDescent="0.2">
      <c r="A34" s="114" t="s">
        <v>9614</v>
      </c>
      <c r="B34" s="114" t="s">
        <v>9615</v>
      </c>
      <c r="C34" s="115">
        <v>-0.10009999999999999</v>
      </c>
      <c r="D34" s="114">
        <v>32.729999999999997</v>
      </c>
      <c r="E34" s="114" t="s">
        <v>390</v>
      </c>
      <c r="I34" s="114">
        <v>0</v>
      </c>
      <c r="J34" s="114">
        <v>19829810000</v>
      </c>
      <c r="K34" s="114" t="s">
        <v>390</v>
      </c>
      <c r="L34" s="114" t="s">
        <v>390</v>
      </c>
      <c r="M34" s="114">
        <v>0</v>
      </c>
      <c r="N34" s="114">
        <v>48.52</v>
      </c>
      <c r="O34" s="114">
        <v>0.87</v>
      </c>
      <c r="P34" s="114">
        <v>6.04</v>
      </c>
      <c r="Q34" s="114" t="s">
        <v>390</v>
      </c>
    </row>
    <row r="35" spans="1:17" x14ac:dyDescent="0.2">
      <c r="A35" s="114" t="s">
        <v>11255</v>
      </c>
      <c r="B35" s="114" t="s">
        <v>11256</v>
      </c>
      <c r="C35" s="115">
        <v>-9.9699999999999997E-2</v>
      </c>
      <c r="D35" s="114">
        <v>36.75</v>
      </c>
      <c r="E35" s="114" t="s">
        <v>390</v>
      </c>
      <c r="I35" s="114">
        <v>0</v>
      </c>
      <c r="J35" s="114">
        <v>147990720000</v>
      </c>
      <c r="K35" s="114" t="s">
        <v>390</v>
      </c>
      <c r="L35" s="114" t="s">
        <v>390</v>
      </c>
      <c r="M35" s="114">
        <v>0</v>
      </c>
      <c r="N35" s="114">
        <v>18.84</v>
      </c>
      <c r="O35" s="114">
        <v>35.18</v>
      </c>
      <c r="P35" s="114">
        <v>5.88</v>
      </c>
      <c r="Q35" s="114" t="s">
        <v>390</v>
      </c>
    </row>
    <row r="36" spans="1:17" x14ac:dyDescent="0.2">
      <c r="A36" s="114" t="s">
        <v>9659</v>
      </c>
      <c r="B36" s="114" t="s">
        <v>9660</v>
      </c>
      <c r="C36" s="115">
        <v>-6.2399999999999997E-2</v>
      </c>
      <c r="D36" s="114">
        <v>4.8099999999999996</v>
      </c>
      <c r="E36" s="114" t="s">
        <v>390</v>
      </c>
      <c r="I36" s="114">
        <v>0</v>
      </c>
      <c r="J36" s="114">
        <v>2866469600</v>
      </c>
      <c r="K36" s="114" t="s">
        <v>390</v>
      </c>
      <c r="L36" s="114" t="s">
        <v>390</v>
      </c>
      <c r="M36" s="114">
        <v>0</v>
      </c>
      <c r="N36" s="114">
        <v>48.75</v>
      </c>
      <c r="O36" s="114">
        <v>66.599999999999994</v>
      </c>
      <c r="P36" s="114">
        <v>20.93</v>
      </c>
      <c r="Q36" s="114" t="s">
        <v>390</v>
      </c>
    </row>
    <row r="37" spans="1:17" x14ac:dyDescent="0.2">
      <c r="A37" s="114" t="s">
        <v>7825</v>
      </c>
      <c r="B37" s="114" t="s">
        <v>7826</v>
      </c>
      <c r="C37" s="115">
        <v>-0.10009999999999999</v>
      </c>
      <c r="D37" s="114">
        <v>8.5399999999999991</v>
      </c>
      <c r="E37" s="114" t="s">
        <v>390</v>
      </c>
      <c r="I37" s="114">
        <v>0</v>
      </c>
      <c r="J37" s="114">
        <v>2089245200</v>
      </c>
      <c r="K37" s="114" t="s">
        <v>390</v>
      </c>
      <c r="L37" s="114" t="s">
        <v>390</v>
      </c>
      <c r="M37" s="114">
        <v>0</v>
      </c>
      <c r="N37" s="114">
        <v>35.979999999999997</v>
      </c>
      <c r="O37" s="114">
        <v>54.9</v>
      </c>
      <c r="P37" s="114">
        <v>15.35</v>
      </c>
      <c r="Q37" s="114" t="s">
        <v>390</v>
      </c>
    </row>
    <row r="38" spans="1:17" x14ac:dyDescent="0.2">
      <c r="A38" s="114" t="s">
        <v>11042</v>
      </c>
      <c r="B38" s="114" t="s">
        <v>11043</v>
      </c>
      <c r="C38" s="115">
        <v>9.6299999999999997E-2</v>
      </c>
      <c r="D38" s="114">
        <v>75.61</v>
      </c>
      <c r="E38" s="116">
        <v>0.54531249999999998</v>
      </c>
      <c r="F38" s="3">
        <v>75.87</v>
      </c>
      <c r="G38" s="3">
        <v>72.709999999999994</v>
      </c>
      <c r="H38" s="3">
        <f t="shared" si="0"/>
        <v>-4.346032182643393</v>
      </c>
      <c r="I38" s="114">
        <v>0</v>
      </c>
      <c r="J38" s="114">
        <v>12768148500</v>
      </c>
      <c r="K38" s="114" t="s">
        <v>390</v>
      </c>
      <c r="L38" s="114" t="s">
        <v>390</v>
      </c>
      <c r="M38" s="114">
        <v>0</v>
      </c>
      <c r="N38" s="114">
        <v>38.520000000000003</v>
      </c>
      <c r="O38" s="114">
        <v>99.99</v>
      </c>
      <c r="P38" s="114">
        <v>9.3800000000000008</v>
      </c>
      <c r="Q38" s="114" t="s">
        <v>390</v>
      </c>
    </row>
    <row r="39" spans="1:17" x14ac:dyDescent="0.2">
      <c r="A39" s="114" t="s">
        <v>13298</v>
      </c>
      <c r="B39" s="114" t="s">
        <v>13299</v>
      </c>
      <c r="C39" s="115">
        <v>-0.1</v>
      </c>
      <c r="D39" s="114">
        <v>11.16</v>
      </c>
      <c r="E39" s="114" t="s">
        <v>390</v>
      </c>
      <c r="I39" s="114">
        <v>0</v>
      </c>
      <c r="J39" s="114">
        <v>3290438200</v>
      </c>
      <c r="K39" s="114" t="s">
        <v>390</v>
      </c>
      <c r="L39" s="114" t="s">
        <v>390</v>
      </c>
      <c r="M39" s="114">
        <v>0</v>
      </c>
      <c r="N39" s="114">
        <v>49.2</v>
      </c>
      <c r="O39" s="114">
        <v>0</v>
      </c>
      <c r="P39" s="114">
        <v>3.73</v>
      </c>
      <c r="Q39" s="114" t="s">
        <v>390</v>
      </c>
    </row>
    <row r="40" spans="1:17" x14ac:dyDescent="0.2">
      <c r="A40" s="114" t="s">
        <v>6563</v>
      </c>
      <c r="B40" s="114" t="s">
        <v>6564</v>
      </c>
      <c r="C40" s="115">
        <v>-0.1008</v>
      </c>
      <c r="D40" s="114">
        <v>2.23</v>
      </c>
      <c r="E40" s="114" t="s">
        <v>390</v>
      </c>
      <c r="I40" s="114">
        <v>0</v>
      </c>
      <c r="J40" s="114">
        <v>5231804900</v>
      </c>
      <c r="K40" s="114" t="s">
        <v>390</v>
      </c>
      <c r="L40" s="114" t="s">
        <v>390</v>
      </c>
      <c r="M40" s="114">
        <v>0</v>
      </c>
      <c r="N40" s="114">
        <v>62.76</v>
      </c>
      <c r="O40" s="114">
        <v>65.900000000000006</v>
      </c>
      <c r="P40" s="114">
        <v>5.05</v>
      </c>
      <c r="Q40" s="114" t="s">
        <v>390</v>
      </c>
    </row>
    <row r="41" spans="1:17" x14ac:dyDescent="0.2">
      <c r="A41" s="114" t="s">
        <v>9799</v>
      </c>
      <c r="B41" s="114" t="s">
        <v>9800</v>
      </c>
      <c r="C41" s="115">
        <v>-4.48E-2</v>
      </c>
      <c r="D41" s="114">
        <v>8.1</v>
      </c>
      <c r="E41" s="114" t="s">
        <v>390</v>
      </c>
      <c r="I41" s="114">
        <v>0</v>
      </c>
      <c r="J41" s="114">
        <v>6000298500</v>
      </c>
      <c r="K41" s="114" t="s">
        <v>390</v>
      </c>
      <c r="L41" s="114" t="s">
        <v>390</v>
      </c>
      <c r="M41" s="114">
        <v>0</v>
      </c>
      <c r="N41" s="114">
        <v>39.619999999999997</v>
      </c>
      <c r="O41" s="114">
        <v>78.91</v>
      </c>
      <c r="P41" s="114">
        <v>18.670000000000002</v>
      </c>
      <c r="Q41" s="114" t="s">
        <v>390</v>
      </c>
    </row>
    <row r="42" spans="1:17" x14ac:dyDescent="0.2">
      <c r="A42" s="114" t="s">
        <v>6743</v>
      </c>
      <c r="B42" s="114" t="s">
        <v>6744</v>
      </c>
      <c r="C42" s="115">
        <v>-6.54E-2</v>
      </c>
      <c r="D42" s="114">
        <v>2.4300000000000002</v>
      </c>
      <c r="E42" s="114" t="s">
        <v>390</v>
      </c>
      <c r="I42" s="114">
        <v>0</v>
      </c>
      <c r="J42" s="114">
        <v>2686851000</v>
      </c>
      <c r="K42" s="114" t="s">
        <v>390</v>
      </c>
      <c r="L42" s="114" t="s">
        <v>390</v>
      </c>
      <c r="M42" s="114">
        <v>0</v>
      </c>
      <c r="N42" s="114">
        <v>30.55</v>
      </c>
      <c r="O42" s="114">
        <v>42.92</v>
      </c>
      <c r="P42" s="114">
        <v>11.81</v>
      </c>
      <c r="Q42" s="114" t="s">
        <v>390</v>
      </c>
    </row>
    <row r="43" spans="1:17" x14ac:dyDescent="0.2">
      <c r="A43" s="114" t="s">
        <v>10480</v>
      </c>
      <c r="B43" s="114" t="s">
        <v>22866</v>
      </c>
      <c r="C43" s="115">
        <v>-9.9199999999999997E-2</v>
      </c>
      <c r="D43" s="114">
        <v>3.36</v>
      </c>
      <c r="E43" s="114" t="s">
        <v>390</v>
      </c>
      <c r="I43" s="114">
        <v>0</v>
      </c>
      <c r="J43" s="114">
        <v>5395108000</v>
      </c>
      <c r="K43" s="114" t="s">
        <v>390</v>
      </c>
      <c r="L43" s="114" t="s">
        <v>390</v>
      </c>
      <c r="M43" s="114">
        <v>0</v>
      </c>
      <c r="N43" s="114">
        <v>42.46</v>
      </c>
      <c r="O43" s="114">
        <v>48.32</v>
      </c>
      <c r="P43" s="114">
        <v>8.9700000000000006</v>
      </c>
      <c r="Q43" s="114" t="s">
        <v>390</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2C918-864A-4220-A8B7-2D817DB27A67}">
  <dimension ref="A1:Q46"/>
  <sheetViews>
    <sheetView topLeftCell="A13" workbookViewId="0">
      <selection activeCell="A2" sqref="A2:XFD4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27902</v>
      </c>
      <c r="F1" s="3" t="s">
        <v>23597</v>
      </c>
      <c r="G1" s="3" t="s">
        <v>23596</v>
      </c>
      <c r="H1" s="3" t="s">
        <v>23595</v>
      </c>
      <c r="I1" s="114" t="s">
        <v>27901</v>
      </c>
      <c r="J1" s="114" t="s">
        <v>100</v>
      </c>
      <c r="K1" s="114" t="s">
        <v>27900</v>
      </c>
      <c r="L1" s="114" t="s">
        <v>595</v>
      </c>
      <c r="M1" s="114" t="s">
        <v>628</v>
      </c>
      <c r="N1" s="114" t="s">
        <v>624</v>
      </c>
      <c r="O1" s="114" t="s">
        <v>27899</v>
      </c>
      <c r="P1" s="114" t="s">
        <v>27898</v>
      </c>
      <c r="Q1" s="114" t="s">
        <v>27897</v>
      </c>
    </row>
    <row r="2" spans="1:17" x14ac:dyDescent="0.2">
      <c r="A2" s="114" t="s">
        <v>9659</v>
      </c>
      <c r="B2" s="114" t="s">
        <v>9660</v>
      </c>
      <c r="C2" s="115">
        <v>0.1009</v>
      </c>
      <c r="D2" s="114">
        <v>5.13</v>
      </c>
      <c r="E2" s="116">
        <v>0.54740740740740745</v>
      </c>
      <c r="I2" s="114">
        <v>3</v>
      </c>
      <c r="J2" s="114">
        <v>3057170300</v>
      </c>
      <c r="K2" s="114" t="s">
        <v>27805</v>
      </c>
      <c r="L2" s="114" t="s">
        <v>596</v>
      </c>
      <c r="M2" s="114">
        <v>196611</v>
      </c>
      <c r="N2" s="114">
        <v>48.75</v>
      </c>
      <c r="O2" s="114">
        <v>100</v>
      </c>
      <c r="P2" s="114">
        <v>15.3</v>
      </c>
      <c r="Q2" s="114">
        <v>6.04</v>
      </c>
    </row>
    <row r="3" spans="1:17" x14ac:dyDescent="0.2">
      <c r="A3" s="114" t="s">
        <v>11042</v>
      </c>
      <c r="B3" s="114" t="s">
        <v>11043</v>
      </c>
      <c r="C3" s="115">
        <v>0.1</v>
      </c>
      <c r="D3" s="114">
        <v>68.97</v>
      </c>
      <c r="E3" s="116">
        <v>0.4458333333333333</v>
      </c>
      <c r="I3" s="114">
        <v>2</v>
      </c>
      <c r="J3" s="114">
        <v>11646861500</v>
      </c>
      <c r="K3" s="114" t="s">
        <v>27649</v>
      </c>
      <c r="L3" s="114" t="s">
        <v>596</v>
      </c>
      <c r="M3" s="114">
        <v>131074</v>
      </c>
      <c r="N3" s="114">
        <v>38.520000000000003</v>
      </c>
      <c r="O3" s="114">
        <v>100</v>
      </c>
      <c r="P3" s="114">
        <v>4.7</v>
      </c>
      <c r="Q3" s="114">
        <v>5.69</v>
      </c>
    </row>
    <row r="4" spans="1:17" x14ac:dyDescent="0.2">
      <c r="A4" s="114" t="s">
        <v>22746</v>
      </c>
      <c r="B4" s="114" t="s">
        <v>22747</v>
      </c>
      <c r="C4" s="115">
        <v>0.10009999999999999</v>
      </c>
      <c r="D4" s="114">
        <v>22.09</v>
      </c>
      <c r="E4" s="116">
        <v>0.40034722222222219</v>
      </c>
      <c r="I4" s="114">
        <v>2</v>
      </c>
      <c r="J4" s="114">
        <v>6037943600</v>
      </c>
      <c r="K4" s="114" t="s">
        <v>27486</v>
      </c>
      <c r="L4" s="114" t="s">
        <v>596</v>
      </c>
      <c r="M4" s="114">
        <v>131074</v>
      </c>
      <c r="N4" s="114">
        <v>1.45</v>
      </c>
      <c r="O4" s="114">
        <v>100</v>
      </c>
      <c r="P4" s="114">
        <v>32.18</v>
      </c>
      <c r="Q4" s="114">
        <v>8.44</v>
      </c>
    </row>
    <row r="5" spans="1:17" x14ac:dyDescent="0.2">
      <c r="A5" s="114" t="s">
        <v>9799</v>
      </c>
      <c r="B5" s="114" t="s">
        <v>9800</v>
      </c>
      <c r="C5" s="115">
        <v>9.9900000000000003E-2</v>
      </c>
      <c r="D5" s="114">
        <v>8.48</v>
      </c>
      <c r="E5" s="116">
        <v>0.47760416666666666</v>
      </c>
      <c r="I5" s="114">
        <v>2</v>
      </c>
      <c r="J5" s="114">
        <v>6281794000</v>
      </c>
      <c r="K5" s="114" t="s">
        <v>27853</v>
      </c>
      <c r="L5" s="114" t="s">
        <v>596</v>
      </c>
      <c r="M5" s="114">
        <v>131074</v>
      </c>
      <c r="N5" s="114">
        <v>39.619999999999997</v>
      </c>
      <c r="O5" s="114">
        <v>100</v>
      </c>
      <c r="P5" s="114">
        <v>17.79</v>
      </c>
      <c r="Q5" s="114">
        <v>3.35</v>
      </c>
    </row>
    <row r="6" spans="1:17" x14ac:dyDescent="0.2">
      <c r="A6" s="114" t="s">
        <v>17418</v>
      </c>
      <c r="B6" s="114" t="s">
        <v>17419</v>
      </c>
      <c r="C6" s="115">
        <v>0.2</v>
      </c>
      <c r="D6" s="114">
        <v>73.8</v>
      </c>
      <c r="E6" s="116">
        <v>0.54393518518518513</v>
      </c>
      <c r="I6" s="114">
        <v>1</v>
      </c>
      <c r="J6" s="114">
        <v>1107000000</v>
      </c>
      <c r="K6" s="114" t="s">
        <v>27896</v>
      </c>
      <c r="L6" s="114" t="s">
        <v>596</v>
      </c>
      <c r="M6" s="114">
        <v>65537</v>
      </c>
      <c r="N6" s="114">
        <v>21</v>
      </c>
      <c r="O6" s="114">
        <v>100</v>
      </c>
      <c r="P6" s="114">
        <v>49.17</v>
      </c>
      <c r="Q6" s="114">
        <v>5.05</v>
      </c>
    </row>
    <row r="7" spans="1:17" x14ac:dyDescent="0.2">
      <c r="A7" s="114" t="s">
        <v>2652</v>
      </c>
      <c r="B7" s="114" t="s">
        <v>2653</v>
      </c>
      <c r="C7" s="115">
        <v>0.2</v>
      </c>
      <c r="D7" s="114">
        <v>61.44</v>
      </c>
      <c r="E7" s="116">
        <v>0.62258101851851855</v>
      </c>
      <c r="I7" s="114">
        <v>1</v>
      </c>
      <c r="J7" s="114">
        <v>1557497900</v>
      </c>
      <c r="K7" s="114" t="s">
        <v>27770</v>
      </c>
      <c r="L7" s="114" t="s">
        <v>596</v>
      </c>
      <c r="M7" s="114">
        <v>65537</v>
      </c>
      <c r="N7" s="114">
        <v>12.32</v>
      </c>
      <c r="O7" s="114">
        <v>100</v>
      </c>
      <c r="P7" s="114">
        <v>52.61</v>
      </c>
      <c r="Q7" s="114">
        <v>1.92</v>
      </c>
    </row>
    <row r="8" spans="1:17" x14ac:dyDescent="0.2">
      <c r="A8" s="114" t="s">
        <v>8073</v>
      </c>
      <c r="B8" s="114" t="s">
        <v>8074</v>
      </c>
      <c r="C8" s="115">
        <v>0.19980000000000001</v>
      </c>
      <c r="D8" s="114">
        <v>23.72</v>
      </c>
      <c r="E8" s="116">
        <v>0.39861111111111108</v>
      </c>
      <c r="I8" s="114">
        <v>1</v>
      </c>
      <c r="J8" s="114">
        <v>2955270700</v>
      </c>
      <c r="K8" s="114" t="s">
        <v>27895</v>
      </c>
      <c r="L8" s="114" t="s">
        <v>596</v>
      </c>
      <c r="M8" s="114">
        <v>65537</v>
      </c>
      <c r="N8" s="114">
        <v>33.159999999999997</v>
      </c>
      <c r="O8" s="114">
        <v>100</v>
      </c>
      <c r="P8" s="114">
        <v>14.09</v>
      </c>
      <c r="Q8" s="114">
        <v>10.33</v>
      </c>
    </row>
    <row r="9" spans="1:17" x14ac:dyDescent="0.2">
      <c r="A9" s="114" t="s">
        <v>3593</v>
      </c>
      <c r="B9" s="114" t="s">
        <v>3594</v>
      </c>
      <c r="C9" s="115">
        <v>9.9900000000000003E-2</v>
      </c>
      <c r="D9" s="114">
        <v>14.87</v>
      </c>
      <c r="E9" s="116">
        <v>0.39687500000000003</v>
      </c>
      <c r="I9" s="114">
        <v>1</v>
      </c>
      <c r="J9" s="114">
        <v>994096680</v>
      </c>
      <c r="K9" s="114" t="s">
        <v>22182</v>
      </c>
      <c r="L9" s="114" t="s">
        <v>596</v>
      </c>
      <c r="M9" s="114">
        <v>65537</v>
      </c>
      <c r="N9" s="114">
        <v>4.74</v>
      </c>
      <c r="O9" s="114">
        <v>99.17</v>
      </c>
      <c r="P9" s="114">
        <v>6.64</v>
      </c>
      <c r="Q9" s="114">
        <v>47.56</v>
      </c>
    </row>
    <row r="10" spans="1:17" x14ac:dyDescent="0.2">
      <c r="A10" s="114" t="s">
        <v>7560</v>
      </c>
      <c r="B10" s="114" t="s">
        <v>7561</v>
      </c>
      <c r="C10" s="115">
        <v>0.1</v>
      </c>
      <c r="D10" s="114">
        <v>6.71</v>
      </c>
      <c r="E10" s="116">
        <v>0.60244212962962962</v>
      </c>
      <c r="I10" s="114">
        <v>1</v>
      </c>
      <c r="J10" s="114">
        <v>11321038700</v>
      </c>
      <c r="K10" s="114" t="s">
        <v>27133</v>
      </c>
      <c r="L10" s="114" t="s">
        <v>596</v>
      </c>
      <c r="M10" s="114">
        <v>65537</v>
      </c>
      <c r="N10" s="114">
        <v>21.61</v>
      </c>
      <c r="O10" s="114">
        <v>98.86</v>
      </c>
      <c r="P10" s="114">
        <v>21.31</v>
      </c>
      <c r="Q10" s="114">
        <v>2.27</v>
      </c>
    </row>
    <row r="11" spans="1:17" x14ac:dyDescent="0.2">
      <c r="A11" s="114" t="s">
        <v>10739</v>
      </c>
      <c r="B11" s="114" t="s">
        <v>10740</v>
      </c>
      <c r="C11" s="115">
        <v>0.1</v>
      </c>
      <c r="D11" s="114">
        <v>22.65</v>
      </c>
      <c r="E11" s="116">
        <v>0.43784722222222222</v>
      </c>
      <c r="I11" s="114">
        <v>1</v>
      </c>
      <c r="J11" s="114">
        <v>5701195600</v>
      </c>
      <c r="K11" s="114" t="s">
        <v>27894</v>
      </c>
      <c r="L11" s="114" t="s">
        <v>596</v>
      </c>
      <c r="M11" s="114">
        <v>65537</v>
      </c>
      <c r="N11" s="114">
        <v>50.05</v>
      </c>
      <c r="O11" s="114">
        <v>83.49</v>
      </c>
      <c r="P11" s="114">
        <v>7.16</v>
      </c>
      <c r="Q11" s="114">
        <v>5.19</v>
      </c>
    </row>
    <row r="12" spans="1:17" x14ac:dyDescent="0.2">
      <c r="A12" s="114" t="s">
        <v>657</v>
      </c>
      <c r="B12" s="114" t="s">
        <v>658</v>
      </c>
      <c r="C12" s="115">
        <v>9.9099999999999994E-2</v>
      </c>
      <c r="D12" s="114">
        <v>4.66</v>
      </c>
      <c r="E12" s="116">
        <v>0.4543402777777778</v>
      </c>
      <c r="I12" s="114">
        <v>1</v>
      </c>
      <c r="J12" s="114">
        <v>3016936200</v>
      </c>
      <c r="K12" s="114" t="s">
        <v>27893</v>
      </c>
      <c r="L12" s="114" t="s">
        <v>596</v>
      </c>
      <c r="M12" s="114">
        <v>65537</v>
      </c>
      <c r="N12" s="114">
        <v>44.97</v>
      </c>
      <c r="O12" s="114">
        <v>82.91</v>
      </c>
      <c r="P12" s="114">
        <v>4.47</v>
      </c>
      <c r="Q12" s="114">
        <v>153.38</v>
      </c>
    </row>
    <row r="13" spans="1:17" x14ac:dyDescent="0.2">
      <c r="A13" s="114" t="s">
        <v>1820</v>
      </c>
      <c r="B13" s="114" t="s">
        <v>1821</v>
      </c>
      <c r="C13" s="115">
        <v>0.1002</v>
      </c>
      <c r="D13" s="114">
        <v>10.87</v>
      </c>
      <c r="E13" s="116">
        <v>0.41961805555555554</v>
      </c>
      <c r="I13" s="114">
        <v>1</v>
      </c>
      <c r="J13" s="114">
        <v>9628343200</v>
      </c>
      <c r="K13" s="114" t="s">
        <v>27892</v>
      </c>
      <c r="L13" s="114" t="s">
        <v>596</v>
      </c>
      <c r="M13" s="114">
        <v>65537</v>
      </c>
      <c r="N13" s="114">
        <v>40.6</v>
      </c>
      <c r="O13" s="114">
        <v>57.41</v>
      </c>
      <c r="P13" s="114">
        <v>11.17</v>
      </c>
      <c r="Q13" s="114">
        <v>5.97</v>
      </c>
    </row>
    <row r="14" spans="1:17" x14ac:dyDescent="0.2">
      <c r="A14" s="114" t="s">
        <v>5775</v>
      </c>
      <c r="B14" s="114" t="s">
        <v>5776</v>
      </c>
      <c r="C14" s="115">
        <v>0.1004</v>
      </c>
      <c r="D14" s="114">
        <v>11.18</v>
      </c>
      <c r="E14" s="116">
        <v>0.40538194444444442</v>
      </c>
      <c r="I14" s="114">
        <v>1</v>
      </c>
      <c r="J14" s="114">
        <v>7458709500</v>
      </c>
      <c r="K14" s="114" t="s">
        <v>21940</v>
      </c>
      <c r="L14" s="114" t="s">
        <v>596</v>
      </c>
      <c r="M14" s="114">
        <v>65537</v>
      </c>
      <c r="N14" s="114">
        <v>71.12</v>
      </c>
      <c r="O14" s="114">
        <v>57.37</v>
      </c>
      <c r="P14" s="114">
        <v>6.79</v>
      </c>
      <c r="Q14" s="114">
        <v>15.57</v>
      </c>
    </row>
    <row r="15" spans="1:17" x14ac:dyDescent="0.2">
      <c r="A15" s="114" t="s">
        <v>5436</v>
      </c>
      <c r="B15" s="114" t="s">
        <v>5437</v>
      </c>
      <c r="C15" s="115">
        <v>0.1014</v>
      </c>
      <c r="D15" s="114">
        <v>3.91</v>
      </c>
      <c r="E15" s="116">
        <v>0.40520833333333334</v>
      </c>
      <c r="I15" s="114">
        <v>1</v>
      </c>
      <c r="J15" s="114">
        <v>17800291000</v>
      </c>
      <c r="K15" s="114" t="s">
        <v>27891</v>
      </c>
      <c r="L15" s="114" t="s">
        <v>596</v>
      </c>
      <c r="M15" s="114">
        <v>65537</v>
      </c>
      <c r="N15" s="114">
        <v>53.88</v>
      </c>
      <c r="O15" s="114">
        <v>100</v>
      </c>
      <c r="P15" s="114">
        <v>3.49</v>
      </c>
      <c r="Q15" s="114">
        <v>10.66</v>
      </c>
    </row>
    <row r="16" spans="1:17" x14ac:dyDescent="0.2">
      <c r="A16" s="114" t="s">
        <v>4719</v>
      </c>
      <c r="B16" s="114" t="s">
        <v>4720</v>
      </c>
      <c r="C16" s="115">
        <v>0.1</v>
      </c>
      <c r="D16" s="114">
        <v>6.38</v>
      </c>
      <c r="E16" s="116">
        <v>0.57605324074074071</v>
      </c>
      <c r="I16" s="114">
        <v>1</v>
      </c>
      <c r="J16" s="114">
        <v>1863528800</v>
      </c>
      <c r="K16" s="114" t="s">
        <v>27890</v>
      </c>
      <c r="L16" s="114" t="s">
        <v>596</v>
      </c>
      <c r="M16" s="114">
        <v>65537</v>
      </c>
      <c r="N16" s="114">
        <v>27.44</v>
      </c>
      <c r="O16" s="114">
        <v>100</v>
      </c>
      <c r="P16" s="114">
        <v>24.39</v>
      </c>
      <c r="Q16" s="114">
        <v>6.34</v>
      </c>
    </row>
    <row r="17" spans="1:17" x14ac:dyDescent="0.2">
      <c r="A17" s="114" t="s">
        <v>8600</v>
      </c>
      <c r="B17" s="114" t="s">
        <v>8601</v>
      </c>
      <c r="C17" s="115">
        <v>0.1007</v>
      </c>
      <c r="D17" s="114">
        <v>6.45</v>
      </c>
      <c r="E17" s="116">
        <v>0.40104166666666669</v>
      </c>
      <c r="I17" s="114">
        <v>1</v>
      </c>
      <c r="J17" s="114">
        <v>3357354000</v>
      </c>
      <c r="K17" s="114" t="s">
        <v>27889</v>
      </c>
      <c r="L17" s="114" t="s">
        <v>596</v>
      </c>
      <c r="M17" s="114">
        <v>65537</v>
      </c>
      <c r="N17" s="114">
        <v>46.43</v>
      </c>
      <c r="O17" s="114">
        <v>76.680000000000007</v>
      </c>
      <c r="P17" s="114">
        <v>3.72</v>
      </c>
      <c r="Q17" s="114">
        <v>48.08</v>
      </c>
    </row>
    <row r="18" spans="1:17" x14ac:dyDescent="0.2">
      <c r="A18" s="114" t="s">
        <v>22748</v>
      </c>
      <c r="B18" s="114" t="s">
        <v>22749</v>
      </c>
      <c r="C18" s="115">
        <v>0.1002</v>
      </c>
      <c r="D18" s="114">
        <v>19.98</v>
      </c>
      <c r="E18" s="116">
        <v>0.62275462962962969</v>
      </c>
      <c r="I18" s="114">
        <v>1</v>
      </c>
      <c r="J18" s="114">
        <v>6479514000</v>
      </c>
      <c r="K18" s="114" t="s">
        <v>27643</v>
      </c>
      <c r="L18" s="114" t="s">
        <v>596</v>
      </c>
      <c r="M18" s="114">
        <v>65537</v>
      </c>
      <c r="N18" s="114">
        <v>0.38</v>
      </c>
      <c r="O18" s="114">
        <v>100</v>
      </c>
      <c r="P18" s="114">
        <v>54.14</v>
      </c>
      <c r="Q18" s="114">
        <v>2.34</v>
      </c>
    </row>
    <row r="19" spans="1:17" x14ac:dyDescent="0.2">
      <c r="A19" s="114" t="s">
        <v>10456</v>
      </c>
      <c r="B19" s="114" t="s">
        <v>10457</v>
      </c>
      <c r="C19" s="115">
        <v>9.9699999999999997E-2</v>
      </c>
      <c r="D19" s="114">
        <v>7.39</v>
      </c>
      <c r="E19" s="116">
        <v>0.54636574074074074</v>
      </c>
      <c r="I19" s="114">
        <v>1</v>
      </c>
      <c r="J19" s="114">
        <v>5455343200</v>
      </c>
      <c r="K19" s="114" t="s">
        <v>27888</v>
      </c>
      <c r="L19" s="114" t="s">
        <v>596</v>
      </c>
      <c r="M19" s="114">
        <v>65537</v>
      </c>
      <c r="N19" s="114">
        <v>56.46</v>
      </c>
      <c r="O19" s="114">
        <v>100</v>
      </c>
      <c r="P19" s="114">
        <v>5.95</v>
      </c>
      <c r="Q19" s="114">
        <v>3.27</v>
      </c>
    </row>
    <row r="20" spans="1:17" x14ac:dyDescent="0.2">
      <c r="A20" s="114" t="s">
        <v>5383</v>
      </c>
      <c r="B20" s="114" t="s">
        <v>5384</v>
      </c>
      <c r="C20" s="115">
        <v>9.9500000000000005E-2</v>
      </c>
      <c r="D20" s="114">
        <v>6.96</v>
      </c>
      <c r="E20" s="116">
        <v>0.60626157407407411</v>
      </c>
      <c r="I20" s="114">
        <v>1</v>
      </c>
      <c r="J20" s="114">
        <v>7570637800</v>
      </c>
      <c r="K20" s="114" t="s">
        <v>27758</v>
      </c>
      <c r="L20" s="114" t="s">
        <v>596</v>
      </c>
      <c r="M20" s="114">
        <v>196612</v>
      </c>
      <c r="N20" s="114">
        <v>58.53</v>
      </c>
      <c r="O20" s="114">
        <v>100</v>
      </c>
      <c r="P20" s="114">
        <v>19.309999999999999</v>
      </c>
      <c r="Q20" s="114">
        <v>4.42</v>
      </c>
    </row>
    <row r="21" spans="1:17" x14ac:dyDescent="0.2">
      <c r="A21" s="114" t="s">
        <v>2679</v>
      </c>
      <c r="B21" s="114" t="s">
        <v>2680</v>
      </c>
      <c r="C21" s="115">
        <v>9.5299999999999996E-2</v>
      </c>
      <c r="D21" s="114">
        <v>68.989999999999995</v>
      </c>
      <c r="E21" s="116">
        <v>0.56737268518518513</v>
      </c>
      <c r="F21" s="3">
        <v>75.59</v>
      </c>
      <c r="G21" s="3">
        <v>73.599999999999994</v>
      </c>
      <c r="H21" s="3">
        <f t="shared" ref="H21:H46" si="0">AVERAGE((G21-F21)*100/G21)</f>
        <v>-2.7038043478260994</v>
      </c>
      <c r="I21" s="114">
        <v>0</v>
      </c>
      <c r="J21" s="114">
        <v>27837400000</v>
      </c>
      <c r="K21" s="114" t="s">
        <v>390</v>
      </c>
      <c r="L21" s="114" t="s">
        <v>390</v>
      </c>
      <c r="M21" s="114">
        <v>0</v>
      </c>
      <c r="N21" s="114">
        <v>45.93</v>
      </c>
      <c r="O21" s="114">
        <v>88.1</v>
      </c>
      <c r="P21" s="114">
        <v>16.940000000000001</v>
      </c>
      <c r="Q21" s="114" t="s">
        <v>390</v>
      </c>
    </row>
    <row r="22" spans="1:17" x14ac:dyDescent="0.2">
      <c r="A22" s="114" t="s">
        <v>7290</v>
      </c>
      <c r="B22" s="114" t="s">
        <v>7291</v>
      </c>
      <c r="C22" s="115">
        <v>0.11219999999999999</v>
      </c>
      <c r="D22" s="114">
        <v>18.53</v>
      </c>
      <c r="E22" s="116">
        <v>0.41666666666666669</v>
      </c>
      <c r="F22" s="3">
        <v>19.989999999999998</v>
      </c>
      <c r="G22" s="3">
        <v>17.850000000000001</v>
      </c>
      <c r="H22" s="3">
        <f t="shared" si="0"/>
        <v>-11.988795518207265</v>
      </c>
      <c r="I22" s="114">
        <v>0</v>
      </c>
      <c r="J22" s="114">
        <v>2717734000</v>
      </c>
      <c r="K22" s="114" t="s">
        <v>390</v>
      </c>
      <c r="L22" s="114" t="s">
        <v>390</v>
      </c>
      <c r="M22" s="114">
        <v>0</v>
      </c>
      <c r="N22" s="114">
        <v>57.1</v>
      </c>
      <c r="O22" s="114">
        <v>87.11</v>
      </c>
      <c r="P22" s="114">
        <v>20.8</v>
      </c>
      <c r="Q22" s="114" t="s">
        <v>390</v>
      </c>
    </row>
    <row r="23" spans="1:17" x14ac:dyDescent="0.2">
      <c r="A23" s="114" t="s">
        <v>13897</v>
      </c>
      <c r="B23" s="114" t="s">
        <v>13898</v>
      </c>
      <c r="C23" s="115">
        <v>-0.1</v>
      </c>
      <c r="D23" s="114">
        <v>28.88</v>
      </c>
      <c r="E23" s="114" t="s">
        <v>390</v>
      </c>
      <c r="I23" s="114">
        <v>0</v>
      </c>
      <c r="J23" s="114">
        <v>1596492000</v>
      </c>
      <c r="K23" s="114" t="s">
        <v>390</v>
      </c>
      <c r="L23" s="114" t="s">
        <v>390</v>
      </c>
      <c r="M23" s="114">
        <v>0</v>
      </c>
      <c r="N23" s="114">
        <v>9.8000000000000007</v>
      </c>
      <c r="O23" s="114">
        <v>11.03</v>
      </c>
      <c r="P23" s="114">
        <v>2.09</v>
      </c>
      <c r="Q23" s="114" t="s">
        <v>390</v>
      </c>
    </row>
    <row r="24" spans="1:17" x14ac:dyDescent="0.2">
      <c r="A24" s="114" t="s">
        <v>13014</v>
      </c>
      <c r="B24" s="114" t="s">
        <v>13015</v>
      </c>
      <c r="C24" s="115">
        <v>5.1200000000000002E-2</v>
      </c>
      <c r="D24" s="114">
        <v>18.899999999999999</v>
      </c>
      <c r="E24" s="116">
        <v>0.57622685185185185</v>
      </c>
      <c r="F24" s="3">
        <v>19.78</v>
      </c>
      <c r="G24" s="3">
        <v>18.3</v>
      </c>
      <c r="H24" s="3">
        <f t="shared" si="0"/>
        <v>-8.0874316939890747</v>
      </c>
      <c r="I24" s="114">
        <v>0</v>
      </c>
      <c r="J24" s="114">
        <v>8411054000</v>
      </c>
      <c r="K24" s="114" t="s">
        <v>390</v>
      </c>
      <c r="L24" s="114" t="s">
        <v>390</v>
      </c>
      <c r="M24" s="114">
        <v>0</v>
      </c>
      <c r="N24" s="114">
        <v>80.930000000000007</v>
      </c>
      <c r="O24" s="114">
        <v>90.1</v>
      </c>
      <c r="P24" s="114">
        <v>8.35</v>
      </c>
      <c r="Q24" s="114" t="s">
        <v>390</v>
      </c>
    </row>
    <row r="25" spans="1:17" x14ac:dyDescent="0.2">
      <c r="A25" s="114" t="s">
        <v>4231</v>
      </c>
      <c r="B25" s="114" t="s">
        <v>4232</v>
      </c>
      <c r="C25" s="115">
        <v>3.1399999999999997E-2</v>
      </c>
      <c r="D25" s="114">
        <v>15.45</v>
      </c>
      <c r="E25" s="116">
        <v>0.5779629629629629</v>
      </c>
      <c r="F25" s="3">
        <v>16.48</v>
      </c>
      <c r="G25" s="3">
        <v>16.04</v>
      </c>
      <c r="H25" s="3">
        <f t="shared" si="0"/>
        <v>-2.7431421446384121</v>
      </c>
      <c r="I25" s="114">
        <v>0</v>
      </c>
      <c r="J25" s="114">
        <v>41715000000</v>
      </c>
      <c r="K25" s="114" t="s">
        <v>390</v>
      </c>
      <c r="L25" s="114" t="s">
        <v>390</v>
      </c>
      <c r="M25" s="114">
        <v>0</v>
      </c>
      <c r="N25" s="114">
        <v>91.35</v>
      </c>
      <c r="O25" s="114">
        <v>92.36</v>
      </c>
      <c r="P25" s="114">
        <v>3.97</v>
      </c>
      <c r="Q25" s="114" t="s">
        <v>390</v>
      </c>
    </row>
    <row r="26" spans="1:17" x14ac:dyDescent="0.2">
      <c r="A26" s="114" t="s">
        <v>317</v>
      </c>
      <c r="B26" s="114" t="s">
        <v>318</v>
      </c>
      <c r="C26" s="115">
        <v>5.91E-2</v>
      </c>
      <c r="D26" s="114">
        <v>33.67</v>
      </c>
      <c r="E26" s="116">
        <v>0.46770833333333334</v>
      </c>
      <c r="F26" s="3">
        <v>34.97</v>
      </c>
      <c r="G26" s="3">
        <v>34.369999999999997</v>
      </c>
      <c r="H26" s="3">
        <f t="shared" si="0"/>
        <v>-1.7457084666860676</v>
      </c>
      <c r="I26" s="114">
        <v>0</v>
      </c>
      <c r="J26" s="114">
        <v>5089937200</v>
      </c>
      <c r="K26" s="114" t="s">
        <v>390</v>
      </c>
      <c r="L26" s="114" t="s">
        <v>390</v>
      </c>
      <c r="M26" s="114">
        <v>0</v>
      </c>
      <c r="N26" s="114">
        <v>52.37</v>
      </c>
      <c r="O26" s="114">
        <v>50.39</v>
      </c>
      <c r="P26" s="114">
        <v>19.079999999999998</v>
      </c>
      <c r="Q26" s="114" t="s">
        <v>390</v>
      </c>
    </row>
    <row r="27" spans="1:17" x14ac:dyDescent="0.2">
      <c r="A27" s="114" t="s">
        <v>13374</v>
      </c>
      <c r="B27" s="114" t="s">
        <v>13375</v>
      </c>
      <c r="C27" s="115">
        <v>7.7899999999999997E-2</v>
      </c>
      <c r="D27" s="114">
        <v>33.35</v>
      </c>
      <c r="E27" s="116">
        <v>0.55973379629629627</v>
      </c>
      <c r="F27" s="3">
        <v>34.03</v>
      </c>
      <c r="G27" s="3">
        <v>33.6</v>
      </c>
      <c r="H27" s="3">
        <f t="shared" si="0"/>
        <v>-1.2797619047619038</v>
      </c>
      <c r="I27" s="114">
        <v>0</v>
      </c>
      <c r="J27" s="114">
        <v>13299916100</v>
      </c>
      <c r="K27" s="114" t="s">
        <v>390</v>
      </c>
      <c r="L27" s="114" t="s">
        <v>390</v>
      </c>
      <c r="M27" s="114">
        <v>0</v>
      </c>
      <c r="N27" s="114">
        <v>52.72</v>
      </c>
      <c r="O27" s="114">
        <v>68.94</v>
      </c>
      <c r="P27" s="114">
        <v>10.45</v>
      </c>
      <c r="Q27" s="114" t="s">
        <v>390</v>
      </c>
    </row>
    <row r="28" spans="1:17" x14ac:dyDescent="0.2">
      <c r="A28" s="114" t="s">
        <v>1015</v>
      </c>
      <c r="B28" s="114" t="s">
        <v>1016</v>
      </c>
      <c r="C28" s="115">
        <v>4.0500000000000001E-2</v>
      </c>
      <c r="D28" s="114">
        <v>10.28</v>
      </c>
      <c r="E28" s="116">
        <v>0.55817129629629625</v>
      </c>
      <c r="F28" s="3">
        <v>10.87</v>
      </c>
      <c r="G28" s="3">
        <v>11.31</v>
      </c>
      <c r="H28" s="3">
        <f t="shared" si="0"/>
        <v>3.8903625110521776</v>
      </c>
      <c r="I28" s="114">
        <v>0</v>
      </c>
      <c r="J28" s="114">
        <v>16688045000</v>
      </c>
      <c r="K28" s="114" t="s">
        <v>390</v>
      </c>
      <c r="L28" s="114" t="s">
        <v>390</v>
      </c>
      <c r="M28" s="114">
        <v>0</v>
      </c>
      <c r="N28" s="114">
        <v>72.28</v>
      </c>
      <c r="O28" s="114">
        <v>92.46</v>
      </c>
      <c r="P28" s="114">
        <v>9.81</v>
      </c>
      <c r="Q28" s="114" t="s">
        <v>390</v>
      </c>
    </row>
    <row r="29" spans="1:17" x14ac:dyDescent="0.2">
      <c r="A29" s="114" t="s">
        <v>5729</v>
      </c>
      <c r="B29" s="114" t="s">
        <v>5730</v>
      </c>
      <c r="C29" s="115">
        <v>-9.8699999999999996E-2</v>
      </c>
      <c r="D29" s="114">
        <v>3.38</v>
      </c>
      <c r="E29" s="114" t="s">
        <v>390</v>
      </c>
      <c r="I29" s="114">
        <v>0</v>
      </c>
      <c r="J29" s="114">
        <v>3096067300</v>
      </c>
      <c r="K29" s="114" t="s">
        <v>390</v>
      </c>
      <c r="L29" s="114" t="s">
        <v>390</v>
      </c>
      <c r="M29" s="114">
        <v>0</v>
      </c>
      <c r="N29" s="114">
        <v>28.92</v>
      </c>
      <c r="O29" s="114">
        <v>22.83</v>
      </c>
      <c r="P29" s="114">
        <v>32.4</v>
      </c>
      <c r="Q29" s="114" t="s">
        <v>390</v>
      </c>
    </row>
    <row r="30" spans="1:17" x14ac:dyDescent="0.2">
      <c r="A30" s="114" t="s">
        <v>8582</v>
      </c>
      <c r="B30" s="114" t="s">
        <v>8583</v>
      </c>
      <c r="C30" s="115">
        <v>5.9799999999999999E-2</v>
      </c>
      <c r="D30" s="114">
        <v>8.51</v>
      </c>
      <c r="E30" s="116">
        <v>0.40312500000000001</v>
      </c>
      <c r="F30" s="3">
        <v>8.83</v>
      </c>
      <c r="G30" s="3">
        <v>8.51</v>
      </c>
      <c r="H30" s="3">
        <f t="shared" si="0"/>
        <v>-3.7602820211515899</v>
      </c>
      <c r="I30" s="114">
        <v>0</v>
      </c>
      <c r="J30" s="114">
        <v>5321967700</v>
      </c>
      <c r="K30" s="114" t="s">
        <v>390</v>
      </c>
      <c r="L30" s="114" t="s">
        <v>390</v>
      </c>
      <c r="M30" s="114">
        <v>0</v>
      </c>
      <c r="N30" s="114">
        <v>39.86</v>
      </c>
      <c r="O30" s="114">
        <v>94.64</v>
      </c>
      <c r="P30" s="114">
        <v>6.9</v>
      </c>
      <c r="Q30" s="114" t="s">
        <v>390</v>
      </c>
    </row>
    <row r="31" spans="1:17" x14ac:dyDescent="0.2">
      <c r="A31" s="114" t="s">
        <v>14495</v>
      </c>
      <c r="B31" s="114" t="s">
        <v>25958</v>
      </c>
      <c r="C31" s="115">
        <v>7.0599999999999996E-2</v>
      </c>
      <c r="D31" s="114">
        <v>4.8499999999999996</v>
      </c>
      <c r="E31" s="116">
        <v>0.59653935185185192</v>
      </c>
      <c r="F31" s="3">
        <v>4.9800000000000004</v>
      </c>
      <c r="G31" s="3">
        <v>4.87</v>
      </c>
      <c r="H31" s="3">
        <f t="shared" si="0"/>
        <v>-2.2587268993839902</v>
      </c>
      <c r="I31" s="114">
        <v>0</v>
      </c>
      <c r="J31" s="114">
        <v>3691777800</v>
      </c>
      <c r="K31" s="114" t="s">
        <v>390</v>
      </c>
      <c r="L31" s="114" t="s">
        <v>390</v>
      </c>
      <c r="M31" s="114">
        <v>0</v>
      </c>
      <c r="N31" s="114">
        <v>0.78</v>
      </c>
      <c r="O31" s="114">
        <v>92.31</v>
      </c>
      <c r="P31" s="114">
        <v>24.41</v>
      </c>
      <c r="Q31" s="114" t="s">
        <v>390</v>
      </c>
    </row>
    <row r="32" spans="1:17" x14ac:dyDescent="0.2">
      <c r="A32" s="114" t="s">
        <v>1303</v>
      </c>
      <c r="B32" s="114" t="s">
        <v>1304</v>
      </c>
      <c r="C32" s="115">
        <v>1.2500000000000001E-2</v>
      </c>
      <c r="D32" s="114">
        <v>4.8600000000000003</v>
      </c>
      <c r="E32" s="116">
        <v>0.39618055555555554</v>
      </c>
      <c r="F32" s="3">
        <v>5.28</v>
      </c>
      <c r="G32" s="3">
        <v>4.49</v>
      </c>
      <c r="H32" s="3">
        <f t="shared" si="0"/>
        <v>-17.594654788418708</v>
      </c>
      <c r="I32" s="114">
        <v>0</v>
      </c>
      <c r="J32" s="114">
        <v>5121302100</v>
      </c>
      <c r="K32" s="114" t="s">
        <v>390</v>
      </c>
      <c r="L32" s="114" t="s">
        <v>390</v>
      </c>
      <c r="M32" s="114">
        <v>0</v>
      </c>
      <c r="N32" s="114">
        <v>34.21</v>
      </c>
      <c r="O32" s="114">
        <v>75.3</v>
      </c>
      <c r="P32" s="114">
        <v>18.93</v>
      </c>
      <c r="Q32" s="114" t="s">
        <v>390</v>
      </c>
    </row>
    <row r="33" spans="1:17" x14ac:dyDescent="0.2">
      <c r="A33" s="114" t="s">
        <v>7825</v>
      </c>
      <c r="B33" s="114" t="s">
        <v>7826</v>
      </c>
      <c r="C33" s="115">
        <v>-2.06E-2</v>
      </c>
      <c r="D33" s="114">
        <v>9.49</v>
      </c>
      <c r="E33" s="116">
        <v>0.39583333333333331</v>
      </c>
      <c r="F33" s="3">
        <v>10.66</v>
      </c>
      <c r="G33" s="3">
        <v>8.85</v>
      </c>
      <c r="H33" s="3">
        <f t="shared" si="0"/>
        <v>-20.451977401129952</v>
      </c>
      <c r="I33" s="114">
        <v>0</v>
      </c>
      <c r="J33" s="114">
        <v>2321655400</v>
      </c>
      <c r="K33" s="114" t="s">
        <v>390</v>
      </c>
      <c r="L33" s="114" t="s">
        <v>390</v>
      </c>
      <c r="M33" s="114">
        <v>0</v>
      </c>
      <c r="N33" s="114">
        <v>35.979999999999997</v>
      </c>
      <c r="O33" s="114">
        <v>72.069999999999993</v>
      </c>
      <c r="P33" s="114">
        <v>21.08</v>
      </c>
      <c r="Q33" s="114" t="s">
        <v>390</v>
      </c>
    </row>
    <row r="34" spans="1:17" x14ac:dyDescent="0.2">
      <c r="A34" s="114" t="s">
        <v>14056</v>
      </c>
      <c r="B34" s="114" t="s">
        <v>14057</v>
      </c>
      <c r="C34" s="115">
        <v>5.4000000000000003E-3</v>
      </c>
      <c r="D34" s="114">
        <v>11.16</v>
      </c>
      <c r="E34" s="116">
        <v>0.41649305555555555</v>
      </c>
      <c r="F34" s="3">
        <v>12.21</v>
      </c>
      <c r="G34" s="3">
        <v>11.62</v>
      </c>
      <c r="H34" s="3">
        <f t="shared" si="0"/>
        <v>-5.0774526678141276</v>
      </c>
      <c r="I34" s="114">
        <v>0</v>
      </c>
      <c r="J34" s="114">
        <v>2306489600</v>
      </c>
      <c r="K34" s="114" t="s">
        <v>390</v>
      </c>
      <c r="L34" s="114" t="s">
        <v>390</v>
      </c>
      <c r="M34" s="114">
        <v>0</v>
      </c>
      <c r="N34" s="114">
        <v>1.58</v>
      </c>
      <c r="O34" s="114">
        <v>83.52</v>
      </c>
      <c r="P34" s="114">
        <v>18.95</v>
      </c>
      <c r="Q34" s="114" t="s">
        <v>390</v>
      </c>
    </row>
    <row r="35" spans="1:17" x14ac:dyDescent="0.2">
      <c r="A35" s="114" t="s">
        <v>13586</v>
      </c>
      <c r="B35" s="114" t="s">
        <v>13587</v>
      </c>
      <c r="C35" s="115">
        <v>3.9300000000000002E-2</v>
      </c>
      <c r="D35" s="114">
        <v>6.08</v>
      </c>
      <c r="E35" s="116">
        <v>0.57223379629629634</v>
      </c>
      <c r="F35" s="3">
        <v>6.44</v>
      </c>
      <c r="G35" s="3">
        <v>5.86</v>
      </c>
      <c r="H35" s="3">
        <f t="shared" si="0"/>
        <v>-9.8976109215017072</v>
      </c>
      <c r="I35" s="114">
        <v>0</v>
      </c>
      <c r="J35" s="114">
        <v>4796734600</v>
      </c>
      <c r="K35" s="114" t="s">
        <v>390</v>
      </c>
      <c r="L35" s="114" t="s">
        <v>390</v>
      </c>
      <c r="M35" s="114">
        <v>0</v>
      </c>
      <c r="N35" s="114">
        <v>10.62</v>
      </c>
      <c r="O35" s="114">
        <v>85.27</v>
      </c>
      <c r="P35" s="114">
        <v>15.67</v>
      </c>
      <c r="Q35" s="114" t="s">
        <v>390</v>
      </c>
    </row>
    <row r="36" spans="1:17" x14ac:dyDescent="0.2">
      <c r="A36" s="114" t="s">
        <v>11084</v>
      </c>
      <c r="B36" s="114" t="s">
        <v>11085</v>
      </c>
      <c r="C36" s="115">
        <v>3.4299999999999997E-2</v>
      </c>
      <c r="D36" s="114">
        <v>12.05</v>
      </c>
      <c r="E36" s="116">
        <v>0.41909722222222223</v>
      </c>
      <c r="F36" s="3">
        <v>12.82</v>
      </c>
      <c r="G36" s="3">
        <v>11.77</v>
      </c>
      <c r="H36" s="3">
        <f t="shared" si="0"/>
        <v>-8.9209855564995824</v>
      </c>
      <c r="I36" s="114">
        <v>0</v>
      </c>
      <c r="J36" s="114">
        <v>28789055000</v>
      </c>
      <c r="K36" s="114" t="s">
        <v>390</v>
      </c>
      <c r="L36" s="114" t="s">
        <v>390</v>
      </c>
      <c r="M36" s="114">
        <v>0</v>
      </c>
      <c r="N36" s="114">
        <v>17.3</v>
      </c>
      <c r="O36" s="114">
        <v>71.81</v>
      </c>
      <c r="P36" s="114">
        <v>15.88</v>
      </c>
      <c r="Q36" s="114" t="s">
        <v>390</v>
      </c>
    </row>
    <row r="37" spans="1:17" x14ac:dyDescent="0.2">
      <c r="A37" s="114" t="s">
        <v>9021</v>
      </c>
      <c r="B37" s="114" t="s">
        <v>9022</v>
      </c>
      <c r="C37" s="115">
        <v>5.4800000000000001E-2</v>
      </c>
      <c r="D37" s="114">
        <v>4.8099999999999996</v>
      </c>
      <c r="E37" s="116">
        <v>0.60313657407407406</v>
      </c>
      <c r="F37" s="3">
        <v>5.0199999999999996</v>
      </c>
      <c r="G37" s="3">
        <v>4.8600000000000003</v>
      </c>
      <c r="H37" s="3">
        <f t="shared" si="0"/>
        <v>-3.2921810699588323</v>
      </c>
      <c r="I37" s="114">
        <v>0</v>
      </c>
      <c r="J37" s="114">
        <v>32786482000</v>
      </c>
      <c r="K37" s="114" t="s">
        <v>390</v>
      </c>
      <c r="L37" s="114" t="s">
        <v>390</v>
      </c>
      <c r="M37" s="114">
        <v>0</v>
      </c>
      <c r="N37" s="114">
        <v>21.21</v>
      </c>
      <c r="O37" s="114">
        <v>87.18</v>
      </c>
      <c r="P37" s="114">
        <v>35.270000000000003</v>
      </c>
      <c r="Q37" s="114" t="s">
        <v>390</v>
      </c>
    </row>
    <row r="38" spans="1:17" x14ac:dyDescent="0.2">
      <c r="A38" s="114" t="s">
        <v>10775</v>
      </c>
      <c r="B38" s="114" t="s">
        <v>10776</v>
      </c>
      <c r="C38" s="115">
        <v>2.8799999999999999E-2</v>
      </c>
      <c r="D38" s="114">
        <v>2.5</v>
      </c>
      <c r="E38" s="116">
        <v>0.57935185185185178</v>
      </c>
      <c r="F38" s="3">
        <v>2.67</v>
      </c>
      <c r="G38" s="3">
        <v>2.4500000000000002</v>
      </c>
      <c r="H38" s="3">
        <f t="shared" si="0"/>
        <v>-8.9795918367346825</v>
      </c>
      <c r="I38" s="114">
        <v>0</v>
      </c>
      <c r="J38" s="114">
        <v>8122284000</v>
      </c>
      <c r="K38" s="114" t="s">
        <v>390</v>
      </c>
      <c r="L38" s="114" t="s">
        <v>390</v>
      </c>
      <c r="M38" s="114">
        <v>0</v>
      </c>
      <c r="N38" s="114">
        <v>46.42</v>
      </c>
      <c r="O38" s="114">
        <v>89.61</v>
      </c>
      <c r="P38" s="114">
        <v>5.72</v>
      </c>
      <c r="Q38" s="114" t="s">
        <v>390</v>
      </c>
    </row>
    <row r="39" spans="1:17" x14ac:dyDescent="0.2">
      <c r="A39" s="114" t="s">
        <v>10168</v>
      </c>
      <c r="B39" s="114" t="s">
        <v>10169</v>
      </c>
      <c r="C39" s="115">
        <v>5.6399999999999999E-2</v>
      </c>
      <c r="D39" s="114">
        <v>6.74</v>
      </c>
      <c r="E39" s="116">
        <v>0.47864583333333338</v>
      </c>
      <c r="F39" s="3">
        <v>7.02</v>
      </c>
      <c r="G39" s="3">
        <v>7.41</v>
      </c>
      <c r="H39" s="3">
        <f t="shared" si="0"/>
        <v>5.2631578947368496</v>
      </c>
      <c r="I39" s="114">
        <v>0</v>
      </c>
      <c r="J39" s="114">
        <v>14023045000</v>
      </c>
      <c r="K39" s="114" t="s">
        <v>390</v>
      </c>
      <c r="L39" s="114" t="s">
        <v>390</v>
      </c>
      <c r="M39" s="114">
        <v>0</v>
      </c>
      <c r="N39" s="114">
        <v>66.8</v>
      </c>
      <c r="O39" s="114">
        <v>95.04</v>
      </c>
      <c r="P39" s="114">
        <v>9.49</v>
      </c>
      <c r="Q39" s="114" t="s">
        <v>390</v>
      </c>
    </row>
    <row r="40" spans="1:17" x14ac:dyDescent="0.2">
      <c r="A40" s="114" t="s">
        <v>3480</v>
      </c>
      <c r="B40" s="114" t="s">
        <v>3481</v>
      </c>
      <c r="C40" s="115">
        <v>1.83E-2</v>
      </c>
      <c r="D40" s="114">
        <v>4.4400000000000004</v>
      </c>
      <c r="E40" s="116">
        <v>0.44114583333333335</v>
      </c>
      <c r="F40" s="3">
        <v>4.8</v>
      </c>
      <c r="G40" s="3">
        <v>4.2699999999999996</v>
      </c>
      <c r="H40" s="3">
        <f t="shared" si="0"/>
        <v>-12.412177985948485</v>
      </c>
      <c r="I40" s="114">
        <v>0</v>
      </c>
      <c r="J40" s="114">
        <v>6415545400</v>
      </c>
      <c r="K40" s="114" t="s">
        <v>390</v>
      </c>
      <c r="L40" s="114" t="s">
        <v>390</v>
      </c>
      <c r="M40" s="114">
        <v>0</v>
      </c>
      <c r="N40" s="114">
        <v>78.58</v>
      </c>
      <c r="O40" s="114">
        <v>88.65</v>
      </c>
      <c r="P40" s="114">
        <v>3.73</v>
      </c>
      <c r="Q40" s="114" t="s">
        <v>390</v>
      </c>
    </row>
    <row r="41" spans="1:17" x14ac:dyDescent="0.2">
      <c r="A41" s="114" t="s">
        <v>9196</v>
      </c>
      <c r="B41" s="114" t="s">
        <v>9197</v>
      </c>
      <c r="C41" s="115">
        <v>5.0599999999999999E-2</v>
      </c>
      <c r="D41" s="114">
        <v>4.3600000000000003</v>
      </c>
      <c r="E41" s="116">
        <v>0.40642361111111108</v>
      </c>
      <c r="F41" s="3">
        <v>4.57</v>
      </c>
      <c r="G41" s="3">
        <v>4.21</v>
      </c>
      <c r="H41" s="3">
        <f t="shared" si="0"/>
        <v>-8.5510688836104585</v>
      </c>
      <c r="I41" s="114">
        <v>0</v>
      </c>
      <c r="J41" s="114">
        <v>38387292000</v>
      </c>
      <c r="K41" s="114" t="s">
        <v>390</v>
      </c>
      <c r="L41" s="114" t="s">
        <v>390</v>
      </c>
      <c r="M41" s="114">
        <v>0</v>
      </c>
      <c r="N41" s="114">
        <v>56.55</v>
      </c>
      <c r="O41" s="114">
        <v>74.61</v>
      </c>
      <c r="P41" s="114">
        <v>7.44</v>
      </c>
      <c r="Q41" s="114" t="s">
        <v>390</v>
      </c>
    </row>
    <row r="42" spans="1:17" x14ac:dyDescent="0.2">
      <c r="A42" s="114" t="s">
        <v>7367</v>
      </c>
      <c r="B42" s="114" t="s">
        <v>7368</v>
      </c>
      <c r="C42" s="115">
        <v>7.8E-2</v>
      </c>
      <c r="D42" s="114">
        <v>8.02</v>
      </c>
      <c r="E42" s="116">
        <v>0.4362847222222222</v>
      </c>
      <c r="F42" s="3">
        <v>8.18</v>
      </c>
      <c r="G42" s="3">
        <v>7.69</v>
      </c>
      <c r="H42" s="3">
        <f t="shared" si="0"/>
        <v>-6.3719115734720324</v>
      </c>
      <c r="I42" s="114">
        <v>0</v>
      </c>
      <c r="J42" s="114">
        <v>3844146200</v>
      </c>
      <c r="K42" s="114" t="s">
        <v>390</v>
      </c>
      <c r="L42" s="114" t="s">
        <v>390</v>
      </c>
      <c r="M42" s="114">
        <v>0</v>
      </c>
      <c r="N42" s="114">
        <v>44.82</v>
      </c>
      <c r="O42" s="114">
        <v>83.46</v>
      </c>
      <c r="P42" s="114">
        <v>17.899999999999999</v>
      </c>
      <c r="Q42" s="114" t="s">
        <v>390</v>
      </c>
    </row>
    <row r="43" spans="1:17" x14ac:dyDescent="0.2">
      <c r="A43" s="114" t="s">
        <v>12863</v>
      </c>
      <c r="B43" s="114" t="s">
        <v>12864</v>
      </c>
      <c r="C43" s="115">
        <v>7.8600000000000003E-2</v>
      </c>
      <c r="D43" s="114">
        <v>15.79</v>
      </c>
      <c r="E43" s="116">
        <v>0.56598379629629625</v>
      </c>
      <c r="F43" s="3">
        <v>16.100000000000001</v>
      </c>
      <c r="G43" s="3">
        <v>15.34</v>
      </c>
      <c r="H43" s="3">
        <f t="shared" si="0"/>
        <v>-4.9543676662320832</v>
      </c>
      <c r="I43" s="114">
        <v>0</v>
      </c>
      <c r="J43" s="114">
        <v>14855469000</v>
      </c>
      <c r="K43" s="114" t="s">
        <v>390</v>
      </c>
      <c r="L43" s="114" t="s">
        <v>390</v>
      </c>
      <c r="M43" s="114">
        <v>0</v>
      </c>
      <c r="N43" s="114">
        <v>5.71</v>
      </c>
      <c r="O43" s="114">
        <v>84.42</v>
      </c>
      <c r="P43" s="114">
        <v>13.32</v>
      </c>
      <c r="Q43" s="114" t="s">
        <v>390</v>
      </c>
    </row>
    <row r="44" spans="1:17" x14ac:dyDescent="0.2">
      <c r="A44" s="114" t="s">
        <v>10480</v>
      </c>
      <c r="B44" s="114" t="s">
        <v>22866</v>
      </c>
      <c r="C44" s="115">
        <v>5.67E-2</v>
      </c>
      <c r="D44" s="114">
        <v>3.73</v>
      </c>
      <c r="E44" s="116">
        <v>0.39583333333333331</v>
      </c>
      <c r="F44" s="3">
        <v>3.88</v>
      </c>
      <c r="G44" s="3">
        <v>3.36</v>
      </c>
      <c r="H44" s="3">
        <f t="shared" si="0"/>
        <v>-15.476190476190476</v>
      </c>
      <c r="I44" s="114">
        <v>0</v>
      </c>
      <c r="J44" s="114">
        <v>5989212200</v>
      </c>
      <c r="K44" s="114" t="s">
        <v>390</v>
      </c>
      <c r="L44" s="114" t="s">
        <v>390</v>
      </c>
      <c r="M44" s="114">
        <v>0</v>
      </c>
      <c r="N44" s="114">
        <v>42.46</v>
      </c>
      <c r="O44" s="114">
        <v>86.08</v>
      </c>
      <c r="P44" s="114">
        <v>26.61</v>
      </c>
      <c r="Q44" s="114" t="s">
        <v>390</v>
      </c>
    </row>
    <row r="45" spans="1:17" x14ac:dyDescent="0.2">
      <c r="A45" s="114" t="s">
        <v>10520</v>
      </c>
      <c r="B45" s="114" t="s">
        <v>27637</v>
      </c>
      <c r="C45" s="115">
        <v>4.2599999999999999E-2</v>
      </c>
      <c r="D45" s="114">
        <v>8.32</v>
      </c>
      <c r="E45" s="116">
        <v>0.55035879629629625</v>
      </c>
      <c r="F45" s="3">
        <v>8.7799999999999994</v>
      </c>
      <c r="G45" s="3">
        <v>8.58</v>
      </c>
      <c r="H45" s="3">
        <f t="shared" si="0"/>
        <v>-2.3310023310023227</v>
      </c>
      <c r="I45" s="114">
        <v>0</v>
      </c>
      <c r="J45" s="114">
        <v>18815045000</v>
      </c>
      <c r="K45" s="114" t="s">
        <v>390</v>
      </c>
      <c r="L45" s="114" t="s">
        <v>390</v>
      </c>
      <c r="M45" s="114">
        <v>0</v>
      </c>
      <c r="N45" s="114">
        <v>47.37</v>
      </c>
      <c r="O45" s="114">
        <v>84.69</v>
      </c>
      <c r="P45" s="114">
        <v>15.27</v>
      </c>
      <c r="Q45" s="114" t="s">
        <v>390</v>
      </c>
    </row>
    <row r="46" spans="1:17" x14ac:dyDescent="0.2">
      <c r="A46" s="114" t="s">
        <v>8178</v>
      </c>
      <c r="B46" s="114" t="s">
        <v>8179</v>
      </c>
      <c r="C46" s="115">
        <v>7.4499999999999997E-2</v>
      </c>
      <c r="D46" s="114">
        <v>5.48</v>
      </c>
      <c r="E46" s="116">
        <v>0.43906249999999997</v>
      </c>
      <c r="F46" s="3">
        <v>5.61</v>
      </c>
      <c r="G46" s="3">
        <v>5.3</v>
      </c>
      <c r="H46" s="3">
        <f t="shared" si="0"/>
        <v>-5.8490566037735947</v>
      </c>
      <c r="I46" s="114">
        <v>0</v>
      </c>
      <c r="J46" s="114">
        <v>169691770000</v>
      </c>
      <c r="K46" s="114" t="s">
        <v>390</v>
      </c>
      <c r="L46" s="114" t="s">
        <v>390</v>
      </c>
      <c r="M46" s="114">
        <v>0</v>
      </c>
      <c r="N46" s="114">
        <v>70.92</v>
      </c>
      <c r="O46" s="114">
        <v>64.61</v>
      </c>
      <c r="P46" s="114">
        <v>3.13</v>
      </c>
      <c r="Q46" s="114" t="s">
        <v>390</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325EA-3414-415C-8852-13A237DE7815}">
  <dimension ref="A1:Q41"/>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27868</v>
      </c>
      <c r="F1" s="3" t="s">
        <v>23597</v>
      </c>
      <c r="G1" s="3" t="s">
        <v>23596</v>
      </c>
      <c r="H1" s="3" t="s">
        <v>23595</v>
      </c>
      <c r="I1" s="114" t="s">
        <v>27867</v>
      </c>
      <c r="J1" s="114" t="s">
        <v>100</v>
      </c>
      <c r="K1" s="114" t="s">
        <v>27866</v>
      </c>
      <c r="L1" s="114" t="s">
        <v>595</v>
      </c>
      <c r="M1" s="114" t="s">
        <v>628</v>
      </c>
      <c r="N1" s="114" t="s">
        <v>624</v>
      </c>
      <c r="O1" s="114" t="s">
        <v>27865</v>
      </c>
      <c r="P1" s="114" t="s">
        <v>27864</v>
      </c>
      <c r="Q1" s="114" t="s">
        <v>27863</v>
      </c>
    </row>
    <row r="2" spans="1:17" x14ac:dyDescent="0.2">
      <c r="A2" s="114" t="s">
        <v>7825</v>
      </c>
      <c r="B2" s="114" t="s">
        <v>7826</v>
      </c>
      <c r="C2" s="115">
        <v>9.9900000000000003E-2</v>
      </c>
      <c r="D2" s="114">
        <v>9.69</v>
      </c>
      <c r="E2" s="116">
        <v>0.3967013888888889</v>
      </c>
      <c r="I2" s="114">
        <v>3</v>
      </c>
      <c r="J2" s="114">
        <v>2370583900</v>
      </c>
      <c r="K2" s="114" t="s">
        <v>27765</v>
      </c>
      <c r="L2" s="114" t="s">
        <v>596</v>
      </c>
      <c r="M2" s="114">
        <v>196611</v>
      </c>
      <c r="N2" s="114">
        <v>35.979999999999997</v>
      </c>
      <c r="O2" s="114">
        <v>100</v>
      </c>
      <c r="P2" s="114">
        <v>4.5999999999999996</v>
      </c>
      <c r="Q2" s="114">
        <v>69.739999999999995</v>
      </c>
    </row>
    <row r="3" spans="1:17" x14ac:dyDescent="0.2">
      <c r="A3" s="114" t="s">
        <v>10480</v>
      </c>
      <c r="B3" s="114" t="s">
        <v>22866</v>
      </c>
      <c r="C3" s="115">
        <v>9.9699999999999997E-2</v>
      </c>
      <c r="D3" s="114">
        <v>3.53</v>
      </c>
      <c r="E3" s="116">
        <v>0.41666666666666669</v>
      </c>
      <c r="I3" s="114">
        <v>3</v>
      </c>
      <c r="J3" s="114">
        <v>5668074800</v>
      </c>
      <c r="K3" s="114" t="s">
        <v>27755</v>
      </c>
      <c r="L3" s="114" t="s">
        <v>597</v>
      </c>
      <c r="M3" s="114">
        <v>196611</v>
      </c>
      <c r="N3" s="114">
        <v>42.46</v>
      </c>
      <c r="O3" s="114">
        <v>100</v>
      </c>
      <c r="P3" s="114">
        <v>16.71</v>
      </c>
      <c r="Q3" s="114">
        <v>10.42</v>
      </c>
    </row>
    <row r="4" spans="1:17" x14ac:dyDescent="0.2">
      <c r="A4" s="114" t="s">
        <v>9659</v>
      </c>
      <c r="B4" s="114" t="s">
        <v>9660</v>
      </c>
      <c r="C4" s="115">
        <v>9.9099999999999994E-2</v>
      </c>
      <c r="D4" s="114">
        <v>4.66</v>
      </c>
      <c r="E4" s="116">
        <v>0.42204861111111108</v>
      </c>
      <c r="I4" s="114">
        <v>2</v>
      </c>
      <c r="J4" s="114">
        <v>2777078700</v>
      </c>
      <c r="K4" s="114" t="s">
        <v>27805</v>
      </c>
      <c r="L4" s="114" t="s">
        <v>596</v>
      </c>
      <c r="M4" s="114">
        <v>131074</v>
      </c>
      <c r="N4" s="114">
        <v>48.75</v>
      </c>
      <c r="O4" s="114">
        <v>100</v>
      </c>
      <c r="P4" s="114">
        <v>18.59</v>
      </c>
      <c r="Q4" s="114">
        <v>5.31</v>
      </c>
    </row>
    <row r="5" spans="1:17" x14ac:dyDescent="0.2">
      <c r="A5" s="114" t="s">
        <v>13796</v>
      </c>
      <c r="B5" s="114" t="s">
        <v>13797</v>
      </c>
      <c r="C5" s="115">
        <v>0.2</v>
      </c>
      <c r="D5" s="114">
        <v>30.96</v>
      </c>
      <c r="E5" s="116">
        <v>0.54409722222222223</v>
      </c>
      <c r="I5" s="114">
        <v>1</v>
      </c>
      <c r="J5" s="114">
        <v>979845300</v>
      </c>
      <c r="K5" s="114" t="s">
        <v>27862</v>
      </c>
      <c r="L5" s="114" t="s">
        <v>596</v>
      </c>
      <c r="M5" s="114">
        <v>65537</v>
      </c>
      <c r="N5" s="114">
        <v>3.48</v>
      </c>
      <c r="O5" s="114">
        <v>100</v>
      </c>
      <c r="P5" s="114">
        <v>40.590000000000003</v>
      </c>
      <c r="Q5" s="114">
        <v>4.34</v>
      </c>
    </row>
    <row r="6" spans="1:17" x14ac:dyDescent="0.2">
      <c r="A6" s="114" t="s">
        <v>11265</v>
      </c>
      <c r="B6" s="114" t="s">
        <v>11266</v>
      </c>
      <c r="C6" s="115">
        <v>0.19939999999999999</v>
      </c>
      <c r="D6" s="114">
        <v>8.48</v>
      </c>
      <c r="E6" s="116">
        <v>0.5678819444444444</v>
      </c>
      <c r="I6" s="114">
        <v>1</v>
      </c>
      <c r="J6" s="114">
        <v>2558719400</v>
      </c>
      <c r="K6" s="114" t="s">
        <v>27861</v>
      </c>
      <c r="L6" s="114" t="s">
        <v>596</v>
      </c>
      <c r="M6" s="114">
        <v>196613</v>
      </c>
      <c r="N6" s="114">
        <v>13.36</v>
      </c>
      <c r="O6" s="114">
        <v>100</v>
      </c>
      <c r="P6" s="114">
        <v>47.55</v>
      </c>
      <c r="Q6" s="114">
        <v>3.16</v>
      </c>
    </row>
    <row r="7" spans="1:17" x14ac:dyDescent="0.2">
      <c r="A7" s="114" t="s">
        <v>12215</v>
      </c>
      <c r="B7" s="114" t="s">
        <v>12216</v>
      </c>
      <c r="C7" s="115">
        <v>9.9900000000000003E-2</v>
      </c>
      <c r="D7" s="114">
        <v>12.88</v>
      </c>
      <c r="E7" s="116">
        <v>0.4526041666666667</v>
      </c>
      <c r="I7" s="114">
        <v>1</v>
      </c>
      <c r="J7" s="114">
        <v>2084915200</v>
      </c>
      <c r="K7" s="114" t="s">
        <v>18716</v>
      </c>
      <c r="L7" s="114" t="s">
        <v>596</v>
      </c>
      <c r="M7" s="114">
        <v>65537</v>
      </c>
      <c r="N7" s="114">
        <v>50.31</v>
      </c>
      <c r="O7" s="114">
        <v>91.95</v>
      </c>
      <c r="P7" s="114">
        <v>20.77</v>
      </c>
      <c r="Q7" s="114">
        <v>23.95</v>
      </c>
    </row>
    <row r="8" spans="1:17" x14ac:dyDescent="0.2">
      <c r="A8" s="114" t="s">
        <v>7425</v>
      </c>
      <c r="B8" s="114" t="s">
        <v>7426</v>
      </c>
      <c r="C8" s="115">
        <v>9.9500000000000005E-2</v>
      </c>
      <c r="D8" s="114">
        <v>6.3</v>
      </c>
      <c r="E8" s="116">
        <v>0.45347222222222222</v>
      </c>
      <c r="I8" s="114">
        <v>1</v>
      </c>
      <c r="J8" s="114">
        <v>2432776500</v>
      </c>
      <c r="K8" s="114" t="s">
        <v>27860</v>
      </c>
      <c r="L8" s="114" t="s">
        <v>596</v>
      </c>
      <c r="M8" s="114">
        <v>65537</v>
      </c>
      <c r="N8" s="114">
        <v>3.31</v>
      </c>
      <c r="O8" s="114">
        <v>94.81</v>
      </c>
      <c r="P8" s="114">
        <v>21.39</v>
      </c>
      <c r="Q8" s="114">
        <v>9.91</v>
      </c>
    </row>
    <row r="9" spans="1:17" x14ac:dyDescent="0.2">
      <c r="A9" s="114" t="s">
        <v>4812</v>
      </c>
      <c r="B9" s="114" t="s">
        <v>4813</v>
      </c>
      <c r="C9" s="115">
        <v>9.9500000000000005E-2</v>
      </c>
      <c r="D9" s="114">
        <v>6.74</v>
      </c>
      <c r="E9" s="116">
        <v>0.41510416666666666</v>
      </c>
      <c r="I9" s="114">
        <v>1</v>
      </c>
      <c r="J9" s="114">
        <v>2767932700</v>
      </c>
      <c r="K9" s="114" t="s">
        <v>27859</v>
      </c>
      <c r="L9" s="114" t="s">
        <v>596</v>
      </c>
      <c r="M9" s="114">
        <v>65537</v>
      </c>
      <c r="N9" s="114">
        <v>51.55</v>
      </c>
      <c r="O9" s="114">
        <v>81.44</v>
      </c>
      <c r="P9" s="114">
        <v>8.66</v>
      </c>
      <c r="Q9" s="114">
        <v>10.19</v>
      </c>
    </row>
    <row r="10" spans="1:17" x14ac:dyDescent="0.2">
      <c r="A10" s="114" t="s">
        <v>3317</v>
      </c>
      <c r="B10" s="114" t="s">
        <v>26163</v>
      </c>
      <c r="C10" s="115">
        <v>0.1002</v>
      </c>
      <c r="D10" s="114">
        <v>5.16</v>
      </c>
      <c r="E10" s="116">
        <v>0.40972222222222227</v>
      </c>
      <c r="I10" s="114">
        <v>1</v>
      </c>
      <c r="J10" s="114">
        <v>2945805600</v>
      </c>
      <c r="K10" s="114" t="s">
        <v>27080</v>
      </c>
      <c r="L10" s="114" t="s">
        <v>596</v>
      </c>
      <c r="M10" s="114">
        <v>65537</v>
      </c>
      <c r="N10" s="114">
        <v>0</v>
      </c>
      <c r="O10" s="114">
        <v>67.89</v>
      </c>
      <c r="P10" s="114">
        <v>12.44</v>
      </c>
      <c r="Q10" s="114">
        <v>11.78</v>
      </c>
    </row>
    <row r="11" spans="1:17" x14ac:dyDescent="0.2">
      <c r="A11" s="114" t="s">
        <v>7663</v>
      </c>
      <c r="B11" s="114" t="s">
        <v>7664</v>
      </c>
      <c r="C11" s="115">
        <v>9.9599999999999994E-2</v>
      </c>
      <c r="D11" s="114">
        <v>5.96</v>
      </c>
      <c r="E11" s="116">
        <v>0.4524305555555555</v>
      </c>
      <c r="I11" s="114">
        <v>1</v>
      </c>
      <c r="J11" s="114">
        <v>5148867500</v>
      </c>
      <c r="K11" s="114" t="s">
        <v>27858</v>
      </c>
      <c r="L11" s="114" t="s">
        <v>596</v>
      </c>
      <c r="M11" s="114">
        <v>65537</v>
      </c>
      <c r="N11" s="114">
        <v>36.22</v>
      </c>
      <c r="O11" s="114">
        <v>99.3</v>
      </c>
      <c r="P11" s="114">
        <v>11.76</v>
      </c>
      <c r="Q11" s="114">
        <v>20.59</v>
      </c>
    </row>
    <row r="12" spans="1:17" x14ac:dyDescent="0.2">
      <c r="A12" s="114" t="s">
        <v>13769</v>
      </c>
      <c r="B12" s="114" t="s">
        <v>13770</v>
      </c>
      <c r="C12" s="115">
        <v>0.1014</v>
      </c>
      <c r="D12" s="114">
        <v>3.04</v>
      </c>
      <c r="E12" s="116">
        <v>0.60364583333333333</v>
      </c>
      <c r="I12" s="114">
        <v>1</v>
      </c>
      <c r="J12" s="114">
        <v>11845424900</v>
      </c>
      <c r="K12" s="114" t="s">
        <v>27497</v>
      </c>
      <c r="L12" s="114" t="s">
        <v>596</v>
      </c>
      <c r="M12" s="114">
        <v>589838</v>
      </c>
      <c r="N12" s="114">
        <v>43.55</v>
      </c>
      <c r="O12" s="114">
        <v>99.02</v>
      </c>
      <c r="P12" s="114">
        <v>21.53</v>
      </c>
      <c r="Q12" s="114">
        <v>1.47</v>
      </c>
    </row>
    <row r="13" spans="1:17" x14ac:dyDescent="0.2">
      <c r="A13" s="114" t="s">
        <v>11566</v>
      </c>
      <c r="B13" s="114" t="s">
        <v>11567</v>
      </c>
      <c r="C13" s="115">
        <v>0.1017</v>
      </c>
      <c r="D13" s="114">
        <v>3.25</v>
      </c>
      <c r="E13" s="116">
        <v>0.39947916666666666</v>
      </c>
      <c r="I13" s="114">
        <v>1</v>
      </c>
      <c r="J13" s="114">
        <v>2541417200</v>
      </c>
      <c r="K13" s="114" t="s">
        <v>27857</v>
      </c>
      <c r="L13" s="114" t="s">
        <v>596</v>
      </c>
      <c r="M13" s="114">
        <v>65537</v>
      </c>
      <c r="N13" s="114">
        <v>16.37</v>
      </c>
      <c r="O13" s="114">
        <v>96.56</v>
      </c>
      <c r="P13" s="114">
        <v>7.56</v>
      </c>
      <c r="Q13" s="114">
        <v>26.2</v>
      </c>
    </row>
    <row r="14" spans="1:17" x14ac:dyDescent="0.2">
      <c r="A14" s="114" t="s">
        <v>1303</v>
      </c>
      <c r="B14" s="114" t="s">
        <v>1304</v>
      </c>
      <c r="C14" s="115">
        <v>0.1009</v>
      </c>
      <c r="D14" s="114">
        <v>4.8</v>
      </c>
      <c r="E14" s="116">
        <v>0.5473958333333333</v>
      </c>
      <c r="I14" s="114">
        <v>1</v>
      </c>
      <c r="J14" s="114">
        <v>5058076100</v>
      </c>
      <c r="K14" s="114" t="s">
        <v>26709</v>
      </c>
      <c r="L14" s="114" t="s">
        <v>596</v>
      </c>
      <c r="M14" s="114">
        <v>65537</v>
      </c>
      <c r="N14" s="114">
        <v>34.21</v>
      </c>
      <c r="O14" s="114">
        <v>92.71</v>
      </c>
      <c r="P14" s="114">
        <v>7.35</v>
      </c>
      <c r="Q14" s="114">
        <v>30.04</v>
      </c>
    </row>
    <row r="15" spans="1:17" x14ac:dyDescent="0.2">
      <c r="A15" s="114" t="s">
        <v>10394</v>
      </c>
      <c r="B15" s="114" t="s">
        <v>10395</v>
      </c>
      <c r="C15" s="115">
        <v>0.1</v>
      </c>
      <c r="D15" s="114">
        <v>59.19</v>
      </c>
      <c r="E15" s="116">
        <v>0.59305555555555556</v>
      </c>
      <c r="I15" s="114">
        <v>1</v>
      </c>
      <c r="J15" s="114">
        <v>4513249900</v>
      </c>
      <c r="K15" s="114" t="s">
        <v>18116</v>
      </c>
      <c r="L15" s="114" t="s">
        <v>596</v>
      </c>
      <c r="M15" s="114">
        <v>65537</v>
      </c>
      <c r="N15" s="114">
        <v>41.44</v>
      </c>
      <c r="O15" s="114">
        <v>46.43</v>
      </c>
      <c r="P15" s="114">
        <v>4.1900000000000004</v>
      </c>
      <c r="Q15" s="114">
        <v>17.940000000000001</v>
      </c>
    </row>
    <row r="16" spans="1:17" x14ac:dyDescent="0.2">
      <c r="A16" s="114" t="s">
        <v>11042</v>
      </c>
      <c r="B16" s="114" t="s">
        <v>11043</v>
      </c>
      <c r="C16" s="115">
        <v>0.1</v>
      </c>
      <c r="D16" s="114">
        <v>62.7</v>
      </c>
      <c r="E16" s="116">
        <v>0.40815972222222219</v>
      </c>
      <c r="I16" s="114">
        <v>1</v>
      </c>
      <c r="J16" s="114">
        <v>10588056000</v>
      </c>
      <c r="K16" s="114" t="s">
        <v>27649</v>
      </c>
      <c r="L16" s="114" t="s">
        <v>596</v>
      </c>
      <c r="M16" s="114">
        <v>65537</v>
      </c>
      <c r="N16" s="114">
        <v>38.520000000000003</v>
      </c>
      <c r="O16" s="114">
        <v>93.63</v>
      </c>
      <c r="P16" s="114">
        <v>2.7</v>
      </c>
      <c r="Q16" s="114">
        <v>24.28</v>
      </c>
    </row>
    <row r="17" spans="1:17" x14ac:dyDescent="0.2">
      <c r="A17" s="114" t="s">
        <v>14056</v>
      </c>
      <c r="B17" s="114" t="s">
        <v>14057</v>
      </c>
      <c r="C17" s="115">
        <v>0.10009999999999999</v>
      </c>
      <c r="D17" s="114">
        <v>11.1</v>
      </c>
      <c r="E17" s="116">
        <v>0.39583333333333331</v>
      </c>
      <c r="I17" s="114">
        <v>1</v>
      </c>
      <c r="J17" s="114">
        <v>2294089100</v>
      </c>
      <c r="K17" s="114" t="s">
        <v>27856</v>
      </c>
      <c r="L17" s="114" t="s">
        <v>598</v>
      </c>
      <c r="M17" s="114">
        <v>65537</v>
      </c>
      <c r="N17" s="114">
        <v>1.58</v>
      </c>
      <c r="O17" s="114">
        <v>100</v>
      </c>
      <c r="P17" s="114">
        <v>2.5299999999999998</v>
      </c>
      <c r="Q17" s="114">
        <v>53.88</v>
      </c>
    </row>
    <row r="18" spans="1:17" x14ac:dyDescent="0.2">
      <c r="A18" s="114" t="s">
        <v>9683</v>
      </c>
      <c r="B18" s="114" t="s">
        <v>9684</v>
      </c>
      <c r="C18" s="115">
        <v>0.10059999999999999</v>
      </c>
      <c r="D18" s="114">
        <v>7.88</v>
      </c>
      <c r="E18" s="116">
        <v>0.60312500000000002</v>
      </c>
      <c r="I18" s="114">
        <v>1</v>
      </c>
      <c r="J18" s="114">
        <v>64868959000</v>
      </c>
      <c r="K18" s="114" t="s">
        <v>27855</v>
      </c>
      <c r="L18" s="114" t="s">
        <v>596</v>
      </c>
      <c r="M18" s="114">
        <v>65537</v>
      </c>
      <c r="N18" s="114">
        <v>74.16</v>
      </c>
      <c r="O18" s="114">
        <v>100</v>
      </c>
      <c r="P18" s="114">
        <v>3.97</v>
      </c>
      <c r="Q18" s="114">
        <v>5.95</v>
      </c>
    </row>
    <row r="19" spans="1:17" x14ac:dyDescent="0.2">
      <c r="A19" s="114" t="s">
        <v>11084</v>
      </c>
      <c r="B19" s="114" t="s">
        <v>11085</v>
      </c>
      <c r="C19" s="115">
        <v>0.10009999999999999</v>
      </c>
      <c r="D19" s="114">
        <v>11.65</v>
      </c>
      <c r="E19" s="116">
        <v>0.40347222222222223</v>
      </c>
      <c r="I19" s="114">
        <v>1</v>
      </c>
      <c r="J19" s="114">
        <v>27833401000</v>
      </c>
      <c r="K19" s="114" t="s">
        <v>27854</v>
      </c>
      <c r="L19" s="114" t="s">
        <v>597</v>
      </c>
      <c r="M19" s="114">
        <v>65537</v>
      </c>
      <c r="N19" s="114">
        <v>17.3</v>
      </c>
      <c r="O19" s="114">
        <v>99.97</v>
      </c>
      <c r="P19" s="114">
        <v>6.84</v>
      </c>
      <c r="Q19" s="114">
        <v>12.75</v>
      </c>
    </row>
    <row r="20" spans="1:17" x14ac:dyDescent="0.2">
      <c r="A20" s="114" t="s">
        <v>22746</v>
      </c>
      <c r="B20" s="114" t="s">
        <v>22747</v>
      </c>
      <c r="C20" s="115">
        <v>0.1003</v>
      </c>
      <c r="D20" s="114">
        <v>20.079999999999998</v>
      </c>
      <c r="E20" s="116">
        <v>0.61614583333333328</v>
      </c>
      <c r="I20" s="114">
        <v>1</v>
      </c>
      <c r="J20" s="114">
        <v>5488542700</v>
      </c>
      <c r="K20" s="114" t="s">
        <v>27486</v>
      </c>
      <c r="L20" s="114" t="s">
        <v>596</v>
      </c>
      <c r="M20" s="114">
        <v>65537</v>
      </c>
      <c r="N20" s="114">
        <v>1.45</v>
      </c>
      <c r="O20" s="114">
        <v>100</v>
      </c>
      <c r="P20" s="114">
        <v>43.65</v>
      </c>
      <c r="Q20" s="114">
        <v>2.73</v>
      </c>
    </row>
    <row r="21" spans="1:17" x14ac:dyDescent="0.2">
      <c r="A21" s="114" t="s">
        <v>9799</v>
      </c>
      <c r="B21" s="114" t="s">
        <v>9800</v>
      </c>
      <c r="C21" s="115">
        <v>9.9900000000000003E-2</v>
      </c>
      <c r="D21" s="114">
        <v>7.71</v>
      </c>
      <c r="E21" s="116">
        <v>0.42986111111111108</v>
      </c>
      <c r="I21" s="114">
        <v>1</v>
      </c>
      <c r="J21" s="114">
        <v>5711395300</v>
      </c>
      <c r="K21" s="114" t="s">
        <v>27853</v>
      </c>
      <c r="L21" s="114" t="s">
        <v>596</v>
      </c>
      <c r="M21" s="114">
        <v>65537</v>
      </c>
      <c r="N21" s="114">
        <v>39.619999999999997</v>
      </c>
      <c r="O21" s="114">
        <v>100</v>
      </c>
      <c r="P21" s="114">
        <v>14.55</v>
      </c>
      <c r="Q21" s="114">
        <v>6.39</v>
      </c>
    </row>
    <row r="22" spans="1:17" x14ac:dyDescent="0.2">
      <c r="A22" s="114" t="s">
        <v>7253</v>
      </c>
      <c r="B22" s="114" t="s">
        <v>7254</v>
      </c>
      <c r="C22" s="115">
        <v>0.10009999999999999</v>
      </c>
      <c r="D22" s="114">
        <v>13.41</v>
      </c>
      <c r="E22" s="116">
        <v>0.6020833333333333</v>
      </c>
      <c r="I22" s="114">
        <v>1</v>
      </c>
      <c r="J22" s="114">
        <v>14226660000</v>
      </c>
      <c r="K22" s="114" t="s">
        <v>27852</v>
      </c>
      <c r="L22" s="114" t="s">
        <v>596</v>
      </c>
      <c r="M22" s="114">
        <v>65537</v>
      </c>
      <c r="N22" s="114">
        <v>61.7</v>
      </c>
      <c r="O22" s="114">
        <v>100</v>
      </c>
      <c r="P22" s="114">
        <v>10.71</v>
      </c>
      <c r="Q22" s="114">
        <v>4.16</v>
      </c>
    </row>
    <row r="23" spans="1:17" x14ac:dyDescent="0.2">
      <c r="A23" s="114" t="s">
        <v>7367</v>
      </c>
      <c r="B23" s="114" t="s">
        <v>7368</v>
      </c>
      <c r="C23" s="115">
        <v>0.10059999999999999</v>
      </c>
      <c r="D23" s="114">
        <v>7.44</v>
      </c>
      <c r="E23" s="116">
        <v>0.40208333333333335</v>
      </c>
      <c r="I23" s="114">
        <v>1</v>
      </c>
      <c r="J23" s="114">
        <v>3566140600</v>
      </c>
      <c r="K23" s="114" t="s">
        <v>27851</v>
      </c>
      <c r="L23" s="114" t="s">
        <v>596</v>
      </c>
      <c r="M23" s="114">
        <v>65537</v>
      </c>
      <c r="N23" s="114">
        <v>44.82</v>
      </c>
      <c r="O23" s="114">
        <v>57.23</v>
      </c>
      <c r="P23" s="114">
        <v>4.84</v>
      </c>
      <c r="Q23" s="114">
        <v>27.32</v>
      </c>
    </row>
    <row r="24" spans="1:17" x14ac:dyDescent="0.2">
      <c r="A24" s="114" t="s">
        <v>14170</v>
      </c>
      <c r="B24" s="114" t="s">
        <v>14171</v>
      </c>
      <c r="C24" s="115">
        <v>9.9599999999999994E-2</v>
      </c>
      <c r="D24" s="114">
        <v>8.06</v>
      </c>
      <c r="E24" s="116">
        <v>0.5630208333333333</v>
      </c>
      <c r="I24" s="114">
        <v>1</v>
      </c>
      <c r="J24" s="114">
        <v>4132584700</v>
      </c>
      <c r="K24" s="114" t="s">
        <v>27850</v>
      </c>
      <c r="L24" s="114" t="s">
        <v>596</v>
      </c>
      <c r="M24" s="114">
        <v>65537</v>
      </c>
      <c r="N24" s="114">
        <v>33.14</v>
      </c>
      <c r="O24" s="114">
        <v>100</v>
      </c>
      <c r="P24" s="114">
        <v>17.66</v>
      </c>
      <c r="Q24" s="114">
        <v>6.7</v>
      </c>
    </row>
    <row r="25" spans="1:17" x14ac:dyDescent="0.2">
      <c r="A25" s="114" t="s">
        <v>27849</v>
      </c>
      <c r="B25" s="114" t="s">
        <v>27848</v>
      </c>
      <c r="C25" s="115">
        <v>0.1389</v>
      </c>
      <c r="D25" s="114">
        <v>37.31</v>
      </c>
      <c r="E25" s="116">
        <v>0.5541666666666667</v>
      </c>
      <c r="F25" s="3">
        <v>39.31</v>
      </c>
      <c r="G25" s="3">
        <v>33.97</v>
      </c>
      <c r="H25" s="3">
        <f t="shared" ref="H25:H37" si="0">AVERAGE((G25-F25)*100/G25)</f>
        <v>-15.719752722990885</v>
      </c>
      <c r="I25" s="114">
        <v>0</v>
      </c>
      <c r="J25" s="114">
        <v>1456454200</v>
      </c>
      <c r="K25" s="114" t="s">
        <v>390</v>
      </c>
      <c r="L25" s="114" t="s">
        <v>390</v>
      </c>
      <c r="M25" s="114">
        <v>0</v>
      </c>
      <c r="N25" s="114">
        <v>0</v>
      </c>
      <c r="O25" s="114">
        <v>87.49</v>
      </c>
      <c r="P25" s="114">
        <v>70.58</v>
      </c>
      <c r="Q25" s="114" t="s">
        <v>390</v>
      </c>
    </row>
    <row r="26" spans="1:17" x14ac:dyDescent="0.2">
      <c r="A26" s="114" t="s">
        <v>10587</v>
      </c>
      <c r="B26" s="114" t="s">
        <v>10588</v>
      </c>
      <c r="C26" s="115">
        <v>0.18820000000000001</v>
      </c>
      <c r="D26" s="114">
        <v>9.4700000000000006</v>
      </c>
      <c r="E26" s="116">
        <v>0.40069444444444446</v>
      </c>
      <c r="F26" s="3">
        <v>9.56</v>
      </c>
      <c r="G26" s="3">
        <v>8.6999999999999993</v>
      </c>
      <c r="H26" s="3">
        <f t="shared" si="0"/>
        <v>-9.8850574712643819</v>
      </c>
      <c r="I26" s="114">
        <v>0</v>
      </c>
      <c r="J26" s="114">
        <v>4724671000</v>
      </c>
      <c r="K26" s="114" t="s">
        <v>390</v>
      </c>
      <c r="L26" s="114" t="s">
        <v>390</v>
      </c>
      <c r="M26" s="114">
        <v>0</v>
      </c>
      <c r="N26" s="114">
        <v>50.08</v>
      </c>
      <c r="O26" s="114">
        <v>62.84</v>
      </c>
      <c r="P26" s="114">
        <v>12.31</v>
      </c>
      <c r="Q26" s="114" t="s">
        <v>390</v>
      </c>
    </row>
    <row r="27" spans="1:17" x14ac:dyDescent="0.2">
      <c r="A27" s="114" t="s">
        <v>11145</v>
      </c>
      <c r="B27" s="114" t="s">
        <v>11146</v>
      </c>
      <c r="C27" s="115">
        <v>8.5300000000000001E-2</v>
      </c>
      <c r="D27" s="114">
        <v>2.8</v>
      </c>
      <c r="E27" s="116">
        <v>0.4055555555555555</v>
      </c>
      <c r="F27" s="3">
        <v>2.84</v>
      </c>
      <c r="G27" s="3">
        <v>2.68</v>
      </c>
      <c r="H27" s="3">
        <f t="shared" si="0"/>
        <v>-5.9701492537313321</v>
      </c>
      <c r="I27" s="114">
        <v>0</v>
      </c>
      <c r="J27" s="114">
        <v>12528603900</v>
      </c>
      <c r="K27" s="114" t="s">
        <v>390</v>
      </c>
      <c r="L27" s="114" t="s">
        <v>390</v>
      </c>
      <c r="M27" s="114">
        <v>0</v>
      </c>
      <c r="N27" s="114">
        <v>11.42</v>
      </c>
      <c r="O27" s="114">
        <v>75.19</v>
      </c>
      <c r="P27" s="114">
        <v>10.66</v>
      </c>
      <c r="Q27" s="114" t="s">
        <v>390</v>
      </c>
    </row>
    <row r="28" spans="1:17" x14ac:dyDescent="0.2">
      <c r="A28" s="114" t="s">
        <v>253</v>
      </c>
      <c r="B28" s="114" t="s">
        <v>254</v>
      </c>
      <c r="C28" s="115">
        <v>3.6799999999999999E-2</v>
      </c>
      <c r="D28" s="114">
        <v>5.91</v>
      </c>
      <c r="E28" s="116">
        <v>0.40069444444444446</v>
      </c>
      <c r="F28" s="3">
        <v>6.27</v>
      </c>
      <c r="G28" s="3">
        <v>5.62</v>
      </c>
      <c r="H28" s="3">
        <f t="shared" si="0"/>
        <v>-11.565836298932375</v>
      </c>
      <c r="I28" s="114">
        <v>0</v>
      </c>
      <c r="J28" s="114">
        <v>7744447400</v>
      </c>
      <c r="K28" s="114" t="s">
        <v>390</v>
      </c>
      <c r="L28" s="114" t="s">
        <v>390</v>
      </c>
      <c r="M28" s="114">
        <v>0</v>
      </c>
      <c r="N28" s="114">
        <v>47.92</v>
      </c>
      <c r="O28" s="114">
        <v>88.59</v>
      </c>
      <c r="P28" s="114">
        <v>5.0199999999999996</v>
      </c>
      <c r="Q28" s="114" t="s">
        <v>390</v>
      </c>
    </row>
    <row r="29" spans="1:17" x14ac:dyDescent="0.2">
      <c r="A29" s="114" t="s">
        <v>1705</v>
      </c>
      <c r="B29" s="114" t="s">
        <v>1706</v>
      </c>
      <c r="C29" s="115">
        <v>3.27E-2</v>
      </c>
      <c r="D29" s="114">
        <v>37.6</v>
      </c>
      <c r="E29" s="116">
        <v>0.59774305555555551</v>
      </c>
      <c r="F29" s="3">
        <v>40.049999999999997</v>
      </c>
      <c r="G29" s="3">
        <v>38.6</v>
      </c>
      <c r="H29" s="3">
        <f t="shared" si="0"/>
        <v>-3.7564766839378128</v>
      </c>
      <c r="I29" s="114">
        <v>0</v>
      </c>
      <c r="J29" s="114">
        <v>18542978000</v>
      </c>
      <c r="K29" s="114" t="s">
        <v>390</v>
      </c>
      <c r="L29" s="114" t="s">
        <v>390</v>
      </c>
      <c r="M29" s="114">
        <v>0</v>
      </c>
      <c r="N29" s="114">
        <v>25.26</v>
      </c>
      <c r="O29" s="114">
        <v>87.61</v>
      </c>
      <c r="P29" s="114">
        <v>27.68</v>
      </c>
      <c r="Q29" s="114" t="s">
        <v>390</v>
      </c>
    </row>
    <row r="30" spans="1:17" x14ac:dyDescent="0.2">
      <c r="A30" s="114" t="s">
        <v>1176</v>
      </c>
      <c r="B30" s="114" t="s">
        <v>1177</v>
      </c>
      <c r="C30" s="115">
        <v>-9.9500000000000005E-2</v>
      </c>
      <c r="D30" s="114">
        <v>5.34</v>
      </c>
      <c r="E30" s="114" t="s">
        <v>390</v>
      </c>
      <c r="I30" s="114">
        <v>0</v>
      </c>
      <c r="J30" s="114">
        <v>2240151200</v>
      </c>
      <c r="K30" s="114" t="s">
        <v>390</v>
      </c>
      <c r="L30" s="114" t="s">
        <v>390</v>
      </c>
      <c r="M30" s="114">
        <v>0</v>
      </c>
      <c r="N30" s="114">
        <v>40.83</v>
      </c>
      <c r="O30" s="114">
        <v>64.2</v>
      </c>
      <c r="P30" s="114">
        <v>20.94</v>
      </c>
      <c r="Q30" s="114" t="s">
        <v>390</v>
      </c>
    </row>
    <row r="31" spans="1:17" x14ac:dyDescent="0.2">
      <c r="A31" s="114" t="s">
        <v>5612</v>
      </c>
      <c r="B31" s="114" t="s">
        <v>5613</v>
      </c>
      <c r="C31" s="115">
        <v>8.2299999999999998E-2</v>
      </c>
      <c r="D31" s="114">
        <v>6.71</v>
      </c>
      <c r="E31" s="116">
        <v>0.55399305555555556</v>
      </c>
      <c r="F31" s="3">
        <v>6.82</v>
      </c>
      <c r="G31" s="3">
        <v>6.51</v>
      </c>
      <c r="H31" s="3">
        <f t="shared" si="0"/>
        <v>-4.7619047619047699</v>
      </c>
      <c r="I31" s="114">
        <v>0</v>
      </c>
      <c r="J31" s="114">
        <v>12536332500</v>
      </c>
      <c r="K31" s="114" t="s">
        <v>390</v>
      </c>
      <c r="L31" s="114" t="s">
        <v>390</v>
      </c>
      <c r="M31" s="114">
        <v>0</v>
      </c>
      <c r="N31" s="114">
        <v>47.54</v>
      </c>
      <c r="O31" s="114">
        <v>99.32</v>
      </c>
      <c r="P31" s="114">
        <v>8.6</v>
      </c>
      <c r="Q31" s="114" t="s">
        <v>390</v>
      </c>
    </row>
    <row r="32" spans="1:17" x14ac:dyDescent="0.2">
      <c r="A32" s="114" t="s">
        <v>8735</v>
      </c>
      <c r="B32" s="114" t="s">
        <v>8736</v>
      </c>
      <c r="C32" s="115">
        <v>5.11E-2</v>
      </c>
      <c r="D32" s="114">
        <v>27.37</v>
      </c>
      <c r="E32" s="116">
        <v>0.40607638888888892</v>
      </c>
      <c r="F32" s="3">
        <v>28.64</v>
      </c>
      <c r="G32" s="3">
        <v>27.55</v>
      </c>
      <c r="H32" s="3">
        <f t="shared" si="0"/>
        <v>-3.9564428312159703</v>
      </c>
      <c r="I32" s="114">
        <v>0</v>
      </c>
      <c r="J32" s="114">
        <v>10006073400</v>
      </c>
      <c r="K32" s="114" t="s">
        <v>390</v>
      </c>
      <c r="L32" s="114" t="s">
        <v>390</v>
      </c>
      <c r="M32" s="114">
        <v>0</v>
      </c>
      <c r="N32" s="114">
        <v>10</v>
      </c>
      <c r="O32" s="114">
        <v>51.05</v>
      </c>
      <c r="P32" s="114">
        <v>18.27</v>
      </c>
      <c r="Q32" s="114" t="s">
        <v>390</v>
      </c>
    </row>
    <row r="33" spans="1:17" x14ac:dyDescent="0.2">
      <c r="A33" s="114" t="s">
        <v>2956</v>
      </c>
      <c r="B33" s="114" t="s">
        <v>2957</v>
      </c>
      <c r="C33" s="115">
        <v>-0.1002</v>
      </c>
      <c r="D33" s="114">
        <v>13.65</v>
      </c>
      <c r="E33" s="114" t="s">
        <v>390</v>
      </c>
      <c r="I33" s="114">
        <v>0</v>
      </c>
      <c r="J33" s="114">
        <v>2178540000</v>
      </c>
      <c r="K33" s="114" t="s">
        <v>390</v>
      </c>
      <c r="L33" s="114" t="s">
        <v>390</v>
      </c>
      <c r="M33" s="114">
        <v>0</v>
      </c>
      <c r="N33" s="114">
        <v>48.92</v>
      </c>
      <c r="O33" s="114">
        <v>45.89</v>
      </c>
      <c r="P33" s="114">
        <v>14.59</v>
      </c>
      <c r="Q33" s="114" t="s">
        <v>390</v>
      </c>
    </row>
    <row r="34" spans="1:17" x14ac:dyDescent="0.2">
      <c r="A34" s="114" t="s">
        <v>9534</v>
      </c>
      <c r="B34" s="114" t="s">
        <v>9535</v>
      </c>
      <c r="C34" s="115">
        <v>2.4400000000000002E-2</v>
      </c>
      <c r="D34" s="114">
        <v>9.23</v>
      </c>
      <c r="E34" s="116">
        <v>0.39652777777777781</v>
      </c>
      <c r="F34" s="3">
        <v>9.91</v>
      </c>
      <c r="G34" s="3">
        <v>9.51</v>
      </c>
      <c r="H34" s="3">
        <f t="shared" si="0"/>
        <v>-4.2060988433228221</v>
      </c>
      <c r="I34" s="114">
        <v>0</v>
      </c>
      <c r="J34" s="114">
        <v>18495679000</v>
      </c>
      <c r="K34" s="114" t="s">
        <v>390</v>
      </c>
      <c r="L34" s="114" t="s">
        <v>390</v>
      </c>
      <c r="M34" s="114">
        <v>0</v>
      </c>
      <c r="N34" s="114">
        <v>15.57</v>
      </c>
      <c r="O34" s="114">
        <v>91.17</v>
      </c>
      <c r="P34" s="114">
        <v>15.58</v>
      </c>
      <c r="Q34" s="114" t="s">
        <v>390</v>
      </c>
    </row>
    <row r="35" spans="1:17" x14ac:dyDescent="0.2">
      <c r="A35" s="114" t="s">
        <v>13711</v>
      </c>
      <c r="B35" s="114" t="s">
        <v>13712</v>
      </c>
      <c r="C35" s="115">
        <v>8.2000000000000007E-3</v>
      </c>
      <c r="D35" s="114">
        <v>9.83</v>
      </c>
      <c r="E35" s="116">
        <v>0.39583333333333331</v>
      </c>
      <c r="F35" s="3">
        <v>10.73</v>
      </c>
      <c r="G35" s="3">
        <v>9.98</v>
      </c>
      <c r="H35" s="3">
        <f t="shared" si="0"/>
        <v>-7.5150300601202398</v>
      </c>
      <c r="I35" s="114">
        <v>0</v>
      </c>
      <c r="J35" s="114">
        <v>12901426800</v>
      </c>
      <c r="K35" s="114" t="s">
        <v>390</v>
      </c>
      <c r="L35" s="114" t="s">
        <v>390</v>
      </c>
      <c r="M35" s="114">
        <v>0</v>
      </c>
      <c r="N35" s="114">
        <v>41.79</v>
      </c>
      <c r="O35" s="114">
        <v>69.14</v>
      </c>
      <c r="P35" s="114">
        <v>35.270000000000003</v>
      </c>
      <c r="Q35" s="114" t="s">
        <v>390</v>
      </c>
    </row>
    <row r="36" spans="1:17" x14ac:dyDescent="0.2">
      <c r="A36" s="114" t="s">
        <v>10456</v>
      </c>
      <c r="B36" s="114" t="s">
        <v>10457</v>
      </c>
      <c r="C36" s="115">
        <v>0.05</v>
      </c>
      <c r="D36" s="114">
        <v>6.72</v>
      </c>
      <c r="E36" s="116">
        <v>0.59027777777777779</v>
      </c>
      <c r="F36" s="3">
        <v>7.04</v>
      </c>
      <c r="G36" s="3">
        <v>7.39</v>
      </c>
      <c r="H36" s="3">
        <f t="shared" si="0"/>
        <v>4.7361299052773971</v>
      </c>
      <c r="I36" s="114">
        <v>0</v>
      </c>
      <c r="J36" s="114">
        <v>4960745100</v>
      </c>
      <c r="K36" s="114" t="s">
        <v>390</v>
      </c>
      <c r="L36" s="114" t="s">
        <v>390</v>
      </c>
      <c r="M36" s="114">
        <v>0</v>
      </c>
      <c r="N36" s="114">
        <v>56.46</v>
      </c>
      <c r="O36" s="114">
        <v>97.68</v>
      </c>
      <c r="P36" s="114">
        <v>2.4700000000000002</v>
      </c>
      <c r="Q36" s="114" t="s">
        <v>390</v>
      </c>
    </row>
    <row r="37" spans="1:17" x14ac:dyDescent="0.2">
      <c r="A37" s="114" t="s">
        <v>7725</v>
      </c>
      <c r="B37" s="114" t="s">
        <v>7726</v>
      </c>
      <c r="C37" s="115">
        <v>9.2999999999999999E-2</v>
      </c>
      <c r="D37" s="114">
        <v>4.3499999999999996</v>
      </c>
      <c r="E37" s="116">
        <v>0.60503472222222221</v>
      </c>
      <c r="F37" s="3">
        <v>4.38</v>
      </c>
      <c r="G37" s="3">
        <v>4.57</v>
      </c>
      <c r="H37" s="3">
        <f t="shared" si="0"/>
        <v>4.1575492341356757</v>
      </c>
      <c r="I37" s="114">
        <v>0</v>
      </c>
      <c r="J37" s="114">
        <v>3712554100</v>
      </c>
      <c r="K37" s="114" t="s">
        <v>390</v>
      </c>
      <c r="L37" s="114" t="s">
        <v>390</v>
      </c>
      <c r="M37" s="114">
        <v>0</v>
      </c>
      <c r="N37" s="114">
        <v>36.08</v>
      </c>
      <c r="O37" s="114">
        <v>99.71</v>
      </c>
      <c r="P37" s="114">
        <v>12.35</v>
      </c>
      <c r="Q37" s="114" t="s">
        <v>390</v>
      </c>
    </row>
    <row r="38" spans="1:17" x14ac:dyDescent="0.2">
      <c r="A38" s="114" t="s">
        <v>7813</v>
      </c>
      <c r="B38" s="114" t="s">
        <v>7814</v>
      </c>
      <c r="C38" s="115">
        <v>-9.9699999999999997E-2</v>
      </c>
      <c r="D38" s="114">
        <v>3.25</v>
      </c>
      <c r="E38" s="114" t="s">
        <v>390</v>
      </c>
      <c r="I38" s="114">
        <v>0</v>
      </c>
      <c r="J38" s="114">
        <v>12884885400</v>
      </c>
      <c r="K38" s="114" t="s">
        <v>390</v>
      </c>
      <c r="L38" s="114" t="s">
        <v>390</v>
      </c>
      <c r="M38" s="114">
        <v>0</v>
      </c>
      <c r="N38" s="114">
        <v>53.42</v>
      </c>
      <c r="O38" s="114">
        <v>38.89</v>
      </c>
      <c r="P38" s="114">
        <v>7.29</v>
      </c>
      <c r="Q38" s="114" t="s">
        <v>390</v>
      </c>
    </row>
    <row r="39" spans="1:17" x14ac:dyDescent="0.2">
      <c r="A39" s="114" t="s">
        <v>8460</v>
      </c>
      <c r="B39" s="114" t="s">
        <v>8461</v>
      </c>
      <c r="C39" s="115">
        <v>-9.98E-2</v>
      </c>
      <c r="D39" s="114">
        <v>4.5999999999999996</v>
      </c>
      <c r="E39" s="114" t="s">
        <v>390</v>
      </c>
      <c r="I39" s="114">
        <v>0</v>
      </c>
      <c r="J39" s="114">
        <v>9180751300</v>
      </c>
      <c r="K39" s="114" t="s">
        <v>390</v>
      </c>
      <c r="L39" s="114" t="s">
        <v>390</v>
      </c>
      <c r="M39" s="114">
        <v>0</v>
      </c>
      <c r="N39" s="114">
        <v>32.04</v>
      </c>
      <c r="O39" s="114">
        <v>56.9</v>
      </c>
      <c r="P39" s="114">
        <v>12.23</v>
      </c>
      <c r="Q39" s="114" t="s">
        <v>390</v>
      </c>
    </row>
    <row r="40" spans="1:17" x14ac:dyDescent="0.2">
      <c r="A40" s="114" t="s">
        <v>7419</v>
      </c>
      <c r="B40" s="114" t="s">
        <v>7420</v>
      </c>
      <c r="C40" s="115">
        <v>-0.10050000000000001</v>
      </c>
      <c r="D40" s="114">
        <v>7.25</v>
      </c>
      <c r="E40" s="114" t="s">
        <v>390</v>
      </c>
      <c r="I40" s="114">
        <v>0</v>
      </c>
      <c r="J40" s="114">
        <v>7904259100</v>
      </c>
      <c r="K40" s="114" t="s">
        <v>390</v>
      </c>
      <c r="L40" s="114" t="s">
        <v>390</v>
      </c>
      <c r="M40" s="114">
        <v>0</v>
      </c>
      <c r="N40" s="114">
        <v>43.65</v>
      </c>
      <c r="O40" s="114">
        <v>60.5</v>
      </c>
      <c r="P40" s="114">
        <v>13.52</v>
      </c>
      <c r="Q40" s="114" t="s">
        <v>390</v>
      </c>
    </row>
    <row r="41" spans="1:17" x14ac:dyDescent="0.2">
      <c r="A41" s="114" t="s">
        <v>3521</v>
      </c>
      <c r="B41" s="114" t="s">
        <v>27757</v>
      </c>
      <c r="C41" s="115">
        <v>-8.3299999999999999E-2</v>
      </c>
      <c r="D41" s="114">
        <v>5.61</v>
      </c>
      <c r="E41" s="114" t="s">
        <v>390</v>
      </c>
      <c r="I41" s="114">
        <v>0</v>
      </c>
      <c r="J41" s="114">
        <v>2625833200</v>
      </c>
      <c r="K41" s="114" t="s">
        <v>390</v>
      </c>
      <c r="L41" s="114" t="s">
        <v>390</v>
      </c>
      <c r="M41" s="114">
        <v>0</v>
      </c>
      <c r="N41" s="114">
        <v>40.15</v>
      </c>
      <c r="O41" s="114">
        <v>52.93</v>
      </c>
      <c r="P41" s="114">
        <v>10.87</v>
      </c>
      <c r="Q41" s="114" t="s">
        <v>390</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73031-3A0D-4BEF-992A-BE372FD7C6F4}">
  <dimension ref="A1:Q47"/>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27818</v>
      </c>
      <c r="F1" s="3" t="s">
        <v>23597</v>
      </c>
      <c r="G1" s="3" t="s">
        <v>23596</v>
      </c>
      <c r="H1" s="3" t="s">
        <v>23595</v>
      </c>
      <c r="I1" s="114" t="s">
        <v>27817</v>
      </c>
      <c r="J1" s="114" t="s">
        <v>100</v>
      </c>
      <c r="K1" s="114" t="s">
        <v>27816</v>
      </c>
      <c r="L1" s="114" t="s">
        <v>595</v>
      </c>
      <c r="M1" s="114" t="s">
        <v>628</v>
      </c>
      <c r="N1" s="114" t="s">
        <v>624</v>
      </c>
      <c r="O1" s="114" t="s">
        <v>27815</v>
      </c>
      <c r="P1" s="114" t="s">
        <v>27814</v>
      </c>
      <c r="Q1" s="114" t="s">
        <v>27813</v>
      </c>
    </row>
    <row r="2" spans="1:17" x14ac:dyDescent="0.2">
      <c r="A2" s="114" t="s">
        <v>2652</v>
      </c>
      <c r="B2" s="114" t="s">
        <v>2653</v>
      </c>
      <c r="C2" s="115">
        <v>0.19989999999999999</v>
      </c>
      <c r="D2" s="114">
        <v>52.34</v>
      </c>
      <c r="E2" s="116">
        <v>0.42067129629629635</v>
      </c>
      <c r="I2" s="114">
        <v>2</v>
      </c>
      <c r="J2" s="114">
        <v>1326813820</v>
      </c>
      <c r="K2" s="114" t="s">
        <v>27770</v>
      </c>
      <c r="L2" s="114" t="s">
        <v>596</v>
      </c>
      <c r="M2" s="114">
        <v>131074</v>
      </c>
      <c r="N2" s="114">
        <v>12.32</v>
      </c>
      <c r="O2" s="114">
        <v>100</v>
      </c>
      <c r="P2" s="114">
        <v>45.2</v>
      </c>
      <c r="Q2" s="114">
        <v>4.45</v>
      </c>
    </row>
    <row r="3" spans="1:17" x14ac:dyDescent="0.2">
      <c r="A3" s="114" t="s">
        <v>1176</v>
      </c>
      <c r="B3" s="114" t="s">
        <v>1177</v>
      </c>
      <c r="C3" s="115">
        <v>0.1002</v>
      </c>
      <c r="D3" s="114">
        <v>5.93</v>
      </c>
      <c r="E3" s="116">
        <v>0.41563657407407412</v>
      </c>
      <c r="I3" s="114">
        <v>2</v>
      </c>
      <c r="J3" s="114">
        <v>2487658500</v>
      </c>
      <c r="K3" s="114" t="s">
        <v>27600</v>
      </c>
      <c r="L3" s="114" t="s">
        <v>597</v>
      </c>
      <c r="M3" s="114">
        <v>262150</v>
      </c>
      <c r="N3" s="114">
        <v>40.83</v>
      </c>
      <c r="O3" s="114">
        <v>100</v>
      </c>
      <c r="P3" s="114">
        <v>17.38</v>
      </c>
      <c r="Q3" s="114">
        <v>17.88</v>
      </c>
    </row>
    <row r="4" spans="1:17" x14ac:dyDescent="0.2">
      <c r="A4" s="114" t="s">
        <v>7825</v>
      </c>
      <c r="B4" s="114" t="s">
        <v>7826</v>
      </c>
      <c r="C4" s="115">
        <v>9.9900000000000003E-2</v>
      </c>
      <c r="D4" s="114">
        <v>8.81</v>
      </c>
      <c r="E4" s="116">
        <v>0.42622685185185188</v>
      </c>
      <c r="I4" s="114">
        <v>2</v>
      </c>
      <c r="J4" s="114">
        <v>2155298700</v>
      </c>
      <c r="K4" s="114" t="s">
        <v>27765</v>
      </c>
      <c r="L4" s="114" t="s">
        <v>596</v>
      </c>
      <c r="M4" s="114">
        <v>131074</v>
      </c>
      <c r="N4" s="114">
        <v>35.979999999999997</v>
      </c>
      <c r="O4" s="114">
        <v>100</v>
      </c>
      <c r="P4" s="114">
        <v>10.6</v>
      </c>
      <c r="Q4" s="114">
        <v>17.670000000000002</v>
      </c>
    </row>
    <row r="5" spans="1:17" x14ac:dyDescent="0.2">
      <c r="A5" s="114" t="s">
        <v>10188</v>
      </c>
      <c r="B5" s="114" t="s">
        <v>10189</v>
      </c>
      <c r="C5" s="115">
        <v>0.1009</v>
      </c>
      <c r="D5" s="114">
        <v>4.8</v>
      </c>
      <c r="E5" s="116">
        <v>0.59202546296296299</v>
      </c>
      <c r="I5" s="114">
        <v>2</v>
      </c>
      <c r="J5" s="114">
        <v>10802160000</v>
      </c>
      <c r="K5" s="114" t="s">
        <v>27764</v>
      </c>
      <c r="L5" s="114" t="s">
        <v>596</v>
      </c>
      <c r="M5" s="114">
        <v>131074</v>
      </c>
      <c r="N5" s="114">
        <v>49.73</v>
      </c>
      <c r="O5" s="114">
        <v>100</v>
      </c>
      <c r="P5" s="114">
        <v>8.4499999999999993</v>
      </c>
      <c r="Q5" s="114">
        <v>2.25</v>
      </c>
    </row>
    <row r="6" spans="1:17" x14ac:dyDescent="0.2">
      <c r="A6" s="114" t="s">
        <v>13711</v>
      </c>
      <c r="B6" s="114" t="s">
        <v>13712</v>
      </c>
      <c r="C6" s="115">
        <v>0.10050000000000001</v>
      </c>
      <c r="D6" s="114">
        <v>9.75</v>
      </c>
      <c r="E6" s="116">
        <v>0.56129629629629629</v>
      </c>
      <c r="I6" s="114">
        <v>2</v>
      </c>
      <c r="J6" s="114">
        <v>12796430400</v>
      </c>
      <c r="K6" s="114" t="s">
        <v>27763</v>
      </c>
      <c r="L6" s="114" t="s">
        <v>596</v>
      </c>
      <c r="M6" s="114">
        <v>131074</v>
      </c>
      <c r="N6" s="114">
        <v>41.79</v>
      </c>
      <c r="O6" s="114">
        <v>100</v>
      </c>
      <c r="P6" s="114">
        <v>20.87</v>
      </c>
      <c r="Q6" s="114">
        <v>4.7699999999999996</v>
      </c>
    </row>
    <row r="7" spans="1:17" x14ac:dyDescent="0.2">
      <c r="A7" s="114" t="s">
        <v>7813</v>
      </c>
      <c r="B7" s="114" t="s">
        <v>7814</v>
      </c>
      <c r="C7" s="115">
        <v>0.10059999999999999</v>
      </c>
      <c r="D7" s="114">
        <v>3.61</v>
      </c>
      <c r="E7" s="116">
        <v>0.6106597222222222</v>
      </c>
      <c r="I7" s="114">
        <v>2</v>
      </c>
      <c r="J7" s="114">
        <v>14312134000</v>
      </c>
      <c r="K7" s="114" t="s">
        <v>27761</v>
      </c>
      <c r="L7" s="114" t="s">
        <v>597</v>
      </c>
      <c r="M7" s="114">
        <v>131074</v>
      </c>
      <c r="N7" s="114">
        <v>53.42</v>
      </c>
      <c r="O7" s="114">
        <v>98.83</v>
      </c>
      <c r="P7" s="114">
        <v>9.82</v>
      </c>
      <c r="Q7" s="114">
        <v>1.42</v>
      </c>
    </row>
    <row r="8" spans="1:17" x14ac:dyDescent="0.2">
      <c r="A8" s="114" t="s">
        <v>5383</v>
      </c>
      <c r="B8" s="114" t="s">
        <v>5384</v>
      </c>
      <c r="C8" s="115">
        <v>9.9500000000000005E-2</v>
      </c>
      <c r="D8" s="114">
        <v>6.3</v>
      </c>
      <c r="E8" s="116">
        <v>0.39583333333333331</v>
      </c>
      <c r="I8" s="114">
        <v>2</v>
      </c>
      <c r="J8" s="114">
        <v>6852732500</v>
      </c>
      <c r="K8" s="114" t="s">
        <v>27758</v>
      </c>
      <c r="L8" s="114" t="s">
        <v>598</v>
      </c>
      <c r="M8" s="114">
        <v>131074</v>
      </c>
      <c r="N8" s="114">
        <v>58.53</v>
      </c>
      <c r="O8" s="114">
        <v>100</v>
      </c>
      <c r="P8" s="114">
        <v>1.44</v>
      </c>
      <c r="Q8" s="114">
        <v>402.21</v>
      </c>
    </row>
    <row r="9" spans="1:17" x14ac:dyDescent="0.2">
      <c r="A9" s="114" t="s">
        <v>10480</v>
      </c>
      <c r="B9" s="114" t="s">
        <v>22866</v>
      </c>
      <c r="C9" s="115">
        <v>9.9299999999999999E-2</v>
      </c>
      <c r="D9" s="114">
        <v>3.21</v>
      </c>
      <c r="E9" s="116">
        <v>0.39583333333333331</v>
      </c>
      <c r="I9" s="114">
        <v>2</v>
      </c>
      <c r="J9" s="114">
        <v>5154255000</v>
      </c>
      <c r="K9" s="114" t="s">
        <v>27755</v>
      </c>
      <c r="L9" s="114" t="s">
        <v>598</v>
      </c>
      <c r="M9" s="114">
        <v>131074</v>
      </c>
      <c r="N9" s="114">
        <v>42.46</v>
      </c>
      <c r="O9" s="114">
        <v>100</v>
      </c>
      <c r="P9" s="114">
        <v>1.79</v>
      </c>
      <c r="Q9" s="114">
        <v>167.54</v>
      </c>
    </row>
    <row r="10" spans="1:17" x14ac:dyDescent="0.2">
      <c r="A10" s="114" t="s">
        <v>27812</v>
      </c>
      <c r="B10" s="114" t="s">
        <v>27811</v>
      </c>
      <c r="C10" s="115">
        <v>0.2</v>
      </c>
      <c r="D10" s="114">
        <v>50.93</v>
      </c>
      <c r="E10" s="116">
        <v>0.60633101851851856</v>
      </c>
      <c r="I10" s="114">
        <v>1</v>
      </c>
      <c r="J10" s="114">
        <v>1669575700</v>
      </c>
      <c r="K10" s="114" t="s">
        <v>27810</v>
      </c>
      <c r="L10" s="114" t="s">
        <v>596</v>
      </c>
      <c r="M10" s="114">
        <v>65537</v>
      </c>
      <c r="N10" s="114">
        <v>0</v>
      </c>
      <c r="O10" s="114">
        <v>100</v>
      </c>
      <c r="P10" s="114">
        <v>74.040000000000006</v>
      </c>
      <c r="Q10" s="114">
        <v>5.5</v>
      </c>
    </row>
    <row r="11" spans="1:17" x14ac:dyDescent="0.2">
      <c r="A11" s="114" t="s">
        <v>7970</v>
      </c>
      <c r="B11" s="114" t="s">
        <v>7971</v>
      </c>
      <c r="C11" s="115">
        <v>0.19980000000000001</v>
      </c>
      <c r="D11" s="114">
        <v>13.15</v>
      </c>
      <c r="E11" s="116">
        <v>0.5486226851851852</v>
      </c>
      <c r="I11" s="114">
        <v>1</v>
      </c>
      <c r="J11" s="114">
        <v>1119237780</v>
      </c>
      <c r="K11" s="114" t="s">
        <v>27809</v>
      </c>
      <c r="L11" s="114" t="s">
        <v>596</v>
      </c>
      <c r="M11" s="114">
        <v>65537</v>
      </c>
      <c r="N11" s="114">
        <v>2.0099999999999998</v>
      </c>
      <c r="O11" s="114">
        <v>100</v>
      </c>
      <c r="P11" s="114">
        <v>15.96</v>
      </c>
      <c r="Q11" s="114">
        <v>33.119999999999997</v>
      </c>
    </row>
    <row r="12" spans="1:17" x14ac:dyDescent="0.2">
      <c r="A12" s="114" t="s">
        <v>313</v>
      </c>
      <c r="B12" s="114" t="s">
        <v>314</v>
      </c>
      <c r="C12" s="115">
        <v>0.1</v>
      </c>
      <c r="D12" s="114">
        <v>61.93</v>
      </c>
      <c r="E12" s="116">
        <v>0.44515046296296296</v>
      </c>
      <c r="I12" s="114">
        <v>1</v>
      </c>
      <c r="J12" s="114">
        <v>4853561500</v>
      </c>
      <c r="K12" s="114" t="s">
        <v>18803</v>
      </c>
      <c r="L12" s="114" t="s">
        <v>596</v>
      </c>
      <c r="M12" s="114">
        <v>65537</v>
      </c>
      <c r="N12" s="114">
        <v>17.84</v>
      </c>
      <c r="O12" s="114">
        <v>49.85</v>
      </c>
      <c r="P12" s="114">
        <v>6.19</v>
      </c>
      <c r="Q12" s="114">
        <v>17.93</v>
      </c>
    </row>
    <row r="13" spans="1:17" x14ac:dyDescent="0.2">
      <c r="A13" s="114" t="s">
        <v>1420</v>
      </c>
      <c r="B13" s="114" t="s">
        <v>1421</v>
      </c>
      <c r="C13" s="115">
        <v>9.9699999999999997E-2</v>
      </c>
      <c r="D13" s="114">
        <v>13.12</v>
      </c>
      <c r="E13" s="116">
        <v>0.45018518518518519</v>
      </c>
      <c r="I13" s="114">
        <v>1</v>
      </c>
      <c r="J13" s="114">
        <v>2988501300</v>
      </c>
      <c r="K13" s="114" t="s">
        <v>27808</v>
      </c>
      <c r="L13" s="114" t="s">
        <v>596</v>
      </c>
      <c r="M13" s="114">
        <v>65537</v>
      </c>
      <c r="N13" s="114">
        <v>0.46</v>
      </c>
      <c r="O13" s="114">
        <v>48.59</v>
      </c>
      <c r="P13" s="114">
        <v>6.48</v>
      </c>
      <c r="Q13" s="114">
        <v>39.03</v>
      </c>
    </row>
    <row r="14" spans="1:17" x14ac:dyDescent="0.2">
      <c r="A14" s="114" t="s">
        <v>321</v>
      </c>
      <c r="B14" s="114" t="s">
        <v>322</v>
      </c>
      <c r="C14" s="115">
        <v>0.10009999999999999</v>
      </c>
      <c r="D14" s="114">
        <v>38.020000000000003</v>
      </c>
      <c r="E14" s="116">
        <v>0.59622685185185187</v>
      </c>
      <c r="I14" s="114">
        <v>1</v>
      </c>
      <c r="J14" s="114">
        <v>4486926000</v>
      </c>
      <c r="K14" s="114" t="s">
        <v>27807</v>
      </c>
      <c r="L14" s="114" t="s">
        <v>596</v>
      </c>
      <c r="M14" s="114">
        <v>65537</v>
      </c>
      <c r="N14" s="114">
        <v>63.87</v>
      </c>
      <c r="O14" s="114">
        <v>75.61</v>
      </c>
      <c r="P14" s="114">
        <v>8.58</v>
      </c>
      <c r="Q14" s="114">
        <v>6.87</v>
      </c>
    </row>
    <row r="15" spans="1:17" x14ac:dyDescent="0.2">
      <c r="A15" s="114" t="s">
        <v>612</v>
      </c>
      <c r="B15" s="114" t="s">
        <v>613</v>
      </c>
      <c r="C15" s="115">
        <v>0.1</v>
      </c>
      <c r="D15" s="114">
        <v>17.38</v>
      </c>
      <c r="E15" s="116">
        <v>0.5882060185185185</v>
      </c>
      <c r="I15" s="114">
        <v>1</v>
      </c>
      <c r="J15" s="114">
        <v>9612188500</v>
      </c>
      <c r="K15" s="114" t="s">
        <v>25940</v>
      </c>
      <c r="L15" s="114" t="s">
        <v>596</v>
      </c>
      <c r="M15" s="114">
        <v>65537</v>
      </c>
      <c r="N15" s="114">
        <v>57.02</v>
      </c>
      <c r="O15" s="114">
        <v>89.15</v>
      </c>
      <c r="P15" s="114">
        <v>22.91</v>
      </c>
      <c r="Q15" s="114">
        <v>4.8</v>
      </c>
    </row>
    <row r="16" spans="1:17" x14ac:dyDescent="0.2">
      <c r="A16" s="114" t="s">
        <v>13478</v>
      </c>
      <c r="B16" s="114" t="s">
        <v>30</v>
      </c>
      <c r="C16" s="115">
        <v>0.1003</v>
      </c>
      <c r="D16" s="114">
        <v>6.47</v>
      </c>
      <c r="E16" s="116">
        <v>0.54393518518518513</v>
      </c>
      <c r="I16" s="114">
        <v>1</v>
      </c>
      <c r="J16" s="114">
        <v>3622790100</v>
      </c>
      <c r="K16" s="114" t="s">
        <v>17183</v>
      </c>
      <c r="L16" s="114" t="s">
        <v>596</v>
      </c>
      <c r="M16" s="114">
        <v>65537</v>
      </c>
      <c r="N16" s="114">
        <v>22.8</v>
      </c>
      <c r="O16" s="114">
        <v>89.01</v>
      </c>
      <c r="P16" s="114">
        <v>11.41</v>
      </c>
      <c r="Q16" s="114">
        <v>6.48</v>
      </c>
    </row>
    <row r="17" spans="1:17" x14ac:dyDescent="0.2">
      <c r="A17" s="114" t="s">
        <v>526</v>
      </c>
      <c r="B17" s="114" t="s">
        <v>527</v>
      </c>
      <c r="C17" s="115">
        <v>0.1</v>
      </c>
      <c r="D17" s="114">
        <v>11.77</v>
      </c>
      <c r="E17" s="116">
        <v>0.45712962962962966</v>
      </c>
      <c r="I17" s="114">
        <v>1</v>
      </c>
      <c r="J17" s="114">
        <v>6184530400</v>
      </c>
      <c r="K17" s="114" t="s">
        <v>26414</v>
      </c>
      <c r="L17" s="114" t="s">
        <v>596</v>
      </c>
      <c r="M17" s="114">
        <v>65537</v>
      </c>
      <c r="N17" s="114">
        <v>2.0299999999999998</v>
      </c>
      <c r="O17" s="114">
        <v>54.26</v>
      </c>
      <c r="P17" s="114">
        <v>12.47</v>
      </c>
      <c r="Q17" s="114">
        <v>7.57</v>
      </c>
    </row>
    <row r="18" spans="1:17" x14ac:dyDescent="0.2">
      <c r="A18" s="114" t="s">
        <v>253</v>
      </c>
      <c r="B18" s="114" t="s">
        <v>254</v>
      </c>
      <c r="C18" s="115">
        <v>0.1004</v>
      </c>
      <c r="D18" s="114">
        <v>5.7</v>
      </c>
      <c r="E18" s="116">
        <v>0.54844907407407406</v>
      </c>
      <c r="I18" s="114">
        <v>1</v>
      </c>
      <c r="J18" s="114">
        <v>7469263900</v>
      </c>
      <c r="K18" s="114" t="s">
        <v>27806</v>
      </c>
      <c r="L18" s="114" t="s">
        <v>596</v>
      </c>
      <c r="M18" s="114">
        <v>65537</v>
      </c>
      <c r="N18" s="114">
        <v>47.92</v>
      </c>
      <c r="O18" s="114">
        <v>93.58</v>
      </c>
      <c r="P18" s="114">
        <v>1.39</v>
      </c>
      <c r="Q18" s="114">
        <v>53.49</v>
      </c>
    </row>
    <row r="19" spans="1:17" x14ac:dyDescent="0.2">
      <c r="A19" s="114" t="s">
        <v>1705</v>
      </c>
      <c r="B19" s="114" t="s">
        <v>1706</v>
      </c>
      <c r="C19" s="115">
        <v>0.1</v>
      </c>
      <c r="D19" s="114">
        <v>36.409999999999997</v>
      </c>
      <c r="E19" s="116">
        <v>0.44792824074074072</v>
      </c>
      <c r="I19" s="114">
        <v>1</v>
      </c>
      <c r="J19" s="114">
        <v>17956112000</v>
      </c>
      <c r="K19" s="114" t="s">
        <v>27701</v>
      </c>
      <c r="L19" s="114" t="s">
        <v>596</v>
      </c>
      <c r="M19" s="114">
        <v>131075</v>
      </c>
      <c r="N19" s="114">
        <v>25.26</v>
      </c>
      <c r="O19" s="114">
        <v>97.75</v>
      </c>
      <c r="P19" s="114">
        <v>18.7</v>
      </c>
      <c r="Q19" s="114">
        <v>4.9400000000000004</v>
      </c>
    </row>
    <row r="20" spans="1:17" x14ac:dyDescent="0.2">
      <c r="A20" s="114" t="s">
        <v>9659</v>
      </c>
      <c r="B20" s="114" t="s">
        <v>9660</v>
      </c>
      <c r="C20" s="115">
        <v>0.1013</v>
      </c>
      <c r="D20" s="114">
        <v>4.24</v>
      </c>
      <c r="E20" s="116">
        <v>0.55383101851851857</v>
      </c>
      <c r="I20" s="114">
        <v>1</v>
      </c>
      <c r="J20" s="114">
        <v>2526784000</v>
      </c>
      <c r="K20" s="114" t="s">
        <v>27805</v>
      </c>
      <c r="L20" s="114" t="s">
        <v>596</v>
      </c>
      <c r="M20" s="114">
        <v>65537</v>
      </c>
      <c r="N20" s="114">
        <v>48.75</v>
      </c>
      <c r="O20" s="114">
        <v>99.76</v>
      </c>
      <c r="P20" s="114">
        <v>14.42</v>
      </c>
      <c r="Q20" s="114">
        <v>9.31</v>
      </c>
    </row>
    <row r="21" spans="1:17" x14ac:dyDescent="0.2">
      <c r="A21" s="114" t="s">
        <v>1724</v>
      </c>
      <c r="B21" s="114" t="s">
        <v>1725</v>
      </c>
      <c r="C21" s="115">
        <v>0.1002</v>
      </c>
      <c r="D21" s="114">
        <v>33.28</v>
      </c>
      <c r="E21" s="116">
        <v>0.61972222222222217</v>
      </c>
      <c r="I21" s="114">
        <v>1</v>
      </c>
      <c r="J21" s="114">
        <v>6922240000</v>
      </c>
      <c r="K21" s="114" t="s">
        <v>27804</v>
      </c>
      <c r="L21" s="114" t="s">
        <v>596</v>
      </c>
      <c r="M21" s="114">
        <v>65537</v>
      </c>
      <c r="N21" s="114">
        <v>70.319999999999993</v>
      </c>
      <c r="O21" s="114">
        <v>91.39</v>
      </c>
      <c r="P21" s="114">
        <v>3.62</v>
      </c>
      <c r="Q21" s="114">
        <v>2.52</v>
      </c>
    </row>
    <row r="22" spans="1:17" x14ac:dyDescent="0.2">
      <c r="A22" s="114" t="s">
        <v>3288</v>
      </c>
      <c r="B22" s="114" t="s">
        <v>3289</v>
      </c>
      <c r="C22" s="115">
        <v>9.98E-2</v>
      </c>
      <c r="D22" s="114">
        <v>13.11</v>
      </c>
      <c r="E22" s="116">
        <v>0.59428240740740745</v>
      </c>
      <c r="I22" s="114">
        <v>1</v>
      </c>
      <c r="J22" s="114">
        <v>4030604000</v>
      </c>
      <c r="K22" s="114" t="s">
        <v>26253</v>
      </c>
      <c r="L22" s="114" t="s">
        <v>596</v>
      </c>
      <c r="M22" s="114">
        <v>65537</v>
      </c>
      <c r="N22" s="114">
        <v>56.31</v>
      </c>
      <c r="O22" s="114">
        <v>52.55</v>
      </c>
      <c r="P22" s="114">
        <v>13.11</v>
      </c>
      <c r="Q22" s="114">
        <v>4.2699999999999996</v>
      </c>
    </row>
    <row r="23" spans="1:17" x14ac:dyDescent="0.2">
      <c r="A23" s="114" t="s">
        <v>1154</v>
      </c>
      <c r="B23" s="114" t="s">
        <v>1155</v>
      </c>
      <c r="C23" s="115">
        <v>0.1003</v>
      </c>
      <c r="D23" s="114">
        <v>19.64</v>
      </c>
      <c r="E23" s="116">
        <v>0.56355324074074076</v>
      </c>
      <c r="I23" s="114">
        <v>1</v>
      </c>
      <c r="J23" s="114">
        <v>6288909500</v>
      </c>
      <c r="K23" s="114" t="s">
        <v>27803</v>
      </c>
      <c r="L23" s="114" t="s">
        <v>596</v>
      </c>
      <c r="M23" s="114">
        <v>65537</v>
      </c>
      <c r="N23" s="114">
        <v>11.04</v>
      </c>
      <c r="O23" s="114">
        <v>72.84</v>
      </c>
      <c r="P23" s="114">
        <v>7</v>
      </c>
      <c r="Q23" s="114">
        <v>3.23</v>
      </c>
    </row>
    <row r="24" spans="1:17" x14ac:dyDescent="0.2">
      <c r="A24" s="114" t="s">
        <v>11237</v>
      </c>
      <c r="B24" s="114" t="s">
        <v>11238</v>
      </c>
      <c r="C24" s="115">
        <v>0.1</v>
      </c>
      <c r="D24" s="114">
        <v>32.35</v>
      </c>
      <c r="E24" s="116">
        <v>0.6111805555555555</v>
      </c>
      <c r="I24" s="114">
        <v>1</v>
      </c>
      <c r="J24" s="114">
        <v>35769106000</v>
      </c>
      <c r="K24" s="114" t="s">
        <v>21322</v>
      </c>
      <c r="L24" s="114" t="s">
        <v>596</v>
      </c>
      <c r="M24" s="114">
        <v>65537</v>
      </c>
      <c r="N24" s="114">
        <v>63.07</v>
      </c>
      <c r="O24" s="114">
        <v>82.92</v>
      </c>
      <c r="P24" s="114">
        <v>9.92</v>
      </c>
      <c r="Q24" s="114">
        <v>5.73</v>
      </c>
    </row>
    <row r="25" spans="1:17" x14ac:dyDescent="0.2">
      <c r="A25" s="114" t="s">
        <v>8645</v>
      </c>
      <c r="B25" s="114" t="s">
        <v>8646</v>
      </c>
      <c r="C25" s="115">
        <v>9.9199999999999997E-2</v>
      </c>
      <c r="D25" s="114">
        <v>3.99</v>
      </c>
      <c r="E25" s="116">
        <v>0.61295138888888889</v>
      </c>
      <c r="I25" s="114">
        <v>1</v>
      </c>
      <c r="J25" s="114">
        <v>36209398000</v>
      </c>
      <c r="K25" s="114" t="s">
        <v>27802</v>
      </c>
      <c r="L25" s="114" t="s">
        <v>596</v>
      </c>
      <c r="M25" s="114">
        <v>65537</v>
      </c>
      <c r="N25" s="114">
        <v>44.76</v>
      </c>
      <c r="O25" s="114">
        <v>100</v>
      </c>
      <c r="P25" s="114">
        <v>6.67</v>
      </c>
      <c r="Q25" s="114">
        <v>0.7</v>
      </c>
    </row>
    <row r="26" spans="1:17" x14ac:dyDescent="0.2">
      <c r="A26" s="114" t="s">
        <v>9534</v>
      </c>
      <c r="B26" s="114" t="s">
        <v>9535</v>
      </c>
      <c r="C26" s="115">
        <v>0.10009999999999999</v>
      </c>
      <c r="D26" s="114">
        <v>9.01</v>
      </c>
      <c r="E26" s="116">
        <v>0.56841435185185185</v>
      </c>
      <c r="I26" s="114">
        <v>1</v>
      </c>
      <c r="J26" s="114">
        <v>18054829000</v>
      </c>
      <c r="K26" s="114" t="s">
        <v>27645</v>
      </c>
      <c r="L26" s="114" t="s">
        <v>596</v>
      </c>
      <c r="M26" s="114">
        <v>131076</v>
      </c>
      <c r="N26" s="114">
        <v>15.57</v>
      </c>
      <c r="O26" s="114">
        <v>99.98</v>
      </c>
      <c r="P26" s="114">
        <v>9.5299999999999994</v>
      </c>
      <c r="Q26" s="114">
        <v>6.75</v>
      </c>
    </row>
    <row r="27" spans="1:17" x14ac:dyDescent="0.2">
      <c r="A27" s="114" t="s">
        <v>16510</v>
      </c>
      <c r="B27" s="114" t="s">
        <v>16511</v>
      </c>
      <c r="C27" s="115">
        <v>0.1106</v>
      </c>
      <c r="D27" s="114">
        <v>26.1</v>
      </c>
      <c r="E27" s="116">
        <v>0.42935185185185182</v>
      </c>
      <c r="F27" s="3">
        <v>28.2</v>
      </c>
      <c r="G27" s="3">
        <v>25.31</v>
      </c>
      <c r="H27" s="3">
        <f t="shared" ref="H27:H47" si="0">AVERAGE((G27-F27)*100/G27)</f>
        <v>-11.418411694982224</v>
      </c>
      <c r="I27" s="114">
        <v>0</v>
      </c>
      <c r="J27" s="114">
        <v>731289560</v>
      </c>
      <c r="K27" s="114" t="s">
        <v>390</v>
      </c>
      <c r="L27" s="114" t="s">
        <v>390</v>
      </c>
      <c r="M27" s="114">
        <v>0</v>
      </c>
      <c r="N27" s="114">
        <v>10.17</v>
      </c>
      <c r="O27" s="114">
        <v>77.8</v>
      </c>
      <c r="P27" s="114">
        <v>51.26</v>
      </c>
      <c r="Q27" s="114" t="s">
        <v>390</v>
      </c>
    </row>
    <row r="28" spans="1:17" x14ac:dyDescent="0.2">
      <c r="A28" s="114" t="s">
        <v>10742</v>
      </c>
      <c r="B28" s="114" t="s">
        <v>10743</v>
      </c>
      <c r="C28" s="115">
        <v>0.11310000000000001</v>
      </c>
      <c r="D28" s="114">
        <v>15.45</v>
      </c>
      <c r="E28" s="116">
        <v>0.41077546296296297</v>
      </c>
      <c r="F28" s="3">
        <v>16.66</v>
      </c>
      <c r="G28" s="3">
        <v>15.1</v>
      </c>
      <c r="H28" s="3">
        <f t="shared" si="0"/>
        <v>-10.331125827814574</v>
      </c>
      <c r="I28" s="114">
        <v>0</v>
      </c>
      <c r="J28" s="114">
        <v>2588626200</v>
      </c>
      <c r="K28" s="114" t="s">
        <v>390</v>
      </c>
      <c r="L28" s="114" t="s">
        <v>390</v>
      </c>
      <c r="M28" s="114">
        <v>0</v>
      </c>
      <c r="N28" s="114">
        <v>3.28</v>
      </c>
      <c r="O28" s="114">
        <v>87.61</v>
      </c>
      <c r="P28" s="114">
        <v>27.93</v>
      </c>
      <c r="Q28" s="114" t="s">
        <v>390</v>
      </c>
    </row>
    <row r="29" spans="1:17" x14ac:dyDescent="0.2">
      <c r="A29" s="114" t="s">
        <v>4231</v>
      </c>
      <c r="B29" s="114" t="s">
        <v>4232</v>
      </c>
      <c r="C29" s="115">
        <v>8.3599999999999994E-2</v>
      </c>
      <c r="D29" s="114">
        <v>15.17</v>
      </c>
      <c r="E29" s="116">
        <v>0.56980324074074074</v>
      </c>
      <c r="F29" s="3">
        <v>15.4</v>
      </c>
      <c r="G29" s="3">
        <v>14.98</v>
      </c>
      <c r="H29" s="3">
        <f t="shared" si="0"/>
        <v>-2.8037383177570088</v>
      </c>
      <c r="I29" s="114">
        <v>0</v>
      </c>
      <c r="J29" s="114">
        <v>40959000000</v>
      </c>
      <c r="K29" s="114" t="s">
        <v>390</v>
      </c>
      <c r="L29" s="114" t="s">
        <v>390</v>
      </c>
      <c r="M29" s="114">
        <v>0</v>
      </c>
      <c r="N29" s="114">
        <v>91.35</v>
      </c>
      <c r="O29" s="114">
        <v>92.23</v>
      </c>
      <c r="P29" s="114">
        <v>3.67</v>
      </c>
      <c r="Q29" s="114" t="s">
        <v>390</v>
      </c>
    </row>
    <row r="30" spans="1:17" x14ac:dyDescent="0.2">
      <c r="A30" s="114" t="s">
        <v>5757</v>
      </c>
      <c r="B30" s="114" t="s">
        <v>5758</v>
      </c>
      <c r="C30" s="115">
        <v>8.0100000000000005E-2</v>
      </c>
      <c r="D30" s="114">
        <v>7.15</v>
      </c>
      <c r="E30" s="116">
        <v>0.46667824074074077</v>
      </c>
      <c r="F30" s="3">
        <v>7.28</v>
      </c>
      <c r="G30" s="3">
        <v>6.85</v>
      </c>
      <c r="H30" s="3">
        <f t="shared" si="0"/>
        <v>-6.2773722627737314</v>
      </c>
      <c r="I30" s="114">
        <v>0</v>
      </c>
      <c r="J30" s="114">
        <v>3638968300</v>
      </c>
      <c r="K30" s="114" t="s">
        <v>390</v>
      </c>
      <c r="L30" s="114" t="s">
        <v>390</v>
      </c>
      <c r="M30" s="114">
        <v>0</v>
      </c>
      <c r="N30" s="114">
        <v>5.49</v>
      </c>
      <c r="O30" s="114">
        <v>47.12</v>
      </c>
      <c r="P30" s="114">
        <v>14.19</v>
      </c>
      <c r="Q30" s="114" t="s">
        <v>390</v>
      </c>
    </row>
    <row r="31" spans="1:17" x14ac:dyDescent="0.2">
      <c r="A31" s="114" t="s">
        <v>5729</v>
      </c>
      <c r="B31" s="114" t="s">
        <v>5730</v>
      </c>
      <c r="C31" s="115">
        <v>-2.4500000000000001E-2</v>
      </c>
      <c r="D31" s="114">
        <v>3.98</v>
      </c>
      <c r="E31" s="116">
        <v>0.4331712962962963</v>
      </c>
      <c r="F31" s="3">
        <v>4.49</v>
      </c>
      <c r="G31" s="3">
        <v>3.75</v>
      </c>
      <c r="H31" s="3">
        <f t="shared" si="0"/>
        <v>-19.733333333333341</v>
      </c>
      <c r="I31" s="114">
        <v>0</v>
      </c>
      <c r="J31" s="114">
        <v>3645665100</v>
      </c>
      <c r="K31" s="114" t="s">
        <v>390</v>
      </c>
      <c r="L31" s="114" t="s">
        <v>390</v>
      </c>
      <c r="M31" s="114">
        <v>0</v>
      </c>
      <c r="N31" s="114">
        <v>28.92</v>
      </c>
      <c r="O31" s="114">
        <v>53.49</v>
      </c>
      <c r="P31" s="114">
        <v>43.58</v>
      </c>
      <c r="Q31" s="114" t="s">
        <v>390</v>
      </c>
    </row>
    <row r="32" spans="1:17" x14ac:dyDescent="0.2">
      <c r="A32" s="114" t="s">
        <v>7745</v>
      </c>
      <c r="B32" s="114" t="s">
        <v>7746</v>
      </c>
      <c r="C32" s="115">
        <v>-8.8000000000000005E-3</v>
      </c>
      <c r="D32" s="114">
        <v>13.46</v>
      </c>
      <c r="E32" s="116">
        <v>0.39809027777777778</v>
      </c>
      <c r="F32" s="3">
        <v>14.94</v>
      </c>
      <c r="G32" s="3">
        <v>12.85</v>
      </c>
      <c r="H32" s="3">
        <f t="shared" si="0"/>
        <v>-16.264591439688715</v>
      </c>
      <c r="I32" s="114">
        <v>0</v>
      </c>
      <c r="J32" s="114">
        <v>5933567900</v>
      </c>
      <c r="K32" s="114" t="s">
        <v>390</v>
      </c>
      <c r="L32" s="114" t="s">
        <v>390</v>
      </c>
      <c r="M32" s="114">
        <v>0</v>
      </c>
      <c r="N32" s="114">
        <v>46.66</v>
      </c>
      <c r="O32" s="114">
        <v>79.5</v>
      </c>
      <c r="P32" s="114">
        <v>17.8</v>
      </c>
      <c r="Q32" s="114" t="s">
        <v>390</v>
      </c>
    </row>
    <row r="33" spans="1:17" x14ac:dyDescent="0.2">
      <c r="A33" s="114" t="s">
        <v>6180</v>
      </c>
      <c r="B33" s="114" t="s">
        <v>6181</v>
      </c>
      <c r="C33" s="115">
        <v>3.8800000000000001E-2</v>
      </c>
      <c r="D33" s="114">
        <v>2.14</v>
      </c>
      <c r="E33" s="116">
        <v>0.4475810185185185</v>
      </c>
      <c r="F33" s="3">
        <v>2.27</v>
      </c>
      <c r="G33" s="3">
        <v>2.21</v>
      </c>
      <c r="H33" s="3">
        <f t="shared" si="0"/>
        <v>-2.7149321266968349</v>
      </c>
      <c r="I33" s="114">
        <v>0</v>
      </c>
      <c r="J33" s="114">
        <v>5857924800</v>
      </c>
      <c r="K33" s="114" t="s">
        <v>390</v>
      </c>
      <c r="L33" s="114" t="s">
        <v>390</v>
      </c>
      <c r="M33" s="114">
        <v>0</v>
      </c>
      <c r="N33" s="114">
        <v>44.57</v>
      </c>
      <c r="O33" s="114">
        <v>81.25</v>
      </c>
      <c r="P33" s="114">
        <v>15.14</v>
      </c>
      <c r="Q33" s="114" t="s">
        <v>390</v>
      </c>
    </row>
    <row r="34" spans="1:17" x14ac:dyDescent="0.2">
      <c r="A34" s="114" t="s">
        <v>4076</v>
      </c>
      <c r="B34" s="114" t="s">
        <v>4077</v>
      </c>
      <c r="C34" s="115">
        <v>4.6600000000000003E-2</v>
      </c>
      <c r="D34" s="114">
        <v>3.82</v>
      </c>
      <c r="E34" s="116">
        <v>0.3972222222222222</v>
      </c>
      <c r="F34" s="3">
        <v>4.0199999999999996</v>
      </c>
      <c r="G34" s="3">
        <v>3.84</v>
      </c>
      <c r="H34" s="3">
        <f t="shared" si="0"/>
        <v>-4.6874999999999929</v>
      </c>
      <c r="I34" s="114">
        <v>0</v>
      </c>
      <c r="J34" s="114">
        <v>5998028400</v>
      </c>
      <c r="K34" s="114" t="s">
        <v>390</v>
      </c>
      <c r="L34" s="114" t="s">
        <v>390</v>
      </c>
      <c r="M34" s="114">
        <v>0</v>
      </c>
      <c r="N34" s="114">
        <v>55.55</v>
      </c>
      <c r="O34" s="114">
        <v>91.25</v>
      </c>
      <c r="P34" s="114">
        <v>12.82</v>
      </c>
      <c r="Q34" s="114" t="s">
        <v>390</v>
      </c>
    </row>
    <row r="35" spans="1:17" x14ac:dyDescent="0.2">
      <c r="A35" s="114" t="s">
        <v>603</v>
      </c>
      <c r="B35" s="114" t="s">
        <v>604</v>
      </c>
      <c r="C35" s="115">
        <v>7.2900000000000006E-2</v>
      </c>
      <c r="D35" s="114">
        <v>16.05</v>
      </c>
      <c r="E35" s="116">
        <v>0.46719907407407407</v>
      </c>
      <c r="F35" s="3">
        <v>16.46</v>
      </c>
      <c r="G35" s="3">
        <v>16.47</v>
      </c>
      <c r="H35" s="3">
        <f t="shared" si="0"/>
        <v>6.0716454159065035E-2</v>
      </c>
      <c r="I35" s="114">
        <v>0</v>
      </c>
      <c r="J35" s="114">
        <v>11161710700</v>
      </c>
      <c r="K35" s="114" t="s">
        <v>390</v>
      </c>
      <c r="L35" s="114" t="s">
        <v>390</v>
      </c>
      <c r="M35" s="114">
        <v>0</v>
      </c>
      <c r="N35" s="114">
        <v>66.489999999999995</v>
      </c>
      <c r="O35" s="114">
        <v>94.38</v>
      </c>
      <c r="P35" s="114">
        <v>14.77</v>
      </c>
      <c r="Q35" s="114" t="s">
        <v>390</v>
      </c>
    </row>
    <row r="36" spans="1:17" x14ac:dyDescent="0.2">
      <c r="A36" s="114" t="s">
        <v>4633</v>
      </c>
      <c r="B36" s="114" t="s">
        <v>4634</v>
      </c>
      <c r="C36" s="115">
        <v>7.7899999999999997E-2</v>
      </c>
      <c r="D36" s="114">
        <v>5.26</v>
      </c>
      <c r="E36" s="116">
        <v>0.39618055555555554</v>
      </c>
      <c r="F36" s="3">
        <v>5.37</v>
      </c>
      <c r="G36" s="3">
        <v>5.29</v>
      </c>
      <c r="H36" s="3">
        <f t="shared" si="0"/>
        <v>-1.5122873345935741</v>
      </c>
      <c r="I36" s="114">
        <v>0</v>
      </c>
      <c r="J36" s="114">
        <v>4438235300</v>
      </c>
      <c r="K36" s="114" t="s">
        <v>390</v>
      </c>
      <c r="L36" s="114" t="s">
        <v>390</v>
      </c>
      <c r="M36" s="114">
        <v>0</v>
      </c>
      <c r="N36" s="114">
        <v>64.81</v>
      </c>
      <c r="O36" s="114">
        <v>96.91</v>
      </c>
      <c r="P36" s="114">
        <v>7.76</v>
      </c>
      <c r="Q36" s="114" t="s">
        <v>390</v>
      </c>
    </row>
    <row r="37" spans="1:17" x14ac:dyDescent="0.2">
      <c r="A37" s="114" t="s">
        <v>2956</v>
      </c>
      <c r="B37" s="114" t="s">
        <v>2957</v>
      </c>
      <c r="C37" s="115">
        <v>1.2699999999999999E-2</v>
      </c>
      <c r="D37" s="114">
        <v>15.17</v>
      </c>
      <c r="E37" s="116">
        <v>0.3984375</v>
      </c>
      <c r="F37" s="3">
        <v>16.48</v>
      </c>
      <c r="G37" s="3">
        <v>13.65</v>
      </c>
      <c r="H37" s="3">
        <f t="shared" si="0"/>
        <v>-20.732600732600734</v>
      </c>
      <c r="I37" s="114">
        <v>0</v>
      </c>
      <c r="J37" s="114">
        <v>2421132000</v>
      </c>
      <c r="K37" s="114" t="s">
        <v>390</v>
      </c>
      <c r="L37" s="114" t="s">
        <v>390</v>
      </c>
      <c r="M37" s="114">
        <v>0</v>
      </c>
      <c r="N37" s="114">
        <v>48.92</v>
      </c>
      <c r="O37" s="114">
        <v>73.319999999999993</v>
      </c>
      <c r="P37" s="114">
        <v>22.39</v>
      </c>
      <c r="Q37" s="114" t="s">
        <v>390</v>
      </c>
    </row>
    <row r="38" spans="1:17" x14ac:dyDescent="0.2">
      <c r="A38" s="114" t="s">
        <v>7060</v>
      </c>
      <c r="B38" s="114" t="s">
        <v>7061</v>
      </c>
      <c r="C38" s="115">
        <v>4.36E-2</v>
      </c>
      <c r="D38" s="114">
        <v>3.83</v>
      </c>
      <c r="E38" s="116">
        <v>0.43681712962962965</v>
      </c>
      <c r="F38" s="3">
        <v>4.04</v>
      </c>
      <c r="G38" s="3">
        <v>3.75</v>
      </c>
      <c r="H38" s="3">
        <f t="shared" si="0"/>
        <v>-7.7333333333333343</v>
      </c>
      <c r="I38" s="114">
        <v>0</v>
      </c>
      <c r="J38" s="114">
        <v>3014280700</v>
      </c>
      <c r="K38" s="114" t="s">
        <v>390</v>
      </c>
      <c r="L38" s="114" t="s">
        <v>390</v>
      </c>
      <c r="M38" s="114">
        <v>0</v>
      </c>
      <c r="N38" s="114">
        <v>32.04</v>
      </c>
      <c r="O38" s="114">
        <v>92.41</v>
      </c>
      <c r="P38" s="114">
        <v>9.86</v>
      </c>
      <c r="Q38" s="114" t="s">
        <v>390</v>
      </c>
    </row>
    <row r="39" spans="1:17" x14ac:dyDescent="0.2">
      <c r="A39" s="114" t="s">
        <v>5632</v>
      </c>
      <c r="B39" s="114" t="s">
        <v>5633</v>
      </c>
      <c r="C39" s="115">
        <v>2.7099999999999999E-2</v>
      </c>
      <c r="D39" s="114">
        <v>4.54</v>
      </c>
      <c r="E39" s="116">
        <v>0.40520833333333334</v>
      </c>
      <c r="F39" s="3">
        <v>4.8600000000000003</v>
      </c>
      <c r="G39" s="3">
        <v>4.49</v>
      </c>
      <c r="H39" s="3">
        <f t="shared" si="0"/>
        <v>-8.240534521158132</v>
      </c>
      <c r="I39" s="114">
        <v>0</v>
      </c>
      <c r="J39" s="114">
        <v>2445463600</v>
      </c>
      <c r="K39" s="114" t="s">
        <v>390</v>
      </c>
      <c r="L39" s="114" t="s">
        <v>390</v>
      </c>
      <c r="M39" s="114">
        <v>0</v>
      </c>
      <c r="N39" s="114">
        <v>40.840000000000003</v>
      </c>
      <c r="O39" s="114">
        <v>88.12</v>
      </c>
      <c r="P39" s="114">
        <v>11.7</v>
      </c>
      <c r="Q39" s="114" t="s">
        <v>390</v>
      </c>
    </row>
    <row r="40" spans="1:17" x14ac:dyDescent="0.2">
      <c r="A40" s="114" t="s">
        <v>9799</v>
      </c>
      <c r="B40" s="114" t="s">
        <v>9800</v>
      </c>
      <c r="C40" s="115">
        <v>5.8900000000000001E-2</v>
      </c>
      <c r="D40" s="114">
        <v>7.01</v>
      </c>
      <c r="E40" s="116">
        <v>0.59640046296296301</v>
      </c>
      <c r="F40" s="3">
        <v>7.28</v>
      </c>
      <c r="G40" s="3">
        <v>7.71</v>
      </c>
      <c r="H40" s="3">
        <f t="shared" si="0"/>
        <v>5.5771725032425383</v>
      </c>
      <c r="I40" s="114">
        <v>0</v>
      </c>
      <c r="J40" s="114">
        <v>5192851000</v>
      </c>
      <c r="K40" s="114" t="s">
        <v>390</v>
      </c>
      <c r="L40" s="114" t="s">
        <v>390</v>
      </c>
      <c r="M40" s="114">
        <v>0</v>
      </c>
      <c r="N40" s="114">
        <v>39.619999999999997</v>
      </c>
      <c r="O40" s="114">
        <v>95.08</v>
      </c>
      <c r="P40" s="114">
        <v>13.64</v>
      </c>
      <c r="Q40" s="114" t="s">
        <v>390</v>
      </c>
    </row>
    <row r="41" spans="1:17" x14ac:dyDescent="0.2">
      <c r="A41" s="114" t="s">
        <v>6509</v>
      </c>
      <c r="B41" s="114" t="s">
        <v>6510</v>
      </c>
      <c r="C41" s="115">
        <v>5.5100000000000003E-2</v>
      </c>
      <c r="D41" s="114">
        <v>4.0199999999999996</v>
      </c>
      <c r="E41" s="116">
        <v>0.4319560185185185</v>
      </c>
      <c r="F41" s="3">
        <v>4.1900000000000004</v>
      </c>
      <c r="G41" s="3">
        <v>4.0199999999999996</v>
      </c>
      <c r="H41" s="3">
        <f t="shared" si="0"/>
        <v>-4.2288557213930558</v>
      </c>
      <c r="I41" s="114">
        <v>0</v>
      </c>
      <c r="J41" s="114">
        <v>24506464000</v>
      </c>
      <c r="K41" s="114" t="s">
        <v>390</v>
      </c>
      <c r="L41" s="114" t="s">
        <v>390</v>
      </c>
      <c r="M41" s="114">
        <v>0</v>
      </c>
      <c r="N41" s="114">
        <v>81.900000000000006</v>
      </c>
      <c r="O41" s="114">
        <v>97.14</v>
      </c>
      <c r="P41" s="114">
        <v>1.46</v>
      </c>
      <c r="Q41" s="114" t="s">
        <v>390</v>
      </c>
    </row>
    <row r="42" spans="1:17" x14ac:dyDescent="0.2">
      <c r="A42" s="114" t="s">
        <v>4550</v>
      </c>
      <c r="B42" s="114" t="s">
        <v>4551</v>
      </c>
      <c r="C42" s="115">
        <v>4.0899999999999999E-2</v>
      </c>
      <c r="D42" s="114">
        <v>5.09</v>
      </c>
      <c r="E42" s="116">
        <v>0.40121527777777777</v>
      </c>
      <c r="F42" s="3">
        <v>5.38</v>
      </c>
      <c r="G42" s="3">
        <v>5.09</v>
      </c>
      <c r="H42" s="3">
        <f t="shared" si="0"/>
        <v>-5.697445972495089</v>
      </c>
      <c r="I42" s="114">
        <v>0</v>
      </c>
      <c r="J42" s="114">
        <v>4398383600</v>
      </c>
      <c r="K42" s="114" t="s">
        <v>390</v>
      </c>
      <c r="L42" s="114" t="s">
        <v>390</v>
      </c>
      <c r="M42" s="114">
        <v>0</v>
      </c>
      <c r="N42" s="114">
        <v>60.62</v>
      </c>
      <c r="O42" s="114">
        <v>92.06</v>
      </c>
      <c r="P42" s="114">
        <v>10.91</v>
      </c>
      <c r="Q42" s="114" t="s">
        <v>390</v>
      </c>
    </row>
    <row r="43" spans="1:17" x14ac:dyDescent="0.2">
      <c r="A43" s="114" t="s">
        <v>4297</v>
      </c>
      <c r="B43" s="114" t="s">
        <v>4298</v>
      </c>
      <c r="C43" s="115">
        <v>4.0099999999999997E-2</v>
      </c>
      <c r="D43" s="114">
        <v>6.75</v>
      </c>
      <c r="E43" s="116">
        <v>0.4050347222222222</v>
      </c>
      <c r="F43" s="3">
        <v>7.14</v>
      </c>
      <c r="G43" s="3">
        <v>6.65</v>
      </c>
      <c r="H43" s="3">
        <f t="shared" si="0"/>
        <v>-7.3684210526315681</v>
      </c>
      <c r="I43" s="114">
        <v>0</v>
      </c>
      <c r="J43" s="114">
        <v>7550449100</v>
      </c>
      <c r="K43" s="114" t="s">
        <v>390</v>
      </c>
      <c r="L43" s="114" t="s">
        <v>390</v>
      </c>
      <c r="M43" s="114">
        <v>0</v>
      </c>
      <c r="N43" s="114">
        <v>62.17</v>
      </c>
      <c r="O43" s="114">
        <v>92.43</v>
      </c>
      <c r="P43" s="114">
        <v>9.5500000000000007</v>
      </c>
      <c r="Q43" s="114" t="s">
        <v>390</v>
      </c>
    </row>
    <row r="44" spans="1:17" x14ac:dyDescent="0.2">
      <c r="A44" s="114" t="s">
        <v>8460</v>
      </c>
      <c r="B44" s="114" t="s">
        <v>8461</v>
      </c>
      <c r="C44" s="115">
        <v>6.6799999999999998E-2</v>
      </c>
      <c r="D44" s="114">
        <v>5.1100000000000003</v>
      </c>
      <c r="E44" s="116">
        <v>0.4045138888888889</v>
      </c>
      <c r="F44" s="3">
        <v>5.27</v>
      </c>
      <c r="G44" s="3">
        <v>4.5999999999999996</v>
      </c>
      <c r="H44" s="3">
        <f t="shared" si="0"/>
        <v>-14.565217391304349</v>
      </c>
      <c r="I44" s="114">
        <v>0</v>
      </c>
      <c r="J44" s="114">
        <v>10198617200</v>
      </c>
      <c r="K44" s="114" t="s">
        <v>390</v>
      </c>
      <c r="L44" s="114" t="s">
        <v>390</v>
      </c>
      <c r="M44" s="114">
        <v>0</v>
      </c>
      <c r="N44" s="114">
        <v>32.04</v>
      </c>
      <c r="O44" s="114">
        <v>81.38</v>
      </c>
      <c r="P44" s="114">
        <v>19.09</v>
      </c>
      <c r="Q44" s="114" t="s">
        <v>390</v>
      </c>
    </row>
    <row r="45" spans="1:17" x14ac:dyDescent="0.2">
      <c r="A45" s="114" t="s">
        <v>3521</v>
      </c>
      <c r="B45" s="114" t="s">
        <v>27757</v>
      </c>
      <c r="C45" s="115">
        <v>4.7899999999999998E-2</v>
      </c>
      <c r="D45" s="114">
        <v>6.12</v>
      </c>
      <c r="E45" s="116">
        <v>0.39600694444444445</v>
      </c>
      <c r="F45" s="3">
        <v>6.42</v>
      </c>
      <c r="G45" s="3">
        <v>5.61</v>
      </c>
      <c r="H45" s="3">
        <f t="shared" si="0"/>
        <v>-14.438502673796783</v>
      </c>
      <c r="I45" s="114">
        <v>0</v>
      </c>
      <c r="J45" s="114">
        <v>2864545400</v>
      </c>
      <c r="K45" s="114" t="s">
        <v>390</v>
      </c>
      <c r="L45" s="114" t="s">
        <v>390</v>
      </c>
      <c r="M45" s="114">
        <v>0</v>
      </c>
      <c r="N45" s="114">
        <v>40.15</v>
      </c>
      <c r="O45" s="114">
        <v>70.930000000000007</v>
      </c>
      <c r="P45" s="114">
        <v>16</v>
      </c>
      <c r="Q45" s="114" t="s">
        <v>390</v>
      </c>
    </row>
    <row r="46" spans="1:17" x14ac:dyDescent="0.2">
      <c r="A46" s="114" t="s">
        <v>452</v>
      </c>
      <c r="B46" s="114" t="s">
        <v>453</v>
      </c>
      <c r="C46" s="115">
        <v>4.82E-2</v>
      </c>
      <c r="D46" s="114">
        <v>3.7</v>
      </c>
      <c r="E46" s="116">
        <v>0.46025462962962965</v>
      </c>
      <c r="F46" s="3">
        <v>3.88</v>
      </c>
      <c r="G46" s="3">
        <v>3.57</v>
      </c>
      <c r="H46" s="3">
        <f t="shared" si="0"/>
        <v>-8.6834733893557452</v>
      </c>
      <c r="I46" s="114">
        <v>0</v>
      </c>
      <c r="J46" s="114">
        <v>1820730000</v>
      </c>
      <c r="K46" s="114" t="s">
        <v>390</v>
      </c>
      <c r="L46" s="114" t="s">
        <v>390</v>
      </c>
      <c r="M46" s="114">
        <v>0</v>
      </c>
      <c r="N46" s="114">
        <v>5.15</v>
      </c>
      <c r="O46" s="114">
        <v>90.61</v>
      </c>
      <c r="P46" s="114">
        <v>21.55</v>
      </c>
      <c r="Q46" s="114" t="s">
        <v>390</v>
      </c>
    </row>
    <row r="47" spans="1:17" x14ac:dyDescent="0.2">
      <c r="A47" s="114" t="s">
        <v>12266</v>
      </c>
      <c r="B47" s="114" t="s">
        <v>12267</v>
      </c>
      <c r="C47" s="115">
        <v>5.3100000000000001E-2</v>
      </c>
      <c r="D47" s="114">
        <v>7.34</v>
      </c>
      <c r="E47" s="116">
        <v>0.4050347222222222</v>
      </c>
      <c r="F47" s="3">
        <v>7.67</v>
      </c>
      <c r="G47" s="3">
        <v>6.63</v>
      </c>
      <c r="H47" s="3">
        <f t="shared" si="0"/>
        <v>-15.686274509803923</v>
      </c>
      <c r="I47" s="114">
        <v>0</v>
      </c>
      <c r="J47" s="114">
        <v>10137299600</v>
      </c>
      <c r="K47" s="114" t="s">
        <v>390</v>
      </c>
      <c r="L47" s="114" t="s">
        <v>390</v>
      </c>
      <c r="M47" s="114">
        <v>0</v>
      </c>
      <c r="N47" s="114">
        <v>36.9</v>
      </c>
      <c r="O47" s="114">
        <v>57.09</v>
      </c>
      <c r="P47" s="114">
        <v>27.31</v>
      </c>
      <c r="Q47" s="114" t="s">
        <v>390</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3034-866F-45DE-8574-63D9349D8E3A}">
  <dimension ref="A1:Q53"/>
  <sheetViews>
    <sheetView topLeftCell="A25" workbookViewId="0">
      <selection activeCell="H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27778</v>
      </c>
      <c r="F1" s="3" t="s">
        <v>23597</v>
      </c>
      <c r="G1" s="3" t="s">
        <v>23596</v>
      </c>
      <c r="H1" s="3" t="s">
        <v>23595</v>
      </c>
      <c r="I1" s="114" t="s">
        <v>27777</v>
      </c>
      <c r="J1" s="114" t="s">
        <v>100</v>
      </c>
      <c r="K1" s="114" t="s">
        <v>27776</v>
      </c>
      <c r="L1" s="114" t="s">
        <v>595</v>
      </c>
      <c r="M1" s="114" t="s">
        <v>628</v>
      </c>
      <c r="N1" s="114" t="s">
        <v>624</v>
      </c>
      <c r="O1" s="114" t="s">
        <v>27775</v>
      </c>
      <c r="P1" s="114" t="s">
        <v>27774</v>
      </c>
      <c r="Q1" s="114" t="s">
        <v>27773</v>
      </c>
    </row>
    <row r="2" spans="1:17" x14ac:dyDescent="0.2">
      <c r="A2" s="114" t="s">
        <v>5729</v>
      </c>
      <c r="B2" s="114" t="s">
        <v>5730</v>
      </c>
      <c r="C2" s="115">
        <v>9.9699999999999997E-2</v>
      </c>
      <c r="D2" s="114">
        <v>4.08</v>
      </c>
      <c r="E2" s="116">
        <v>0.39583333333333331</v>
      </c>
      <c r="I2" s="114">
        <v>5</v>
      </c>
      <c r="J2" s="114">
        <v>3737264700</v>
      </c>
      <c r="K2" s="114" t="s">
        <v>20489</v>
      </c>
      <c r="L2" s="114" t="s">
        <v>598</v>
      </c>
      <c r="M2" s="114">
        <v>327685</v>
      </c>
      <c r="N2" s="114">
        <v>28.92</v>
      </c>
      <c r="O2" s="114">
        <v>100</v>
      </c>
      <c r="P2" s="114">
        <v>1.55</v>
      </c>
      <c r="Q2" s="114">
        <v>957.93</v>
      </c>
    </row>
    <row r="3" spans="1:17" x14ac:dyDescent="0.2">
      <c r="A3" s="114" t="s">
        <v>3510</v>
      </c>
      <c r="B3" s="114" t="s">
        <v>3511</v>
      </c>
      <c r="C3" s="115">
        <v>0.1014</v>
      </c>
      <c r="D3" s="114">
        <v>3.15</v>
      </c>
      <c r="E3" s="116">
        <v>0.40989583333333335</v>
      </c>
      <c r="I3" s="114">
        <v>2</v>
      </c>
      <c r="J3" s="114">
        <v>3240482400</v>
      </c>
      <c r="K3" s="114" t="s">
        <v>27772</v>
      </c>
      <c r="L3" s="114" t="s">
        <v>596</v>
      </c>
      <c r="M3" s="114">
        <v>131074</v>
      </c>
      <c r="N3" s="114">
        <v>1.72</v>
      </c>
      <c r="O3" s="114">
        <v>100</v>
      </c>
      <c r="P3" s="114">
        <v>28.91</v>
      </c>
      <c r="Q3" s="114">
        <v>10.39</v>
      </c>
    </row>
    <row r="4" spans="1:17" x14ac:dyDescent="0.2">
      <c r="A4" s="114" t="s">
        <v>13655</v>
      </c>
      <c r="B4" s="114" t="s">
        <v>16508</v>
      </c>
      <c r="C4" s="115">
        <v>0.1</v>
      </c>
      <c r="D4" s="114">
        <v>4.84</v>
      </c>
      <c r="E4" s="116">
        <v>0.43385416666666665</v>
      </c>
      <c r="I4" s="114">
        <v>2</v>
      </c>
      <c r="J4" s="114">
        <v>20751266000</v>
      </c>
      <c r="K4" s="114" t="s">
        <v>26754</v>
      </c>
      <c r="L4" s="114" t="s">
        <v>596</v>
      </c>
      <c r="M4" s="114">
        <v>131074</v>
      </c>
      <c r="N4" s="114">
        <v>47.83</v>
      </c>
      <c r="O4" s="114">
        <v>100</v>
      </c>
      <c r="P4" s="114">
        <v>13.96</v>
      </c>
      <c r="Q4" s="114">
        <v>5.59</v>
      </c>
    </row>
    <row r="5" spans="1:17" x14ac:dyDescent="0.2">
      <c r="A5" s="114" t="s">
        <v>18793</v>
      </c>
      <c r="B5" s="114" t="s">
        <v>18794</v>
      </c>
      <c r="C5" s="115">
        <v>0.2</v>
      </c>
      <c r="D5" s="114">
        <v>27.6</v>
      </c>
      <c r="E5" s="116">
        <v>0.43107638888888888</v>
      </c>
      <c r="I5" s="114">
        <v>1</v>
      </c>
      <c r="J5" s="114">
        <v>1011670740</v>
      </c>
      <c r="K5" s="114" t="s">
        <v>27771</v>
      </c>
      <c r="L5" s="114" t="s">
        <v>596</v>
      </c>
      <c r="M5" s="114">
        <v>65537</v>
      </c>
      <c r="N5" s="114">
        <v>7.97</v>
      </c>
      <c r="O5" s="114">
        <v>99.45</v>
      </c>
      <c r="P5" s="114">
        <v>37.04</v>
      </c>
      <c r="Q5" s="114">
        <v>13.26</v>
      </c>
    </row>
    <row r="6" spans="1:17" x14ac:dyDescent="0.2">
      <c r="A6" s="114" t="s">
        <v>2652</v>
      </c>
      <c r="B6" s="114" t="s">
        <v>2653</v>
      </c>
      <c r="C6" s="115">
        <v>0.2</v>
      </c>
      <c r="D6" s="114">
        <v>43.62</v>
      </c>
      <c r="E6" s="116">
        <v>0.58761574074074074</v>
      </c>
      <c r="I6" s="114">
        <v>1</v>
      </c>
      <c r="J6" s="114">
        <v>1105762680</v>
      </c>
      <c r="K6" s="114" t="s">
        <v>27770</v>
      </c>
      <c r="L6" s="114" t="s">
        <v>596</v>
      </c>
      <c r="M6" s="114">
        <v>65537</v>
      </c>
      <c r="N6" s="114">
        <v>12.32</v>
      </c>
      <c r="O6" s="114">
        <v>100</v>
      </c>
      <c r="P6" s="114">
        <v>29.67</v>
      </c>
      <c r="Q6" s="114">
        <v>11.33</v>
      </c>
    </row>
    <row r="7" spans="1:17" x14ac:dyDescent="0.2">
      <c r="A7" s="114" t="s">
        <v>7749</v>
      </c>
      <c r="B7" s="114" t="s">
        <v>7750</v>
      </c>
      <c r="C7" s="115">
        <v>0.2</v>
      </c>
      <c r="D7" s="114">
        <v>40.98</v>
      </c>
      <c r="E7" s="116">
        <v>0.57954861111111111</v>
      </c>
      <c r="I7" s="114">
        <v>1</v>
      </c>
      <c r="J7" s="114">
        <v>1194567000</v>
      </c>
      <c r="K7" s="114" t="s">
        <v>27769</v>
      </c>
      <c r="L7" s="114" t="s">
        <v>596</v>
      </c>
      <c r="M7" s="114">
        <v>65537</v>
      </c>
      <c r="N7" s="114">
        <v>28.86</v>
      </c>
      <c r="O7" s="114">
        <v>100</v>
      </c>
      <c r="P7" s="114">
        <v>40.729999999999997</v>
      </c>
      <c r="Q7" s="114">
        <v>0.88</v>
      </c>
    </row>
    <row r="8" spans="1:17" x14ac:dyDescent="0.2">
      <c r="A8" s="114" t="s">
        <v>1814</v>
      </c>
      <c r="B8" s="114" t="s">
        <v>1815</v>
      </c>
      <c r="C8" s="115">
        <v>0.1003</v>
      </c>
      <c r="D8" s="114">
        <v>3.18</v>
      </c>
      <c r="E8" s="116">
        <v>0.55295138888888895</v>
      </c>
      <c r="I8" s="114">
        <v>1</v>
      </c>
      <c r="J8" s="114">
        <v>4026483300</v>
      </c>
      <c r="K8" s="114" t="s">
        <v>27768</v>
      </c>
      <c r="L8" s="114" t="s">
        <v>596</v>
      </c>
      <c r="M8" s="114">
        <v>65537</v>
      </c>
      <c r="N8" s="114">
        <v>18.21</v>
      </c>
      <c r="O8" s="114">
        <v>100</v>
      </c>
      <c r="P8" s="114">
        <v>9.3000000000000007</v>
      </c>
      <c r="Q8" s="114">
        <v>18.46</v>
      </c>
    </row>
    <row r="9" spans="1:17" x14ac:dyDescent="0.2">
      <c r="A9" s="114" t="s">
        <v>395</v>
      </c>
      <c r="B9" s="114" t="s">
        <v>396</v>
      </c>
      <c r="C9" s="115">
        <v>0.10199999999999999</v>
      </c>
      <c r="D9" s="114">
        <v>2.7</v>
      </c>
      <c r="E9" s="116">
        <v>0.45104166666666662</v>
      </c>
      <c r="I9" s="114">
        <v>1</v>
      </c>
      <c r="J9" s="114">
        <v>3769280400</v>
      </c>
      <c r="K9" s="114" t="s">
        <v>27767</v>
      </c>
      <c r="L9" s="114" t="s">
        <v>596</v>
      </c>
      <c r="M9" s="114">
        <v>65537</v>
      </c>
      <c r="N9" s="114">
        <v>2.4700000000000002</v>
      </c>
      <c r="O9" s="114">
        <v>88.87</v>
      </c>
      <c r="P9" s="114">
        <v>7.94</v>
      </c>
      <c r="Q9" s="114">
        <v>15.04</v>
      </c>
    </row>
    <row r="10" spans="1:17" x14ac:dyDescent="0.2">
      <c r="A10" s="114" t="s">
        <v>1295</v>
      </c>
      <c r="B10" s="114" t="s">
        <v>16841</v>
      </c>
      <c r="C10" s="115">
        <v>0.10100000000000001</v>
      </c>
      <c r="D10" s="114">
        <v>3.27</v>
      </c>
      <c r="E10" s="116">
        <v>0.39635416666666662</v>
      </c>
      <c r="I10" s="114">
        <v>1</v>
      </c>
      <c r="J10" s="114">
        <v>4175040300</v>
      </c>
      <c r="K10" s="114" t="s">
        <v>27766</v>
      </c>
      <c r="L10" s="114" t="s">
        <v>596</v>
      </c>
      <c r="M10" s="114">
        <v>65537</v>
      </c>
      <c r="N10" s="114">
        <v>29.04</v>
      </c>
      <c r="O10" s="114">
        <v>77.45</v>
      </c>
      <c r="P10" s="114">
        <v>2.2799999999999998</v>
      </c>
      <c r="Q10" s="114">
        <v>62.69</v>
      </c>
    </row>
    <row r="11" spans="1:17" x14ac:dyDescent="0.2">
      <c r="A11" s="114" t="s">
        <v>1176</v>
      </c>
      <c r="B11" s="114" t="s">
        <v>1177</v>
      </c>
      <c r="C11" s="115">
        <v>0.1</v>
      </c>
      <c r="D11" s="114">
        <v>5.39</v>
      </c>
      <c r="E11" s="116">
        <v>0.55277777777777781</v>
      </c>
      <c r="I11" s="114">
        <v>1</v>
      </c>
      <c r="J11" s="114">
        <v>2261126400</v>
      </c>
      <c r="K11" s="114" t="s">
        <v>27600</v>
      </c>
      <c r="L11" s="114" t="s">
        <v>596</v>
      </c>
      <c r="M11" s="114">
        <v>196613</v>
      </c>
      <c r="N11" s="114">
        <v>40.83</v>
      </c>
      <c r="O11" s="114">
        <v>99.97</v>
      </c>
      <c r="P11" s="114">
        <v>20.51</v>
      </c>
      <c r="Q11" s="114">
        <v>23</v>
      </c>
    </row>
    <row r="12" spans="1:17" x14ac:dyDescent="0.2">
      <c r="A12" s="114" t="s">
        <v>6973</v>
      </c>
      <c r="B12" s="114" t="s">
        <v>6974</v>
      </c>
      <c r="C12" s="115">
        <v>0.1003</v>
      </c>
      <c r="D12" s="114">
        <v>3.62</v>
      </c>
      <c r="E12" s="116">
        <v>0.60706018518518523</v>
      </c>
      <c r="I12" s="114">
        <v>1</v>
      </c>
      <c r="J12" s="114">
        <v>2714686200</v>
      </c>
      <c r="K12" s="114" t="s">
        <v>1046</v>
      </c>
      <c r="L12" s="114" t="s">
        <v>596</v>
      </c>
      <c r="M12" s="114">
        <v>65537</v>
      </c>
      <c r="N12" s="114">
        <v>29.97</v>
      </c>
      <c r="O12" s="114">
        <v>100</v>
      </c>
      <c r="P12" s="114">
        <v>14.88</v>
      </c>
      <c r="Q12" s="114">
        <v>1.75</v>
      </c>
    </row>
    <row r="13" spans="1:17" x14ac:dyDescent="0.2">
      <c r="A13" s="114" t="s">
        <v>4020</v>
      </c>
      <c r="B13" s="114" t="s">
        <v>4021</v>
      </c>
      <c r="C13" s="115">
        <v>9.9299999999999999E-2</v>
      </c>
      <c r="D13" s="114">
        <v>4.87</v>
      </c>
      <c r="E13" s="116">
        <v>0.40468750000000003</v>
      </c>
      <c r="I13" s="114">
        <v>1</v>
      </c>
      <c r="J13" s="114">
        <v>4522627600</v>
      </c>
      <c r="K13" s="114" t="s">
        <v>20171</v>
      </c>
      <c r="L13" s="114" t="s">
        <v>596</v>
      </c>
      <c r="M13" s="114">
        <v>65537</v>
      </c>
      <c r="N13" s="114">
        <v>38.68</v>
      </c>
      <c r="O13" s="114">
        <v>100</v>
      </c>
      <c r="P13" s="114">
        <v>11.21</v>
      </c>
      <c r="Q13" s="114">
        <v>18.07</v>
      </c>
    </row>
    <row r="14" spans="1:17" x14ac:dyDescent="0.2">
      <c r="A14" s="114" t="s">
        <v>8516</v>
      </c>
      <c r="B14" s="114" t="s">
        <v>8517</v>
      </c>
      <c r="C14" s="115">
        <v>0.1022</v>
      </c>
      <c r="D14" s="114">
        <v>2.0499999999999998</v>
      </c>
      <c r="E14" s="116">
        <v>0.42569444444444443</v>
      </c>
      <c r="I14" s="114">
        <v>1</v>
      </c>
      <c r="J14" s="114">
        <v>10310048700</v>
      </c>
      <c r="K14" s="114" t="s">
        <v>27404</v>
      </c>
      <c r="L14" s="114" t="s">
        <v>596</v>
      </c>
      <c r="M14" s="114">
        <v>65537</v>
      </c>
      <c r="N14" s="114">
        <v>21.03</v>
      </c>
      <c r="O14" s="114">
        <v>100</v>
      </c>
      <c r="P14" s="114">
        <v>6.48</v>
      </c>
      <c r="Q14" s="114">
        <v>10.26</v>
      </c>
    </row>
    <row r="15" spans="1:17" x14ac:dyDescent="0.2">
      <c r="A15" s="114" t="s">
        <v>14416</v>
      </c>
      <c r="B15" s="114" t="s">
        <v>26596</v>
      </c>
      <c r="C15" s="115">
        <v>9.98E-2</v>
      </c>
      <c r="D15" s="114">
        <v>19.62</v>
      </c>
      <c r="E15" s="116">
        <v>0.54600694444444442</v>
      </c>
      <c r="I15" s="114">
        <v>1</v>
      </c>
      <c r="J15" s="114">
        <v>2333148700</v>
      </c>
      <c r="K15" s="114" t="s">
        <v>26856</v>
      </c>
      <c r="L15" s="114" t="s">
        <v>596</v>
      </c>
      <c r="M15" s="114">
        <v>65537</v>
      </c>
      <c r="N15" s="114">
        <v>30.22</v>
      </c>
      <c r="O15" s="114">
        <v>80.41</v>
      </c>
      <c r="P15" s="114">
        <v>23.6</v>
      </c>
      <c r="Q15" s="114">
        <v>21.39</v>
      </c>
    </row>
    <row r="16" spans="1:17" x14ac:dyDescent="0.2">
      <c r="A16" s="114" t="s">
        <v>1407</v>
      </c>
      <c r="B16" s="114" t="s">
        <v>1408</v>
      </c>
      <c r="C16" s="115">
        <v>0.1004</v>
      </c>
      <c r="D16" s="114">
        <v>10.41</v>
      </c>
      <c r="E16" s="116">
        <v>0.5630208333333333</v>
      </c>
      <c r="I16" s="114">
        <v>1</v>
      </c>
      <c r="J16" s="114">
        <v>1055885780</v>
      </c>
      <c r="K16" s="114" t="s">
        <v>23401</v>
      </c>
      <c r="L16" s="114" t="s">
        <v>596</v>
      </c>
      <c r="M16" s="114">
        <v>65537</v>
      </c>
      <c r="N16" s="114">
        <v>11</v>
      </c>
      <c r="O16" s="114">
        <v>78.06</v>
      </c>
      <c r="P16" s="114">
        <v>26.65</v>
      </c>
      <c r="Q16" s="114">
        <v>5.79</v>
      </c>
    </row>
    <row r="17" spans="1:17" x14ac:dyDescent="0.2">
      <c r="A17" s="114" t="s">
        <v>10930</v>
      </c>
      <c r="B17" s="114" t="s">
        <v>10931</v>
      </c>
      <c r="C17" s="115">
        <v>0.1</v>
      </c>
      <c r="D17" s="114">
        <v>33</v>
      </c>
      <c r="E17" s="116">
        <v>0.45659722222222227</v>
      </c>
      <c r="I17" s="114">
        <v>1</v>
      </c>
      <c r="J17" s="114">
        <v>3996300000</v>
      </c>
      <c r="K17" s="114" t="s">
        <v>23254</v>
      </c>
      <c r="L17" s="114" t="s">
        <v>596</v>
      </c>
      <c r="M17" s="114">
        <v>65537</v>
      </c>
      <c r="N17" s="114">
        <v>67.06</v>
      </c>
      <c r="O17" s="114">
        <v>43.46</v>
      </c>
      <c r="P17" s="114">
        <v>12.28</v>
      </c>
      <c r="Q17" s="114">
        <v>7.28</v>
      </c>
    </row>
    <row r="18" spans="1:17" x14ac:dyDescent="0.2">
      <c r="A18" s="114" t="s">
        <v>9370</v>
      </c>
      <c r="B18" s="114" t="s">
        <v>9371</v>
      </c>
      <c r="C18" s="115">
        <v>9.9900000000000003E-2</v>
      </c>
      <c r="D18" s="114">
        <v>15.74</v>
      </c>
      <c r="E18" s="116">
        <v>0.59056712962962965</v>
      </c>
      <c r="I18" s="114">
        <v>1</v>
      </c>
      <c r="J18" s="114">
        <v>2660145900</v>
      </c>
      <c r="K18" s="114" t="s">
        <v>24141</v>
      </c>
      <c r="L18" s="114" t="s">
        <v>596</v>
      </c>
      <c r="M18" s="114">
        <v>65537</v>
      </c>
      <c r="N18" s="114">
        <v>67.209999999999994</v>
      </c>
      <c r="O18" s="114">
        <v>83.93</v>
      </c>
      <c r="P18" s="114">
        <v>3.15</v>
      </c>
      <c r="Q18" s="114">
        <v>75.680000000000007</v>
      </c>
    </row>
    <row r="19" spans="1:17" x14ac:dyDescent="0.2">
      <c r="A19" s="114" t="s">
        <v>7825</v>
      </c>
      <c r="B19" s="114" t="s">
        <v>7826</v>
      </c>
      <c r="C19" s="115">
        <v>0.1003</v>
      </c>
      <c r="D19" s="114">
        <v>8.01</v>
      </c>
      <c r="E19" s="116">
        <v>0.39687500000000003</v>
      </c>
      <c r="I19" s="114">
        <v>1</v>
      </c>
      <c r="J19" s="114">
        <v>1959584800</v>
      </c>
      <c r="K19" s="114" t="s">
        <v>27765</v>
      </c>
      <c r="L19" s="114" t="s">
        <v>596</v>
      </c>
      <c r="M19" s="114">
        <v>65537</v>
      </c>
      <c r="N19" s="114">
        <v>35.979999999999997</v>
      </c>
      <c r="O19" s="114">
        <v>100</v>
      </c>
      <c r="P19" s="114">
        <v>2.93</v>
      </c>
      <c r="Q19" s="114">
        <v>16.670000000000002</v>
      </c>
    </row>
    <row r="20" spans="1:17" x14ac:dyDescent="0.2">
      <c r="A20" s="114" t="s">
        <v>12327</v>
      </c>
      <c r="B20" s="114" t="s">
        <v>12328</v>
      </c>
      <c r="C20" s="115">
        <v>0.1</v>
      </c>
      <c r="D20" s="114">
        <v>64.569999999999993</v>
      </c>
      <c r="E20" s="116">
        <v>0.44756944444444446</v>
      </c>
      <c r="I20" s="114">
        <v>1</v>
      </c>
      <c r="J20" s="114">
        <v>14970270000</v>
      </c>
      <c r="K20" s="114" t="s">
        <v>26379</v>
      </c>
      <c r="L20" s="114" t="s">
        <v>596</v>
      </c>
      <c r="M20" s="114">
        <v>65537</v>
      </c>
      <c r="N20" s="114">
        <v>11.48</v>
      </c>
      <c r="O20" s="114">
        <v>60.98</v>
      </c>
      <c r="P20" s="114">
        <v>4.54</v>
      </c>
      <c r="Q20" s="114">
        <v>9.2799999999999994</v>
      </c>
    </row>
    <row r="21" spans="1:17" x14ac:dyDescent="0.2">
      <c r="A21" s="114" t="s">
        <v>2956</v>
      </c>
      <c r="B21" s="114" t="s">
        <v>2957</v>
      </c>
      <c r="C21" s="115">
        <v>9.9900000000000003E-2</v>
      </c>
      <c r="D21" s="114">
        <v>14.98</v>
      </c>
      <c r="E21" s="116">
        <v>0.56633101851851853</v>
      </c>
      <c r="I21" s="114">
        <v>1</v>
      </c>
      <c r="J21" s="114">
        <v>2390808000</v>
      </c>
      <c r="K21" s="114" t="s">
        <v>27648</v>
      </c>
      <c r="L21" s="114" t="s">
        <v>596</v>
      </c>
      <c r="M21" s="114">
        <v>131075</v>
      </c>
      <c r="N21" s="114">
        <v>48.92</v>
      </c>
      <c r="O21" s="114">
        <v>100</v>
      </c>
      <c r="P21" s="114">
        <v>15.54</v>
      </c>
      <c r="Q21" s="114">
        <v>9.65</v>
      </c>
    </row>
    <row r="22" spans="1:17" x14ac:dyDescent="0.2">
      <c r="A22" s="114" t="s">
        <v>10188</v>
      </c>
      <c r="B22" s="114" t="s">
        <v>10189</v>
      </c>
      <c r="C22" s="115">
        <v>0.10100000000000001</v>
      </c>
      <c r="D22" s="114">
        <v>4.3600000000000003</v>
      </c>
      <c r="E22" s="116">
        <v>0.46284722222222219</v>
      </c>
      <c r="I22" s="114">
        <v>1</v>
      </c>
      <c r="J22" s="114">
        <v>9811962000</v>
      </c>
      <c r="K22" s="114" t="s">
        <v>27764</v>
      </c>
      <c r="L22" s="114" t="s">
        <v>596</v>
      </c>
      <c r="M22" s="114">
        <v>65537</v>
      </c>
      <c r="N22" s="114">
        <v>49.73</v>
      </c>
      <c r="O22" s="114">
        <v>99.91</v>
      </c>
      <c r="P22" s="114">
        <v>2.74</v>
      </c>
      <c r="Q22" s="114">
        <v>4.51</v>
      </c>
    </row>
    <row r="23" spans="1:17" x14ac:dyDescent="0.2">
      <c r="A23" s="114" t="s">
        <v>9550</v>
      </c>
      <c r="B23" s="114" t="s">
        <v>9551</v>
      </c>
      <c r="C23" s="115">
        <v>9.7699999999999995E-2</v>
      </c>
      <c r="D23" s="114">
        <v>1.91</v>
      </c>
      <c r="E23" s="116">
        <v>0.62094907407407407</v>
      </c>
      <c r="I23" s="114">
        <v>1</v>
      </c>
      <c r="J23" s="114">
        <v>16006707000</v>
      </c>
      <c r="K23" s="114" t="s">
        <v>27536</v>
      </c>
      <c r="L23" s="114" t="s">
        <v>596</v>
      </c>
      <c r="M23" s="114">
        <v>196613</v>
      </c>
      <c r="N23" s="114">
        <v>50.32</v>
      </c>
      <c r="O23" s="114">
        <v>100</v>
      </c>
      <c r="P23" s="114">
        <v>9</v>
      </c>
      <c r="Q23" s="114">
        <v>0.86</v>
      </c>
    </row>
    <row r="24" spans="1:17" x14ac:dyDescent="0.2">
      <c r="A24" s="114" t="s">
        <v>13711</v>
      </c>
      <c r="B24" s="114" t="s">
        <v>13712</v>
      </c>
      <c r="C24" s="115">
        <v>0.10059999999999999</v>
      </c>
      <c r="D24" s="114">
        <v>8.86</v>
      </c>
      <c r="E24" s="116">
        <v>0.59733796296296293</v>
      </c>
      <c r="I24" s="114">
        <v>1</v>
      </c>
      <c r="J24" s="114">
        <v>11628346000</v>
      </c>
      <c r="K24" s="114" t="s">
        <v>27763</v>
      </c>
      <c r="L24" s="114" t="s">
        <v>596</v>
      </c>
      <c r="M24" s="114">
        <v>65537</v>
      </c>
      <c r="N24" s="114">
        <v>41.79</v>
      </c>
      <c r="O24" s="114">
        <v>100</v>
      </c>
      <c r="P24" s="114">
        <v>16.73</v>
      </c>
      <c r="Q24" s="114">
        <v>4.55</v>
      </c>
    </row>
    <row r="25" spans="1:17" x14ac:dyDescent="0.2">
      <c r="A25" s="114" t="s">
        <v>3037</v>
      </c>
      <c r="B25" s="114" t="s">
        <v>23163</v>
      </c>
      <c r="C25" s="115">
        <v>0.1</v>
      </c>
      <c r="D25" s="114">
        <v>8.8000000000000007</v>
      </c>
      <c r="E25" s="116">
        <v>0.62146990740740737</v>
      </c>
      <c r="I25" s="114">
        <v>1</v>
      </c>
      <c r="J25" s="114">
        <v>3560476500</v>
      </c>
      <c r="K25" s="114" t="s">
        <v>27762</v>
      </c>
      <c r="L25" s="114" t="s">
        <v>596</v>
      </c>
      <c r="M25" s="114">
        <v>65537</v>
      </c>
      <c r="N25" s="114">
        <v>38.76</v>
      </c>
      <c r="O25" s="114">
        <v>73.209999999999994</v>
      </c>
      <c r="P25" s="114">
        <v>17.510000000000002</v>
      </c>
      <c r="Q25" s="114">
        <v>1.58</v>
      </c>
    </row>
    <row r="26" spans="1:17" x14ac:dyDescent="0.2">
      <c r="A26" s="114" t="s">
        <v>7813</v>
      </c>
      <c r="B26" s="114" t="s">
        <v>7814</v>
      </c>
      <c r="C26" s="115">
        <v>0.1007</v>
      </c>
      <c r="D26" s="114">
        <v>3.28</v>
      </c>
      <c r="E26" s="116">
        <v>0.57241898148148151</v>
      </c>
      <c r="I26" s="114">
        <v>1</v>
      </c>
      <c r="J26" s="114">
        <v>13003822800</v>
      </c>
      <c r="K26" s="114" t="s">
        <v>27761</v>
      </c>
      <c r="L26" s="114" t="s">
        <v>596</v>
      </c>
      <c r="M26" s="114">
        <v>65537</v>
      </c>
      <c r="N26" s="114">
        <v>53.42</v>
      </c>
      <c r="O26" s="114">
        <v>65.760000000000005</v>
      </c>
      <c r="P26" s="114">
        <v>2.4500000000000002</v>
      </c>
      <c r="Q26" s="114">
        <v>8.4600000000000009</v>
      </c>
    </row>
    <row r="27" spans="1:17" x14ac:dyDescent="0.2">
      <c r="A27" s="114" t="s">
        <v>8460</v>
      </c>
      <c r="B27" s="114" t="s">
        <v>8461</v>
      </c>
      <c r="C27" s="115">
        <v>0.1011</v>
      </c>
      <c r="D27" s="114">
        <v>4.79</v>
      </c>
      <c r="E27" s="116">
        <v>0.62268518518518523</v>
      </c>
      <c r="I27" s="114">
        <v>1</v>
      </c>
      <c r="J27" s="114">
        <v>9559956200</v>
      </c>
      <c r="K27" s="114" t="s">
        <v>27760</v>
      </c>
      <c r="L27" s="114" t="s">
        <v>596</v>
      </c>
      <c r="M27" s="114">
        <v>65537</v>
      </c>
      <c r="N27" s="114">
        <v>32.04</v>
      </c>
      <c r="O27" s="114">
        <v>100</v>
      </c>
      <c r="P27" s="114">
        <v>9.31</v>
      </c>
      <c r="Q27" s="114">
        <v>1.4</v>
      </c>
    </row>
    <row r="28" spans="1:17" x14ac:dyDescent="0.2">
      <c r="A28" s="114" t="s">
        <v>10824</v>
      </c>
      <c r="B28" s="114" t="s">
        <v>10825</v>
      </c>
      <c r="C28" s="115">
        <v>0.1009</v>
      </c>
      <c r="D28" s="114">
        <v>2.5099999999999998</v>
      </c>
      <c r="E28" s="116">
        <v>0.60966435185185186</v>
      </c>
      <c r="I28" s="114">
        <v>1</v>
      </c>
      <c r="J28" s="114">
        <v>7209777700</v>
      </c>
      <c r="K28" s="114" t="s">
        <v>17497</v>
      </c>
      <c r="L28" s="114" t="s">
        <v>596</v>
      </c>
      <c r="M28" s="114">
        <v>65537</v>
      </c>
      <c r="N28" s="114">
        <v>67.03</v>
      </c>
      <c r="O28" s="114">
        <v>100</v>
      </c>
      <c r="P28" s="114">
        <v>5.97</v>
      </c>
      <c r="Q28" s="114">
        <v>6.55</v>
      </c>
    </row>
    <row r="29" spans="1:17" x14ac:dyDescent="0.2">
      <c r="A29" s="114" t="s">
        <v>7419</v>
      </c>
      <c r="B29" s="114" t="s">
        <v>7420</v>
      </c>
      <c r="C29" s="115">
        <v>0.1007</v>
      </c>
      <c r="D29" s="114">
        <v>7.65</v>
      </c>
      <c r="E29" s="116">
        <v>0.59195601851851853</v>
      </c>
      <c r="I29" s="114">
        <v>1</v>
      </c>
      <c r="J29" s="114">
        <v>8340356200</v>
      </c>
      <c r="K29" s="114" t="s">
        <v>27759</v>
      </c>
      <c r="L29" s="114" t="s">
        <v>596</v>
      </c>
      <c r="M29" s="114">
        <v>65537</v>
      </c>
      <c r="N29" s="114">
        <v>43.65</v>
      </c>
      <c r="O29" s="114">
        <v>100</v>
      </c>
      <c r="P29" s="114">
        <v>11.32</v>
      </c>
      <c r="Q29" s="114">
        <v>6.91</v>
      </c>
    </row>
    <row r="30" spans="1:17" x14ac:dyDescent="0.2">
      <c r="A30" s="114" t="s">
        <v>5383</v>
      </c>
      <c r="B30" s="114" t="s">
        <v>5384</v>
      </c>
      <c r="C30" s="115">
        <v>9.98E-2</v>
      </c>
      <c r="D30" s="114">
        <v>5.73</v>
      </c>
      <c r="E30" s="116">
        <v>0.55364583333333328</v>
      </c>
      <c r="I30" s="114">
        <v>1</v>
      </c>
      <c r="J30" s="114">
        <v>6232723400</v>
      </c>
      <c r="K30" s="114" t="s">
        <v>27758</v>
      </c>
      <c r="L30" s="114" t="s">
        <v>596</v>
      </c>
      <c r="M30" s="114">
        <v>65537</v>
      </c>
      <c r="N30" s="114">
        <v>58.53</v>
      </c>
      <c r="O30" s="114">
        <v>100</v>
      </c>
      <c r="P30" s="114">
        <v>4.75</v>
      </c>
      <c r="Q30" s="114">
        <v>25.44</v>
      </c>
    </row>
    <row r="31" spans="1:17" x14ac:dyDescent="0.2">
      <c r="A31" s="114" t="s">
        <v>3521</v>
      </c>
      <c r="B31" s="114" t="s">
        <v>27757</v>
      </c>
      <c r="C31" s="115">
        <v>9.98E-2</v>
      </c>
      <c r="D31" s="114">
        <v>5.84</v>
      </c>
      <c r="E31" s="116">
        <v>0.55642361111111105</v>
      </c>
      <c r="I31" s="114">
        <v>1</v>
      </c>
      <c r="J31" s="114">
        <v>2733487700</v>
      </c>
      <c r="K31" s="114" t="s">
        <v>27756</v>
      </c>
      <c r="L31" s="114" t="s">
        <v>596</v>
      </c>
      <c r="M31" s="114">
        <v>65537</v>
      </c>
      <c r="N31" s="114">
        <v>40.15</v>
      </c>
      <c r="O31" s="114">
        <v>68.27</v>
      </c>
      <c r="P31" s="114">
        <v>4.04</v>
      </c>
      <c r="Q31" s="114">
        <v>22.82</v>
      </c>
    </row>
    <row r="32" spans="1:17" x14ac:dyDescent="0.2">
      <c r="A32" s="114" t="s">
        <v>10480</v>
      </c>
      <c r="B32" s="114" t="s">
        <v>22866</v>
      </c>
      <c r="C32" s="115">
        <v>0.1019</v>
      </c>
      <c r="D32" s="114">
        <v>2.92</v>
      </c>
      <c r="E32" s="116">
        <v>0.40815972222222219</v>
      </c>
      <c r="I32" s="114">
        <v>1</v>
      </c>
      <c r="J32" s="114">
        <v>4688605800</v>
      </c>
      <c r="K32" s="114" t="s">
        <v>27755</v>
      </c>
      <c r="L32" s="114" t="s">
        <v>596</v>
      </c>
      <c r="M32" s="114">
        <v>65537</v>
      </c>
      <c r="N32" s="114">
        <v>42.46</v>
      </c>
      <c r="O32" s="114">
        <v>100</v>
      </c>
      <c r="P32" s="114">
        <v>7.34</v>
      </c>
      <c r="Q32" s="114">
        <v>18.309999999999999</v>
      </c>
    </row>
    <row r="33" spans="1:17" x14ac:dyDescent="0.2">
      <c r="A33" s="114" t="s">
        <v>12266</v>
      </c>
      <c r="B33" s="114" t="s">
        <v>12267</v>
      </c>
      <c r="C33" s="115">
        <v>9.9400000000000002E-2</v>
      </c>
      <c r="D33" s="114">
        <v>6.97</v>
      </c>
      <c r="E33" s="116">
        <v>0.602025462962963</v>
      </c>
      <c r="I33" s="114">
        <v>1</v>
      </c>
      <c r="J33" s="114">
        <v>9626291300</v>
      </c>
      <c r="K33" s="114" t="s">
        <v>27754</v>
      </c>
      <c r="L33" s="114" t="s">
        <v>596</v>
      </c>
      <c r="M33" s="114">
        <v>65537</v>
      </c>
      <c r="N33" s="114">
        <v>36.9</v>
      </c>
      <c r="O33" s="114">
        <v>59.97</v>
      </c>
      <c r="P33" s="114">
        <v>15.05</v>
      </c>
      <c r="Q33" s="114">
        <v>4.29</v>
      </c>
    </row>
    <row r="34" spans="1:17" x14ac:dyDescent="0.2">
      <c r="A34" s="114" t="s">
        <v>8149</v>
      </c>
      <c r="B34" s="114" t="s">
        <v>8150</v>
      </c>
      <c r="C34" s="115">
        <v>0.1</v>
      </c>
      <c r="D34" s="114">
        <v>3.3</v>
      </c>
      <c r="E34" s="116">
        <v>0.47135416666666669</v>
      </c>
      <c r="I34" s="114">
        <v>1</v>
      </c>
      <c r="J34" s="114">
        <v>7609198800</v>
      </c>
      <c r="K34" s="114" t="s">
        <v>19651</v>
      </c>
      <c r="L34" s="114" t="s">
        <v>596</v>
      </c>
      <c r="M34" s="114">
        <v>65537</v>
      </c>
      <c r="N34" s="114">
        <v>34.08</v>
      </c>
      <c r="O34" s="114">
        <v>97.78</v>
      </c>
      <c r="P34" s="114">
        <v>10.02</v>
      </c>
      <c r="Q34" s="114">
        <v>9.8000000000000007</v>
      </c>
    </row>
    <row r="35" spans="1:17" x14ac:dyDescent="0.2">
      <c r="A35" s="114" t="s">
        <v>27326</v>
      </c>
      <c r="B35" s="114" t="s">
        <v>27325</v>
      </c>
      <c r="C35" s="115">
        <v>0.16209999999999999</v>
      </c>
      <c r="D35" s="114">
        <v>76.8</v>
      </c>
      <c r="E35" s="116">
        <v>0.54826388888888888</v>
      </c>
      <c r="F35" s="3">
        <v>79.31</v>
      </c>
      <c r="G35" s="3">
        <v>83.5</v>
      </c>
      <c r="H35" s="3">
        <f t="shared" ref="H35:H53" si="0">AVERAGE((G35-F35)*100/G35)</f>
        <v>5.0179640718562846</v>
      </c>
      <c r="I35" s="114">
        <v>0</v>
      </c>
      <c r="J35" s="114">
        <v>1602347800</v>
      </c>
      <c r="K35" s="114" t="s">
        <v>390</v>
      </c>
      <c r="L35" s="114" t="s">
        <v>390</v>
      </c>
      <c r="M35" s="114">
        <v>0</v>
      </c>
      <c r="N35" s="114">
        <v>0</v>
      </c>
      <c r="O35" s="114">
        <v>96.25</v>
      </c>
      <c r="P35" s="114">
        <v>73.58</v>
      </c>
      <c r="Q35" s="114" t="s">
        <v>390</v>
      </c>
    </row>
    <row r="36" spans="1:17" x14ac:dyDescent="0.2">
      <c r="A36" s="114" t="s">
        <v>8030</v>
      </c>
      <c r="B36" s="114" t="s">
        <v>8031</v>
      </c>
      <c r="C36" s="115">
        <v>7.4300000000000005E-2</v>
      </c>
      <c r="D36" s="114">
        <v>20.25</v>
      </c>
      <c r="E36" s="116">
        <v>0.39809027777777778</v>
      </c>
      <c r="F36" s="3">
        <v>22.62</v>
      </c>
      <c r="G36" s="3">
        <v>20.88</v>
      </c>
      <c r="H36" s="3">
        <f t="shared" si="0"/>
        <v>-8.3333333333333428</v>
      </c>
      <c r="I36" s="114">
        <v>0</v>
      </c>
      <c r="J36" s="114">
        <v>572160210</v>
      </c>
      <c r="K36" s="114" t="s">
        <v>390</v>
      </c>
      <c r="L36" s="114" t="s">
        <v>390</v>
      </c>
      <c r="M36" s="114">
        <v>0</v>
      </c>
      <c r="N36" s="114">
        <v>4.3099999999999996</v>
      </c>
      <c r="O36" s="114">
        <v>72.86</v>
      </c>
      <c r="P36" s="114">
        <v>31.57</v>
      </c>
      <c r="Q36" s="114" t="s">
        <v>390</v>
      </c>
    </row>
    <row r="37" spans="1:17" x14ac:dyDescent="0.2">
      <c r="A37" s="114" t="s">
        <v>632</v>
      </c>
      <c r="B37" s="114" t="s">
        <v>633</v>
      </c>
      <c r="C37" s="115">
        <v>9.7100000000000006E-2</v>
      </c>
      <c r="D37" s="114">
        <v>38.31</v>
      </c>
      <c r="E37" s="116">
        <v>0.58935185185185179</v>
      </c>
      <c r="F37" s="3">
        <v>38.31</v>
      </c>
      <c r="G37" s="3">
        <v>39.380000000000003</v>
      </c>
      <c r="H37" s="3">
        <f t="shared" si="0"/>
        <v>2.7171152869476898</v>
      </c>
      <c r="I37" s="114">
        <v>0</v>
      </c>
      <c r="J37" s="114">
        <v>4385944300</v>
      </c>
      <c r="K37" s="114" t="s">
        <v>390</v>
      </c>
      <c r="L37" s="114" t="s">
        <v>390</v>
      </c>
      <c r="M37" s="114">
        <v>0</v>
      </c>
      <c r="N37" s="114">
        <v>37.1</v>
      </c>
      <c r="O37" s="114">
        <v>100</v>
      </c>
      <c r="P37" s="114">
        <v>11.53</v>
      </c>
      <c r="Q37" s="114" t="s">
        <v>390</v>
      </c>
    </row>
    <row r="38" spans="1:17" x14ac:dyDescent="0.2">
      <c r="A38" s="114" t="s">
        <v>13014</v>
      </c>
      <c r="B38" s="114" t="s">
        <v>13015</v>
      </c>
      <c r="C38" s="115">
        <v>-2.9399999999999999E-2</v>
      </c>
      <c r="D38" s="114">
        <v>17.48</v>
      </c>
      <c r="E38" s="116">
        <v>0.40086805555555555</v>
      </c>
      <c r="F38" s="3">
        <v>19.809999999999999</v>
      </c>
      <c r="G38" s="3">
        <v>17.82</v>
      </c>
      <c r="H38" s="3">
        <f t="shared" si="0"/>
        <v>-11.167227833894492</v>
      </c>
      <c r="I38" s="114">
        <v>0</v>
      </c>
      <c r="J38" s="114">
        <v>7779112400</v>
      </c>
      <c r="K38" s="114" t="s">
        <v>390</v>
      </c>
      <c r="L38" s="114" t="s">
        <v>390</v>
      </c>
      <c r="M38" s="114">
        <v>0</v>
      </c>
      <c r="N38" s="114">
        <v>80.930000000000007</v>
      </c>
      <c r="O38" s="114">
        <v>76.62</v>
      </c>
      <c r="P38" s="114">
        <v>8.34</v>
      </c>
      <c r="Q38" s="114" t="s">
        <v>390</v>
      </c>
    </row>
    <row r="39" spans="1:17" x14ac:dyDescent="0.2">
      <c r="A39" s="114" t="s">
        <v>4956</v>
      </c>
      <c r="B39" s="114" t="s">
        <v>4957</v>
      </c>
      <c r="C39" s="115">
        <v>3.1699999999999999E-2</v>
      </c>
      <c r="D39" s="114">
        <v>5.86</v>
      </c>
      <c r="E39" s="116">
        <v>0.4392361111111111</v>
      </c>
      <c r="F39" s="3">
        <v>6.25</v>
      </c>
      <c r="G39" s="3">
        <v>5.89</v>
      </c>
      <c r="H39" s="3">
        <f t="shared" si="0"/>
        <v>-6.1120543293718219</v>
      </c>
      <c r="I39" s="114">
        <v>0</v>
      </c>
      <c r="J39" s="114">
        <v>9623029600</v>
      </c>
      <c r="K39" s="114" t="s">
        <v>390</v>
      </c>
      <c r="L39" s="114" t="s">
        <v>390</v>
      </c>
      <c r="M39" s="114">
        <v>0</v>
      </c>
      <c r="N39" s="114">
        <v>37.1</v>
      </c>
      <c r="O39" s="114">
        <v>80.28</v>
      </c>
      <c r="P39" s="114">
        <v>21.95</v>
      </c>
      <c r="Q39" s="114" t="s">
        <v>390</v>
      </c>
    </row>
    <row r="40" spans="1:17" x14ac:dyDescent="0.2">
      <c r="A40" s="114" t="s">
        <v>1607</v>
      </c>
      <c r="B40" s="114" t="s">
        <v>1608</v>
      </c>
      <c r="C40" s="115">
        <v>9.6799999999999997E-2</v>
      </c>
      <c r="D40" s="114">
        <v>6.46</v>
      </c>
      <c r="E40" s="116">
        <v>0.45347222222222222</v>
      </c>
      <c r="F40" s="3">
        <v>6.46</v>
      </c>
      <c r="G40" s="3">
        <v>6.3</v>
      </c>
      <c r="H40" s="3">
        <f t="shared" si="0"/>
        <v>-2.5396825396825422</v>
      </c>
      <c r="I40" s="114">
        <v>0</v>
      </c>
      <c r="J40" s="114">
        <v>2801005700</v>
      </c>
      <c r="K40" s="114" t="s">
        <v>390</v>
      </c>
      <c r="L40" s="114" t="s">
        <v>390</v>
      </c>
      <c r="M40" s="114">
        <v>0</v>
      </c>
      <c r="N40" s="114">
        <v>42.18</v>
      </c>
      <c r="O40" s="114">
        <v>83.05</v>
      </c>
      <c r="P40" s="114">
        <v>7.35</v>
      </c>
      <c r="Q40" s="114" t="s">
        <v>390</v>
      </c>
    </row>
    <row r="41" spans="1:17" x14ac:dyDescent="0.2">
      <c r="A41" s="114" t="s">
        <v>12238</v>
      </c>
      <c r="B41" s="114" t="s">
        <v>12239</v>
      </c>
      <c r="C41" s="115">
        <v>-0.1002</v>
      </c>
      <c r="D41" s="114">
        <v>4.8499999999999996</v>
      </c>
      <c r="E41" s="114" t="s">
        <v>390</v>
      </c>
      <c r="I41" s="114">
        <v>0</v>
      </c>
      <c r="J41" s="114">
        <v>3117857100</v>
      </c>
      <c r="K41" s="114" t="s">
        <v>390</v>
      </c>
      <c r="L41" s="114" t="s">
        <v>390</v>
      </c>
      <c r="M41" s="114">
        <v>0</v>
      </c>
      <c r="N41" s="114">
        <v>8.65</v>
      </c>
      <c r="O41" s="114">
        <v>0.15</v>
      </c>
      <c r="P41" s="114">
        <v>8.07</v>
      </c>
      <c r="Q41" s="114" t="s">
        <v>390</v>
      </c>
    </row>
    <row r="42" spans="1:17" x14ac:dyDescent="0.2">
      <c r="A42" s="114" t="s">
        <v>6695</v>
      </c>
      <c r="B42" s="114" t="s">
        <v>6696</v>
      </c>
      <c r="C42" s="115">
        <v>-0.10050000000000001</v>
      </c>
      <c r="D42" s="114">
        <v>7.52</v>
      </c>
      <c r="E42" s="114" t="s">
        <v>390</v>
      </c>
      <c r="I42" s="114">
        <v>0</v>
      </c>
      <c r="J42" s="114">
        <v>3553200000</v>
      </c>
      <c r="K42" s="114" t="s">
        <v>390</v>
      </c>
      <c r="L42" s="114" t="s">
        <v>390</v>
      </c>
      <c r="M42" s="114">
        <v>0</v>
      </c>
      <c r="N42" s="114">
        <v>5.17</v>
      </c>
      <c r="O42" s="114">
        <v>26.63</v>
      </c>
      <c r="P42" s="114">
        <v>13.24</v>
      </c>
      <c r="Q42" s="114" t="s">
        <v>390</v>
      </c>
    </row>
    <row r="43" spans="1:17" x14ac:dyDescent="0.2">
      <c r="A43" s="114" t="s">
        <v>10364</v>
      </c>
      <c r="B43" s="114" t="s">
        <v>10365</v>
      </c>
      <c r="C43" s="115">
        <v>6.0199999999999997E-2</v>
      </c>
      <c r="D43" s="114">
        <v>35.770000000000003</v>
      </c>
      <c r="E43" s="116">
        <v>0.41562499999999997</v>
      </c>
      <c r="F43" s="3">
        <v>37.11</v>
      </c>
      <c r="G43" s="3">
        <v>32.880000000000003</v>
      </c>
      <c r="H43" s="3">
        <f t="shared" si="0"/>
        <v>-12.864963503649623</v>
      </c>
      <c r="I43" s="114">
        <v>0</v>
      </c>
      <c r="J43" s="114">
        <v>5723200000</v>
      </c>
      <c r="K43" s="114" t="s">
        <v>390</v>
      </c>
      <c r="L43" s="114" t="s">
        <v>390</v>
      </c>
      <c r="M43" s="114">
        <v>0</v>
      </c>
      <c r="N43" s="114">
        <v>20.96</v>
      </c>
      <c r="O43" s="114">
        <v>65.58</v>
      </c>
      <c r="P43" s="114">
        <v>4.37</v>
      </c>
      <c r="Q43" s="114" t="s">
        <v>390</v>
      </c>
    </row>
    <row r="44" spans="1:17" x14ac:dyDescent="0.2">
      <c r="A44" s="114" t="s">
        <v>3783</v>
      </c>
      <c r="B44" s="114" t="s">
        <v>3784</v>
      </c>
      <c r="C44" s="115">
        <v>5.2600000000000001E-2</v>
      </c>
      <c r="D44" s="114">
        <v>12.41</v>
      </c>
      <c r="E44" s="116">
        <v>0.4123263888888889</v>
      </c>
      <c r="F44" s="3">
        <v>12.97</v>
      </c>
      <c r="G44" s="3">
        <v>11.9</v>
      </c>
      <c r="H44" s="3">
        <f t="shared" si="0"/>
        <v>-8.991596638655464</v>
      </c>
      <c r="I44" s="114">
        <v>0</v>
      </c>
      <c r="J44" s="114">
        <v>6953933900</v>
      </c>
      <c r="K44" s="114" t="s">
        <v>390</v>
      </c>
      <c r="L44" s="114" t="s">
        <v>390</v>
      </c>
      <c r="M44" s="114">
        <v>0</v>
      </c>
      <c r="N44" s="114">
        <v>78.260000000000005</v>
      </c>
      <c r="O44" s="114">
        <v>91.23</v>
      </c>
      <c r="P44" s="114">
        <v>5.1100000000000003</v>
      </c>
      <c r="Q44" s="114" t="s">
        <v>390</v>
      </c>
    </row>
    <row r="45" spans="1:17" x14ac:dyDescent="0.2">
      <c r="A45" s="114" t="s">
        <v>11042</v>
      </c>
      <c r="B45" s="114" t="s">
        <v>11043</v>
      </c>
      <c r="C45" s="115">
        <v>-0.1</v>
      </c>
      <c r="D45" s="114">
        <v>57.96</v>
      </c>
      <c r="E45" s="114" t="s">
        <v>390</v>
      </c>
      <c r="I45" s="114">
        <v>0</v>
      </c>
      <c r="J45" s="114">
        <v>9787619200</v>
      </c>
      <c r="K45" s="114" t="s">
        <v>390</v>
      </c>
      <c r="L45" s="114" t="s">
        <v>390</v>
      </c>
      <c r="M45" s="114">
        <v>0</v>
      </c>
      <c r="N45" s="114">
        <v>38.520000000000003</v>
      </c>
      <c r="O45" s="114">
        <v>77.92</v>
      </c>
      <c r="P45" s="114">
        <v>4.66</v>
      </c>
      <c r="Q45" s="114" t="s">
        <v>390</v>
      </c>
    </row>
    <row r="46" spans="1:17" x14ac:dyDescent="0.2">
      <c r="A46" s="114" t="s">
        <v>9021</v>
      </c>
      <c r="B46" s="114" t="s">
        <v>9022</v>
      </c>
      <c r="C46" s="115">
        <v>7.4999999999999997E-2</v>
      </c>
      <c r="D46" s="114">
        <v>4.3</v>
      </c>
      <c r="E46" s="116">
        <v>0.44184027777777773</v>
      </c>
      <c r="F46" s="3">
        <v>4.4000000000000004</v>
      </c>
      <c r="G46" s="3">
        <v>4.45</v>
      </c>
      <c r="H46" s="3">
        <f t="shared" si="0"/>
        <v>1.1235955056179734</v>
      </c>
      <c r="I46" s="114">
        <v>0</v>
      </c>
      <c r="J46" s="114">
        <v>29310160000</v>
      </c>
      <c r="K46" s="114" t="s">
        <v>390</v>
      </c>
      <c r="L46" s="114" t="s">
        <v>390</v>
      </c>
      <c r="M46" s="114">
        <v>0</v>
      </c>
      <c r="N46" s="114">
        <v>21.21</v>
      </c>
      <c r="O46" s="114">
        <v>80.06</v>
      </c>
      <c r="P46" s="114">
        <v>31.95</v>
      </c>
      <c r="Q46" s="114" t="s">
        <v>390</v>
      </c>
    </row>
    <row r="47" spans="1:17" x14ac:dyDescent="0.2">
      <c r="A47" s="114" t="s">
        <v>5794</v>
      </c>
      <c r="B47" s="114" t="s">
        <v>5795</v>
      </c>
      <c r="C47" s="115">
        <v>7.7999999999999996E-3</v>
      </c>
      <c r="D47" s="114">
        <v>7.73</v>
      </c>
      <c r="E47" s="116">
        <v>0.4079861111111111</v>
      </c>
      <c r="F47" s="3">
        <v>8.44</v>
      </c>
      <c r="G47" s="3">
        <v>7.39</v>
      </c>
      <c r="H47" s="3">
        <f t="shared" si="0"/>
        <v>-14.208389715832205</v>
      </c>
      <c r="I47" s="114">
        <v>0</v>
      </c>
      <c r="J47" s="114">
        <v>5148180000</v>
      </c>
      <c r="K47" s="114" t="s">
        <v>390</v>
      </c>
      <c r="L47" s="114" t="s">
        <v>390</v>
      </c>
      <c r="M47" s="114">
        <v>0</v>
      </c>
      <c r="N47" s="114">
        <v>0.55000000000000004</v>
      </c>
      <c r="O47" s="114">
        <v>80.099999999999994</v>
      </c>
      <c r="P47" s="114">
        <v>18.170000000000002</v>
      </c>
      <c r="Q47" s="114" t="s">
        <v>390</v>
      </c>
    </row>
    <row r="48" spans="1:17" x14ac:dyDescent="0.2">
      <c r="A48" s="114" t="s">
        <v>2576</v>
      </c>
      <c r="B48" s="114" t="s">
        <v>2577</v>
      </c>
      <c r="C48" s="115">
        <v>5.28E-2</v>
      </c>
      <c r="D48" s="114">
        <v>10.56</v>
      </c>
      <c r="E48" s="116">
        <v>0.44114583333333335</v>
      </c>
      <c r="F48" s="3">
        <v>11.03</v>
      </c>
      <c r="G48" s="3">
        <v>10.050000000000001</v>
      </c>
      <c r="H48" s="3">
        <f t="shared" si="0"/>
        <v>-9.7512437810945123</v>
      </c>
      <c r="I48" s="114">
        <v>0</v>
      </c>
      <c r="J48" s="114">
        <v>4118400000</v>
      </c>
      <c r="K48" s="114" t="s">
        <v>390</v>
      </c>
      <c r="L48" s="114" t="s">
        <v>390</v>
      </c>
      <c r="M48" s="114">
        <v>0</v>
      </c>
      <c r="N48" s="114">
        <v>58.41</v>
      </c>
      <c r="O48" s="114">
        <v>77.099999999999994</v>
      </c>
      <c r="P48" s="114">
        <v>21.57</v>
      </c>
      <c r="Q48" s="114" t="s">
        <v>390</v>
      </c>
    </row>
    <row r="49" spans="1:17" x14ac:dyDescent="0.2">
      <c r="A49" s="114" t="s">
        <v>4297</v>
      </c>
      <c r="B49" s="114" t="s">
        <v>4298</v>
      </c>
      <c r="C49" s="115">
        <v>6.5699999999999995E-2</v>
      </c>
      <c r="D49" s="114">
        <v>6.49</v>
      </c>
      <c r="E49" s="116">
        <v>0.47170138888888885</v>
      </c>
      <c r="F49" s="3">
        <v>6.7</v>
      </c>
      <c r="G49" s="3">
        <v>6.75</v>
      </c>
      <c r="H49" s="3">
        <f t="shared" si="0"/>
        <v>0.74074074074073815</v>
      </c>
      <c r="I49" s="114">
        <v>0</v>
      </c>
      <c r="J49" s="114">
        <v>7259616900</v>
      </c>
      <c r="K49" s="114" t="s">
        <v>390</v>
      </c>
      <c r="L49" s="114" t="s">
        <v>390</v>
      </c>
      <c r="M49" s="114">
        <v>0</v>
      </c>
      <c r="N49" s="114">
        <v>62.17</v>
      </c>
      <c r="O49" s="114">
        <v>98</v>
      </c>
      <c r="P49" s="114">
        <v>7.77</v>
      </c>
      <c r="Q49" s="114" t="s">
        <v>390</v>
      </c>
    </row>
    <row r="50" spans="1:17" x14ac:dyDescent="0.2">
      <c r="A50" s="114" t="s">
        <v>12142</v>
      </c>
      <c r="B50" s="114" t="s">
        <v>12143</v>
      </c>
      <c r="C50" s="115">
        <v>3.1600000000000003E-2</v>
      </c>
      <c r="D50" s="114">
        <v>4.8899999999999997</v>
      </c>
      <c r="E50" s="116">
        <v>0.42274305555555558</v>
      </c>
      <c r="F50" s="3">
        <v>5.21</v>
      </c>
      <c r="G50" s="3">
        <v>4.72</v>
      </c>
      <c r="H50" s="3">
        <f t="shared" si="0"/>
        <v>-10.381355932203395</v>
      </c>
      <c r="I50" s="114">
        <v>0</v>
      </c>
      <c r="J50" s="114">
        <v>30880884000</v>
      </c>
      <c r="K50" s="114" t="s">
        <v>390</v>
      </c>
      <c r="L50" s="114" t="s">
        <v>390</v>
      </c>
      <c r="M50" s="114">
        <v>0</v>
      </c>
      <c r="N50" s="114">
        <v>57.8</v>
      </c>
      <c r="O50" s="114">
        <v>79.06</v>
      </c>
      <c r="P50" s="114">
        <v>12.1</v>
      </c>
      <c r="Q50" s="114" t="s">
        <v>390</v>
      </c>
    </row>
    <row r="51" spans="1:17" x14ac:dyDescent="0.2">
      <c r="A51" s="114" t="s">
        <v>10067</v>
      </c>
      <c r="B51" s="114" t="s">
        <v>10068</v>
      </c>
      <c r="C51" s="115">
        <v>5.1400000000000001E-2</v>
      </c>
      <c r="D51" s="114">
        <v>1.84</v>
      </c>
      <c r="E51" s="116">
        <v>0.4230902777777778</v>
      </c>
      <c r="F51" s="3">
        <v>1.93</v>
      </c>
      <c r="G51" s="3">
        <v>1.76</v>
      </c>
      <c r="H51" s="3">
        <f t="shared" si="0"/>
        <v>-9.6590909090909047</v>
      </c>
      <c r="I51" s="114">
        <v>0</v>
      </c>
      <c r="J51" s="114">
        <v>11524577700</v>
      </c>
      <c r="K51" s="114" t="s">
        <v>390</v>
      </c>
      <c r="L51" s="114" t="s">
        <v>390</v>
      </c>
      <c r="M51" s="114">
        <v>0</v>
      </c>
      <c r="N51" s="114">
        <v>55.73</v>
      </c>
      <c r="O51" s="114">
        <v>94.68</v>
      </c>
      <c r="P51" s="114">
        <v>5.05</v>
      </c>
      <c r="Q51" s="114" t="s">
        <v>390</v>
      </c>
    </row>
    <row r="52" spans="1:17" x14ac:dyDescent="0.2">
      <c r="A52" s="114" t="s">
        <v>8064</v>
      </c>
      <c r="B52" s="114" t="s">
        <v>8065</v>
      </c>
      <c r="C52" s="115">
        <v>1.2E-2</v>
      </c>
      <c r="D52" s="114">
        <v>7.56</v>
      </c>
      <c r="E52" s="116">
        <v>0.55121527777777779</v>
      </c>
      <c r="F52" s="3">
        <v>8.2200000000000006</v>
      </c>
      <c r="G52" s="3">
        <v>7.47</v>
      </c>
      <c r="H52" s="3">
        <f t="shared" si="0"/>
        <v>-10.040160642570292</v>
      </c>
      <c r="I52" s="114">
        <v>0</v>
      </c>
      <c r="J52" s="114">
        <v>17059424000</v>
      </c>
      <c r="K52" s="114" t="s">
        <v>390</v>
      </c>
      <c r="L52" s="114" t="s">
        <v>390</v>
      </c>
      <c r="M52" s="114">
        <v>0</v>
      </c>
      <c r="N52" s="114">
        <v>50.59</v>
      </c>
      <c r="O52" s="114">
        <v>83.64</v>
      </c>
      <c r="P52" s="114">
        <v>16</v>
      </c>
      <c r="Q52" s="114" t="s">
        <v>390</v>
      </c>
    </row>
    <row r="53" spans="1:17" x14ac:dyDescent="0.2">
      <c r="A53" s="114" t="s">
        <v>6997</v>
      </c>
      <c r="B53" s="114" t="s">
        <v>6998</v>
      </c>
      <c r="C53" s="115">
        <v>5.9799999999999999E-2</v>
      </c>
      <c r="D53" s="114">
        <v>2.48</v>
      </c>
      <c r="E53" s="116">
        <v>0.54999999999999993</v>
      </c>
      <c r="F53" s="3">
        <v>2.57</v>
      </c>
      <c r="G53" s="3">
        <v>2.4500000000000002</v>
      </c>
      <c r="H53" s="3">
        <f t="shared" si="0"/>
        <v>-4.8979591836734553</v>
      </c>
      <c r="I53" s="114">
        <v>0</v>
      </c>
      <c r="J53" s="114">
        <v>8105726500</v>
      </c>
      <c r="K53" s="114" t="s">
        <v>390</v>
      </c>
      <c r="L53" s="114" t="s">
        <v>390</v>
      </c>
      <c r="M53" s="114">
        <v>0</v>
      </c>
      <c r="N53" s="114">
        <v>68.22</v>
      </c>
      <c r="O53" s="114">
        <v>94.27</v>
      </c>
      <c r="P53" s="114">
        <v>7.45</v>
      </c>
      <c r="Q53" s="114" t="s">
        <v>390</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2C891-0FC2-41A9-A207-B7A14B75172C}">
  <dimension ref="A1:Q77"/>
  <sheetViews>
    <sheetView topLeftCell="A46" workbookViewId="0">
      <selection activeCell="F4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27714</v>
      </c>
      <c r="F1" s="3" t="s">
        <v>23597</v>
      </c>
      <c r="G1" s="3" t="s">
        <v>23596</v>
      </c>
      <c r="H1" s="3" t="s">
        <v>23595</v>
      </c>
      <c r="I1" s="114" t="s">
        <v>27713</v>
      </c>
      <c r="J1" s="114" t="s">
        <v>100</v>
      </c>
      <c r="K1" s="114" t="s">
        <v>27712</v>
      </c>
      <c r="L1" s="114" t="s">
        <v>595</v>
      </c>
      <c r="M1" s="114" t="s">
        <v>628</v>
      </c>
      <c r="N1" s="114" t="s">
        <v>624</v>
      </c>
      <c r="O1" s="114" t="s">
        <v>27711</v>
      </c>
      <c r="P1" s="114" t="s">
        <v>27710</v>
      </c>
      <c r="Q1" s="114" t="s">
        <v>27709</v>
      </c>
    </row>
    <row r="2" spans="1:17" x14ac:dyDescent="0.2">
      <c r="A2" s="114" t="s">
        <v>5729</v>
      </c>
      <c r="B2" s="114" t="s">
        <v>5730</v>
      </c>
      <c r="C2" s="115">
        <v>0.1009</v>
      </c>
      <c r="D2" s="114">
        <v>3.71</v>
      </c>
      <c r="E2" s="116">
        <v>0.39583333333333331</v>
      </c>
      <c r="I2" s="114">
        <v>4</v>
      </c>
      <c r="J2" s="114">
        <v>3398346100</v>
      </c>
      <c r="K2" s="114" t="s">
        <v>20489</v>
      </c>
      <c r="L2" s="114" t="s">
        <v>598</v>
      </c>
      <c r="M2" s="114">
        <v>262148</v>
      </c>
      <c r="N2" s="114">
        <v>28.92</v>
      </c>
      <c r="O2" s="114">
        <v>100</v>
      </c>
      <c r="P2" s="114">
        <v>1.35</v>
      </c>
      <c r="Q2" s="114">
        <v>1080.6099999999999</v>
      </c>
    </row>
    <row r="3" spans="1:17" x14ac:dyDescent="0.2">
      <c r="A3" s="114" t="s">
        <v>5794</v>
      </c>
      <c r="B3" s="114" t="s">
        <v>5795</v>
      </c>
      <c r="C3" s="115">
        <v>0.1004</v>
      </c>
      <c r="D3" s="114">
        <v>7.67</v>
      </c>
      <c r="E3" s="116">
        <v>0.42708333333333331</v>
      </c>
      <c r="I3" s="114">
        <v>4</v>
      </c>
      <c r="J3" s="114">
        <v>5108220000</v>
      </c>
      <c r="K3" s="114" t="s">
        <v>27708</v>
      </c>
      <c r="L3" s="114" t="s">
        <v>596</v>
      </c>
      <c r="M3" s="114">
        <v>262148</v>
      </c>
      <c r="N3" s="114">
        <v>0.55000000000000004</v>
      </c>
      <c r="O3" s="114">
        <v>100</v>
      </c>
      <c r="P3" s="114">
        <v>11.75</v>
      </c>
      <c r="Q3" s="114">
        <v>11.79</v>
      </c>
    </row>
    <row r="4" spans="1:17" x14ac:dyDescent="0.2">
      <c r="A4" s="114" t="s">
        <v>4956</v>
      </c>
      <c r="B4" s="114" t="s">
        <v>4957</v>
      </c>
      <c r="C4" s="115">
        <v>0.1008</v>
      </c>
      <c r="D4" s="114">
        <v>5.68</v>
      </c>
      <c r="E4" s="116">
        <v>0.39739583333333334</v>
      </c>
      <c r="I4" s="114">
        <v>3</v>
      </c>
      <c r="J4" s="114">
        <v>9327441700</v>
      </c>
      <c r="K4" s="114" t="s">
        <v>27587</v>
      </c>
      <c r="L4" s="114" t="s">
        <v>596</v>
      </c>
      <c r="M4" s="114">
        <v>196611</v>
      </c>
      <c r="N4" s="114">
        <v>37.1</v>
      </c>
      <c r="O4" s="114">
        <v>89.83</v>
      </c>
      <c r="P4" s="114">
        <v>6.37</v>
      </c>
      <c r="Q4" s="114">
        <v>20.52</v>
      </c>
    </row>
    <row r="5" spans="1:17" x14ac:dyDescent="0.2">
      <c r="A5" s="114" t="s">
        <v>11265</v>
      </c>
      <c r="B5" s="114" t="s">
        <v>11266</v>
      </c>
      <c r="C5" s="115">
        <v>0.20069999999999999</v>
      </c>
      <c r="D5" s="114">
        <v>6.76</v>
      </c>
      <c r="E5" s="116">
        <v>0.39583333333333331</v>
      </c>
      <c r="I5" s="114">
        <v>2</v>
      </c>
      <c r="J5" s="114">
        <v>2039733900</v>
      </c>
      <c r="K5" s="114" t="s">
        <v>27658</v>
      </c>
      <c r="L5" s="114" t="s">
        <v>598</v>
      </c>
      <c r="M5" s="114">
        <v>131074</v>
      </c>
      <c r="N5" s="114">
        <v>13.36</v>
      </c>
      <c r="O5" s="114">
        <v>100</v>
      </c>
      <c r="P5" s="114">
        <v>10.039999999999999</v>
      </c>
      <c r="Q5" s="114">
        <v>17.78</v>
      </c>
    </row>
    <row r="6" spans="1:17" x14ac:dyDescent="0.2">
      <c r="A6" s="114" t="s">
        <v>13014</v>
      </c>
      <c r="B6" s="114" t="s">
        <v>13015</v>
      </c>
      <c r="C6" s="115">
        <v>0.1002</v>
      </c>
      <c r="D6" s="114">
        <v>18.010000000000002</v>
      </c>
      <c r="E6" s="116">
        <v>0.55505787037037035</v>
      </c>
      <c r="I6" s="114">
        <v>2</v>
      </c>
      <c r="J6" s="114">
        <v>8014977900</v>
      </c>
      <c r="K6" s="114" t="s">
        <v>27657</v>
      </c>
      <c r="L6" s="114" t="s">
        <v>596</v>
      </c>
      <c r="M6" s="114">
        <v>131074</v>
      </c>
      <c r="N6" s="114">
        <v>80.930000000000007</v>
      </c>
      <c r="O6" s="114">
        <v>100</v>
      </c>
      <c r="P6" s="114">
        <v>5.0199999999999996</v>
      </c>
      <c r="Q6" s="114">
        <v>3.68</v>
      </c>
    </row>
    <row r="7" spans="1:17" x14ac:dyDescent="0.2">
      <c r="A7" s="114" t="s">
        <v>13769</v>
      </c>
      <c r="B7" s="114" t="s">
        <v>13770</v>
      </c>
      <c r="C7" s="115">
        <v>0.1014</v>
      </c>
      <c r="D7" s="114">
        <v>3.04</v>
      </c>
      <c r="E7" s="116">
        <v>0.62219907407407404</v>
      </c>
      <c r="I7" s="114">
        <v>2</v>
      </c>
      <c r="J7" s="114">
        <v>11845424900</v>
      </c>
      <c r="K7" s="114" t="s">
        <v>27497</v>
      </c>
      <c r="L7" s="114" t="s">
        <v>596</v>
      </c>
      <c r="M7" s="114">
        <v>524299</v>
      </c>
      <c r="N7" s="114">
        <v>43.55</v>
      </c>
      <c r="O7" s="114">
        <v>100</v>
      </c>
      <c r="P7" s="114">
        <v>23.84</v>
      </c>
      <c r="Q7" s="114">
        <v>0.25</v>
      </c>
    </row>
    <row r="8" spans="1:17" x14ac:dyDescent="0.2">
      <c r="A8" s="114" t="s">
        <v>7116</v>
      </c>
      <c r="B8" s="114" t="s">
        <v>7117</v>
      </c>
      <c r="C8" s="115">
        <v>0.1014</v>
      </c>
      <c r="D8" s="114">
        <v>3.15</v>
      </c>
      <c r="E8" s="116">
        <v>0.42395833333333338</v>
      </c>
      <c r="I8" s="114">
        <v>2</v>
      </c>
      <c r="J8" s="114">
        <v>1644840200</v>
      </c>
      <c r="K8" s="114" t="s">
        <v>27493</v>
      </c>
      <c r="L8" s="114" t="s">
        <v>596</v>
      </c>
      <c r="M8" s="114">
        <v>196613</v>
      </c>
      <c r="N8" s="114">
        <v>19.12</v>
      </c>
      <c r="O8" s="114">
        <v>100</v>
      </c>
      <c r="P8" s="114">
        <v>22.58</v>
      </c>
      <c r="Q8" s="114">
        <v>8.7200000000000006</v>
      </c>
    </row>
    <row r="9" spans="1:17" x14ac:dyDescent="0.2">
      <c r="A9" s="114" t="s">
        <v>6259</v>
      </c>
      <c r="B9" s="114" t="s">
        <v>6260</v>
      </c>
      <c r="C9" s="115">
        <v>0.1</v>
      </c>
      <c r="D9" s="114">
        <v>7.37</v>
      </c>
      <c r="E9" s="116">
        <v>0.60101851851851851</v>
      </c>
      <c r="I9" s="114">
        <v>2</v>
      </c>
      <c r="J9" s="114">
        <v>4246599900</v>
      </c>
      <c r="K9" s="114" t="s">
        <v>27707</v>
      </c>
      <c r="L9" s="114" t="s">
        <v>597</v>
      </c>
      <c r="M9" s="114">
        <v>131074</v>
      </c>
      <c r="N9" s="114">
        <v>47.01</v>
      </c>
      <c r="O9" s="114">
        <v>99.97</v>
      </c>
      <c r="P9" s="114">
        <v>9.34</v>
      </c>
      <c r="Q9" s="114">
        <v>0.72</v>
      </c>
    </row>
    <row r="10" spans="1:17" x14ac:dyDescent="0.2">
      <c r="A10" s="114" t="s">
        <v>9021</v>
      </c>
      <c r="B10" s="114" t="s">
        <v>9022</v>
      </c>
      <c r="C10" s="115">
        <v>9.8900000000000002E-2</v>
      </c>
      <c r="D10" s="114">
        <v>4</v>
      </c>
      <c r="E10" s="116">
        <v>0.39583333333333331</v>
      </c>
      <c r="I10" s="114">
        <v>2</v>
      </c>
      <c r="J10" s="114">
        <v>27265265000</v>
      </c>
      <c r="K10" s="114" t="s">
        <v>14712</v>
      </c>
      <c r="L10" s="114" t="s">
        <v>598</v>
      </c>
      <c r="M10" s="114">
        <v>262149</v>
      </c>
      <c r="N10" s="114">
        <v>21.21</v>
      </c>
      <c r="O10" s="114">
        <v>100</v>
      </c>
      <c r="P10" s="114">
        <v>1.1100000000000001</v>
      </c>
      <c r="Q10" s="114">
        <v>503.43</v>
      </c>
    </row>
    <row r="11" spans="1:17" x14ac:dyDescent="0.2">
      <c r="A11" s="114" t="s">
        <v>12142</v>
      </c>
      <c r="B11" s="114" t="s">
        <v>12143</v>
      </c>
      <c r="C11" s="115">
        <v>9.98E-2</v>
      </c>
      <c r="D11" s="114">
        <v>4.74</v>
      </c>
      <c r="E11" s="116">
        <v>0.47258101851851847</v>
      </c>
      <c r="I11" s="114">
        <v>2</v>
      </c>
      <c r="J11" s="114">
        <v>29933617000</v>
      </c>
      <c r="K11" s="114" t="s">
        <v>27639</v>
      </c>
      <c r="L11" s="114" t="s">
        <v>596</v>
      </c>
      <c r="M11" s="114">
        <v>131074</v>
      </c>
      <c r="N11" s="114">
        <v>57.8</v>
      </c>
      <c r="O11" s="114">
        <v>100</v>
      </c>
      <c r="P11" s="114">
        <v>6.63</v>
      </c>
      <c r="Q11" s="114">
        <v>5.64</v>
      </c>
    </row>
    <row r="12" spans="1:17" x14ac:dyDescent="0.2">
      <c r="A12" s="114" t="s">
        <v>10098</v>
      </c>
      <c r="B12" s="114" t="s">
        <v>10099</v>
      </c>
      <c r="C12" s="115">
        <v>0.1002</v>
      </c>
      <c r="D12" s="114">
        <v>5.71</v>
      </c>
      <c r="E12" s="116">
        <v>0.54359953703703701</v>
      </c>
      <c r="I12" s="114">
        <v>2</v>
      </c>
      <c r="J12" s="114">
        <v>6442791600</v>
      </c>
      <c r="K12" s="114" t="s">
        <v>27638</v>
      </c>
      <c r="L12" s="114" t="s">
        <v>596</v>
      </c>
      <c r="M12" s="114">
        <v>131074</v>
      </c>
      <c r="N12" s="114">
        <v>15.89</v>
      </c>
      <c r="O12" s="114">
        <v>99.98</v>
      </c>
      <c r="P12" s="114">
        <v>17.86</v>
      </c>
      <c r="Q12" s="114">
        <v>2.67</v>
      </c>
    </row>
    <row r="13" spans="1:17" x14ac:dyDescent="0.2">
      <c r="A13" s="114" t="s">
        <v>8064</v>
      </c>
      <c r="B13" s="114" t="s">
        <v>8065</v>
      </c>
      <c r="C13" s="115">
        <v>0.10009999999999999</v>
      </c>
      <c r="D13" s="114">
        <v>7.47</v>
      </c>
      <c r="E13" s="116">
        <v>0.39583333333333331</v>
      </c>
      <c r="I13" s="114">
        <v>2</v>
      </c>
      <c r="J13" s="114">
        <v>16856336000</v>
      </c>
      <c r="K13" s="114" t="s">
        <v>14920</v>
      </c>
      <c r="L13" s="114" t="s">
        <v>598</v>
      </c>
      <c r="M13" s="114">
        <v>196613</v>
      </c>
      <c r="N13" s="114">
        <v>50.59</v>
      </c>
      <c r="O13" s="114">
        <v>100</v>
      </c>
      <c r="P13" s="114">
        <v>0.69</v>
      </c>
      <c r="Q13" s="114">
        <v>98.55</v>
      </c>
    </row>
    <row r="14" spans="1:17" x14ac:dyDescent="0.2">
      <c r="A14" s="114" t="s">
        <v>27552</v>
      </c>
      <c r="B14" s="114" t="s">
        <v>27551</v>
      </c>
      <c r="C14" s="115">
        <v>0.19989999999999999</v>
      </c>
      <c r="D14" s="114">
        <v>71.72</v>
      </c>
      <c r="E14" s="116">
        <v>0.62271990740740735</v>
      </c>
      <c r="I14" s="114">
        <v>1</v>
      </c>
      <c r="J14" s="114">
        <v>1414002200</v>
      </c>
      <c r="K14" s="114" t="s">
        <v>27550</v>
      </c>
      <c r="L14" s="114" t="s">
        <v>596</v>
      </c>
      <c r="M14" s="114">
        <v>131076</v>
      </c>
      <c r="N14" s="114">
        <v>0</v>
      </c>
      <c r="O14" s="114">
        <v>100</v>
      </c>
      <c r="P14" s="114">
        <v>65.75</v>
      </c>
      <c r="Q14" s="114">
        <v>1.1000000000000001</v>
      </c>
    </row>
    <row r="15" spans="1:17" x14ac:dyDescent="0.2">
      <c r="A15" s="114" t="s">
        <v>9393</v>
      </c>
      <c r="B15" s="114" t="s">
        <v>9394</v>
      </c>
      <c r="C15" s="115">
        <v>0.2001</v>
      </c>
      <c r="D15" s="114">
        <v>26.09</v>
      </c>
      <c r="E15" s="116">
        <v>0.39861111111111108</v>
      </c>
      <c r="I15" s="114">
        <v>1</v>
      </c>
      <c r="J15" s="114">
        <v>759479900</v>
      </c>
      <c r="K15" s="114" t="s">
        <v>27706</v>
      </c>
      <c r="L15" s="114" t="s">
        <v>596</v>
      </c>
      <c r="M15" s="114">
        <v>65537</v>
      </c>
      <c r="N15" s="114">
        <v>16.690000000000001</v>
      </c>
      <c r="O15" s="114">
        <v>100</v>
      </c>
      <c r="P15" s="114">
        <v>20.57</v>
      </c>
      <c r="Q15" s="114">
        <v>25.62</v>
      </c>
    </row>
    <row r="16" spans="1:17" x14ac:dyDescent="0.2">
      <c r="A16" s="114" t="s">
        <v>8625</v>
      </c>
      <c r="B16" s="114" t="s">
        <v>8626</v>
      </c>
      <c r="C16" s="115">
        <v>0.19980000000000001</v>
      </c>
      <c r="D16" s="114">
        <v>20.96</v>
      </c>
      <c r="E16" s="116">
        <v>0.4225694444444445</v>
      </c>
      <c r="I16" s="114">
        <v>1</v>
      </c>
      <c r="J16" s="114">
        <v>4266075400</v>
      </c>
      <c r="K16" s="114" t="s">
        <v>27705</v>
      </c>
      <c r="L16" s="114" t="s">
        <v>596</v>
      </c>
      <c r="M16" s="114">
        <v>65537</v>
      </c>
      <c r="N16" s="114">
        <v>74.489999999999995</v>
      </c>
      <c r="O16" s="114">
        <v>99.22</v>
      </c>
      <c r="P16" s="114">
        <v>12.4</v>
      </c>
      <c r="Q16" s="114">
        <v>17.34</v>
      </c>
    </row>
    <row r="17" spans="1:17" x14ac:dyDescent="0.2">
      <c r="A17" s="114" t="s">
        <v>3593</v>
      </c>
      <c r="B17" s="114" t="s">
        <v>3594</v>
      </c>
      <c r="C17" s="115">
        <v>9.9900000000000003E-2</v>
      </c>
      <c r="D17" s="114">
        <v>14.87</v>
      </c>
      <c r="E17" s="116">
        <v>0.46824074074074074</v>
      </c>
      <c r="I17" s="114">
        <v>1</v>
      </c>
      <c r="J17" s="114">
        <v>994096680</v>
      </c>
      <c r="K17" s="114" t="s">
        <v>22182</v>
      </c>
      <c r="L17" s="114" t="s">
        <v>596</v>
      </c>
      <c r="M17" s="114">
        <v>65537</v>
      </c>
      <c r="N17" s="114">
        <v>4.74</v>
      </c>
      <c r="O17" s="114">
        <v>100</v>
      </c>
      <c r="P17" s="114">
        <v>6.82</v>
      </c>
      <c r="Q17" s="114">
        <v>30.64</v>
      </c>
    </row>
    <row r="18" spans="1:17" x14ac:dyDescent="0.2">
      <c r="A18" s="114" t="s">
        <v>903</v>
      </c>
      <c r="B18" s="114" t="s">
        <v>904</v>
      </c>
      <c r="C18" s="115">
        <v>9.98E-2</v>
      </c>
      <c r="D18" s="114">
        <v>21.6</v>
      </c>
      <c r="E18" s="116">
        <v>0.42708333333333331</v>
      </c>
      <c r="I18" s="114">
        <v>1</v>
      </c>
      <c r="J18" s="114">
        <v>4076234200</v>
      </c>
      <c r="K18" s="114" t="s">
        <v>27704</v>
      </c>
      <c r="L18" s="114" t="s">
        <v>596</v>
      </c>
      <c r="M18" s="114">
        <v>65537</v>
      </c>
      <c r="N18" s="114">
        <v>6.7</v>
      </c>
      <c r="O18" s="114">
        <v>74.05</v>
      </c>
      <c r="P18" s="114">
        <v>5.64</v>
      </c>
      <c r="Q18" s="114">
        <v>16.920000000000002</v>
      </c>
    </row>
    <row r="19" spans="1:17" x14ac:dyDescent="0.2">
      <c r="A19" s="114" t="s">
        <v>9569</v>
      </c>
      <c r="B19" s="114" t="s">
        <v>9570</v>
      </c>
      <c r="C19" s="115">
        <v>0.1007</v>
      </c>
      <c r="D19" s="114">
        <v>3.17</v>
      </c>
      <c r="E19" s="116">
        <v>0.4074652777777778</v>
      </c>
      <c r="I19" s="114">
        <v>1</v>
      </c>
      <c r="J19" s="114">
        <v>1621508000</v>
      </c>
      <c r="K19" s="114" t="s">
        <v>27703</v>
      </c>
      <c r="L19" s="114" t="s">
        <v>596</v>
      </c>
      <c r="M19" s="114">
        <v>65537</v>
      </c>
      <c r="N19" s="114">
        <v>38.130000000000003</v>
      </c>
      <c r="O19" s="114">
        <v>100</v>
      </c>
      <c r="P19" s="114">
        <v>6.35</v>
      </c>
      <c r="Q19" s="114">
        <v>55.93</v>
      </c>
    </row>
    <row r="20" spans="1:17" x14ac:dyDescent="0.2">
      <c r="A20" s="114" t="s">
        <v>3510</v>
      </c>
      <c r="B20" s="114" t="s">
        <v>3511</v>
      </c>
      <c r="C20" s="115">
        <v>0.1</v>
      </c>
      <c r="D20" s="114">
        <v>2.86</v>
      </c>
      <c r="E20" s="116">
        <v>0.56547453703703698</v>
      </c>
      <c r="I20" s="114">
        <v>1</v>
      </c>
      <c r="J20" s="114">
        <v>2942152300</v>
      </c>
      <c r="K20" s="114" t="s">
        <v>23035</v>
      </c>
      <c r="L20" s="114" t="s">
        <v>596</v>
      </c>
      <c r="M20" s="114">
        <v>65537</v>
      </c>
      <c r="N20" s="114">
        <v>1.72</v>
      </c>
      <c r="O20" s="114">
        <v>97.49</v>
      </c>
      <c r="P20" s="114">
        <v>17.100000000000001</v>
      </c>
      <c r="Q20" s="114">
        <v>10.92</v>
      </c>
    </row>
    <row r="21" spans="1:17" x14ac:dyDescent="0.2">
      <c r="A21" s="114" t="s">
        <v>2843</v>
      </c>
      <c r="B21" s="114" t="s">
        <v>2844</v>
      </c>
      <c r="C21" s="115">
        <v>9.98E-2</v>
      </c>
      <c r="D21" s="114">
        <v>11.35</v>
      </c>
      <c r="E21" s="116">
        <v>0.60258101851851853</v>
      </c>
      <c r="I21" s="114">
        <v>1</v>
      </c>
      <c r="J21" s="114">
        <v>4679276100</v>
      </c>
      <c r="K21" s="114" t="s">
        <v>27702</v>
      </c>
      <c r="L21" s="114" t="s">
        <v>596</v>
      </c>
      <c r="M21" s="114">
        <v>65537</v>
      </c>
      <c r="N21" s="114">
        <v>39.9</v>
      </c>
      <c r="O21" s="114">
        <v>100</v>
      </c>
      <c r="P21" s="114">
        <v>16.34</v>
      </c>
      <c r="Q21" s="114">
        <v>7.59</v>
      </c>
    </row>
    <row r="22" spans="1:17" x14ac:dyDescent="0.2">
      <c r="A22" s="114" t="s">
        <v>3144</v>
      </c>
      <c r="B22" s="114" t="s">
        <v>3145</v>
      </c>
      <c r="C22" s="115">
        <v>0.1002</v>
      </c>
      <c r="D22" s="114">
        <v>18.66</v>
      </c>
      <c r="E22" s="116">
        <v>0.60431712962962958</v>
      </c>
      <c r="I22" s="114">
        <v>1</v>
      </c>
      <c r="J22" s="114">
        <v>6963445500</v>
      </c>
      <c r="K22" s="114" t="s">
        <v>27355</v>
      </c>
      <c r="L22" s="114" t="s">
        <v>596</v>
      </c>
      <c r="M22" s="114">
        <v>327689</v>
      </c>
      <c r="N22" s="114">
        <v>59.4</v>
      </c>
      <c r="O22" s="114">
        <v>99.95</v>
      </c>
      <c r="P22" s="114">
        <v>14.44</v>
      </c>
      <c r="Q22" s="114">
        <v>2.97</v>
      </c>
    </row>
    <row r="23" spans="1:17" x14ac:dyDescent="0.2">
      <c r="A23" s="114" t="s">
        <v>13282</v>
      </c>
      <c r="B23" s="114" t="s">
        <v>13283</v>
      </c>
      <c r="C23" s="115">
        <v>9.9500000000000005E-2</v>
      </c>
      <c r="D23" s="114">
        <v>2.1</v>
      </c>
      <c r="E23" s="116">
        <v>0.44218750000000001</v>
      </c>
      <c r="I23" s="114">
        <v>1</v>
      </c>
      <c r="J23" s="114">
        <v>5276250000</v>
      </c>
      <c r="K23" s="114" t="s">
        <v>27541</v>
      </c>
      <c r="L23" s="114" t="s">
        <v>596</v>
      </c>
      <c r="M23" s="114">
        <v>262152</v>
      </c>
      <c r="N23" s="114">
        <v>52.75</v>
      </c>
      <c r="O23" s="114">
        <v>99.75</v>
      </c>
      <c r="P23" s="114">
        <v>11.17</v>
      </c>
      <c r="Q23" s="114">
        <v>6.94</v>
      </c>
    </row>
    <row r="24" spans="1:17" x14ac:dyDescent="0.2">
      <c r="A24" s="114" t="s">
        <v>1705</v>
      </c>
      <c r="B24" s="114" t="s">
        <v>1706</v>
      </c>
      <c r="C24" s="115">
        <v>0.1</v>
      </c>
      <c r="D24" s="114">
        <v>33.33</v>
      </c>
      <c r="E24" s="116">
        <v>0.40711805555555558</v>
      </c>
      <c r="I24" s="114">
        <v>1</v>
      </c>
      <c r="J24" s="114">
        <v>16437166000</v>
      </c>
      <c r="K24" s="114" t="s">
        <v>27701</v>
      </c>
      <c r="L24" s="114" t="s">
        <v>596</v>
      </c>
      <c r="M24" s="114">
        <v>65537</v>
      </c>
      <c r="N24" s="114">
        <v>25.26</v>
      </c>
      <c r="O24" s="114">
        <v>74.66</v>
      </c>
      <c r="P24" s="114">
        <v>8.89</v>
      </c>
      <c r="Q24" s="114">
        <v>9.25</v>
      </c>
    </row>
    <row r="25" spans="1:17" x14ac:dyDescent="0.2">
      <c r="A25" s="114" t="s">
        <v>5666</v>
      </c>
      <c r="B25" s="114" t="s">
        <v>5667</v>
      </c>
      <c r="C25" s="115">
        <v>0.1004</v>
      </c>
      <c r="D25" s="114">
        <v>7.89</v>
      </c>
      <c r="E25" s="116">
        <v>0.41736111111111113</v>
      </c>
      <c r="I25" s="114">
        <v>1</v>
      </c>
      <c r="J25" s="114">
        <v>4909609200</v>
      </c>
      <c r="K25" s="114" t="s">
        <v>27700</v>
      </c>
      <c r="L25" s="114" t="s">
        <v>596</v>
      </c>
      <c r="M25" s="114">
        <v>65537</v>
      </c>
      <c r="N25" s="114">
        <v>49.43</v>
      </c>
      <c r="O25" s="114">
        <v>100</v>
      </c>
      <c r="P25" s="114">
        <v>8.3699999999999992</v>
      </c>
      <c r="Q25" s="114">
        <v>7.78</v>
      </c>
    </row>
    <row r="26" spans="1:17" x14ac:dyDescent="0.2">
      <c r="A26" s="114" t="s">
        <v>2465</v>
      </c>
      <c r="B26" s="114" t="s">
        <v>2466</v>
      </c>
      <c r="C26" s="115">
        <v>0.1</v>
      </c>
      <c r="D26" s="114">
        <v>33.1</v>
      </c>
      <c r="E26" s="116">
        <v>0.62081018518518516</v>
      </c>
      <c r="I26" s="114">
        <v>1</v>
      </c>
      <c r="J26" s="114">
        <v>962107770</v>
      </c>
      <c r="K26" s="114" t="s">
        <v>27699</v>
      </c>
      <c r="L26" s="114" t="s">
        <v>596</v>
      </c>
      <c r="M26" s="114">
        <v>65537</v>
      </c>
      <c r="N26" s="114">
        <v>3.22</v>
      </c>
      <c r="O26" s="114">
        <v>100</v>
      </c>
      <c r="P26" s="114">
        <v>20.329999999999998</v>
      </c>
      <c r="Q26" s="114">
        <v>0.28000000000000003</v>
      </c>
    </row>
    <row r="27" spans="1:17" x14ac:dyDescent="0.2">
      <c r="A27" s="114" t="s">
        <v>13655</v>
      </c>
      <c r="B27" s="114" t="s">
        <v>16508</v>
      </c>
      <c r="C27" s="115">
        <v>0.1</v>
      </c>
      <c r="D27" s="114">
        <v>4.4000000000000004</v>
      </c>
      <c r="E27" s="116">
        <v>0.40295138888888887</v>
      </c>
      <c r="I27" s="114">
        <v>1</v>
      </c>
      <c r="J27" s="114">
        <v>18864787000</v>
      </c>
      <c r="K27" s="114" t="s">
        <v>26754</v>
      </c>
      <c r="L27" s="114" t="s">
        <v>596</v>
      </c>
      <c r="M27" s="114">
        <v>65537</v>
      </c>
      <c r="N27" s="114">
        <v>47.83</v>
      </c>
      <c r="O27" s="114">
        <v>94.73</v>
      </c>
      <c r="P27" s="114">
        <v>7.6</v>
      </c>
      <c r="Q27" s="114">
        <v>11.68</v>
      </c>
    </row>
    <row r="28" spans="1:17" x14ac:dyDescent="0.2">
      <c r="A28" s="114" t="s">
        <v>1440</v>
      </c>
      <c r="B28" s="114" t="s">
        <v>1441</v>
      </c>
      <c r="C28" s="115">
        <v>0.1019</v>
      </c>
      <c r="D28" s="114">
        <v>2.38</v>
      </c>
      <c r="E28" s="116">
        <v>0.4465277777777778</v>
      </c>
      <c r="I28" s="114">
        <v>1</v>
      </c>
      <c r="J28" s="114">
        <v>9070477200</v>
      </c>
      <c r="K28" s="114" t="s">
        <v>18246</v>
      </c>
      <c r="L28" s="114" t="s">
        <v>596</v>
      </c>
      <c r="M28" s="114">
        <v>262151</v>
      </c>
      <c r="N28" s="114">
        <v>52.54</v>
      </c>
      <c r="O28" s="114">
        <v>100</v>
      </c>
      <c r="P28" s="114">
        <v>16.38</v>
      </c>
      <c r="Q28" s="114">
        <v>4.41</v>
      </c>
    </row>
    <row r="29" spans="1:17" x14ac:dyDescent="0.2">
      <c r="A29" s="114" t="s">
        <v>6180</v>
      </c>
      <c r="B29" s="114" t="s">
        <v>6181</v>
      </c>
      <c r="C29" s="115">
        <v>0.1026</v>
      </c>
      <c r="D29" s="114">
        <v>2.15</v>
      </c>
      <c r="E29" s="116">
        <v>0.55019675925925926</v>
      </c>
      <c r="I29" s="114">
        <v>1</v>
      </c>
      <c r="J29" s="114">
        <v>5885298200</v>
      </c>
      <c r="K29" s="114" t="s">
        <v>27698</v>
      </c>
      <c r="L29" s="114" t="s">
        <v>596</v>
      </c>
      <c r="M29" s="114">
        <v>65537</v>
      </c>
      <c r="N29" s="114">
        <v>44.57</v>
      </c>
      <c r="O29" s="114">
        <v>100</v>
      </c>
      <c r="P29" s="114">
        <v>8.99</v>
      </c>
      <c r="Q29" s="114">
        <v>13.28</v>
      </c>
    </row>
    <row r="30" spans="1:17" x14ac:dyDescent="0.2">
      <c r="A30" s="114" t="s">
        <v>4409</v>
      </c>
      <c r="B30" s="114" t="s">
        <v>4410</v>
      </c>
      <c r="C30" s="115">
        <v>9.9900000000000003E-2</v>
      </c>
      <c r="D30" s="114">
        <v>15.3</v>
      </c>
      <c r="E30" s="116">
        <v>0.43454861111111115</v>
      </c>
      <c r="I30" s="114">
        <v>1</v>
      </c>
      <c r="J30" s="114">
        <v>6693779400</v>
      </c>
      <c r="K30" s="114" t="s">
        <v>16031</v>
      </c>
      <c r="L30" s="114" t="s">
        <v>596</v>
      </c>
      <c r="M30" s="114">
        <v>65537</v>
      </c>
      <c r="N30" s="114">
        <v>26.42</v>
      </c>
      <c r="O30" s="114">
        <v>100</v>
      </c>
      <c r="P30" s="114">
        <v>23.58</v>
      </c>
      <c r="Q30" s="114">
        <v>5.38</v>
      </c>
    </row>
    <row r="31" spans="1:17" x14ac:dyDescent="0.2">
      <c r="A31" s="114" t="s">
        <v>5775</v>
      </c>
      <c r="B31" s="114" t="s">
        <v>5776</v>
      </c>
      <c r="C31" s="115">
        <v>0.10009999999999999</v>
      </c>
      <c r="D31" s="114">
        <v>10.77</v>
      </c>
      <c r="E31" s="116">
        <v>0.46476851851851847</v>
      </c>
      <c r="I31" s="114">
        <v>1</v>
      </c>
      <c r="J31" s="114">
        <v>7185179000</v>
      </c>
      <c r="K31" s="114" t="s">
        <v>21940</v>
      </c>
      <c r="L31" s="114" t="s">
        <v>596</v>
      </c>
      <c r="M31" s="114">
        <v>65537</v>
      </c>
      <c r="N31" s="114">
        <v>71.12</v>
      </c>
      <c r="O31" s="114">
        <v>40.72</v>
      </c>
      <c r="P31" s="114">
        <v>4.29</v>
      </c>
      <c r="Q31" s="114">
        <v>15.76</v>
      </c>
    </row>
    <row r="32" spans="1:17" x14ac:dyDescent="0.2">
      <c r="A32" s="114" t="s">
        <v>14246</v>
      </c>
      <c r="B32" s="114" t="s">
        <v>14247</v>
      </c>
      <c r="C32" s="115">
        <v>9.9599999999999994E-2</v>
      </c>
      <c r="D32" s="114">
        <v>2.54</v>
      </c>
      <c r="E32" s="116">
        <v>0.43958333333333338</v>
      </c>
      <c r="I32" s="114">
        <v>1</v>
      </c>
      <c r="J32" s="114">
        <v>13488928000</v>
      </c>
      <c r="K32" s="114" t="s">
        <v>27406</v>
      </c>
      <c r="L32" s="114" t="s">
        <v>596</v>
      </c>
      <c r="M32" s="114">
        <v>327687</v>
      </c>
      <c r="N32" s="114">
        <v>21.84</v>
      </c>
      <c r="O32" s="114">
        <v>100</v>
      </c>
      <c r="P32" s="114">
        <v>25.24</v>
      </c>
      <c r="Q32" s="114">
        <v>5.35</v>
      </c>
    </row>
    <row r="33" spans="1:17" x14ac:dyDescent="0.2">
      <c r="A33" s="114" t="s">
        <v>4010</v>
      </c>
      <c r="B33" s="114" t="s">
        <v>4011</v>
      </c>
      <c r="C33" s="115">
        <v>9.9299999999999999E-2</v>
      </c>
      <c r="D33" s="114">
        <v>6.53</v>
      </c>
      <c r="E33" s="116">
        <v>0.54273148148148154</v>
      </c>
      <c r="I33" s="114">
        <v>1</v>
      </c>
      <c r="J33" s="114">
        <v>3547748000</v>
      </c>
      <c r="K33" s="114" t="s">
        <v>27697</v>
      </c>
      <c r="L33" s="114" t="s">
        <v>596</v>
      </c>
      <c r="M33" s="114">
        <v>65537</v>
      </c>
      <c r="N33" s="114">
        <v>48.49</v>
      </c>
      <c r="O33" s="114">
        <v>100</v>
      </c>
      <c r="P33" s="114">
        <v>7.6</v>
      </c>
      <c r="Q33" s="114">
        <v>34.17</v>
      </c>
    </row>
    <row r="34" spans="1:17" x14ac:dyDescent="0.2">
      <c r="A34" s="114" t="s">
        <v>7034</v>
      </c>
      <c r="B34" s="114" t="s">
        <v>7035</v>
      </c>
      <c r="C34" s="115">
        <v>9.9599999999999994E-2</v>
      </c>
      <c r="D34" s="114">
        <v>12.36</v>
      </c>
      <c r="E34" s="116">
        <v>0.60570601851851846</v>
      </c>
      <c r="I34" s="114">
        <v>1</v>
      </c>
      <c r="J34" s="114">
        <v>6125368800</v>
      </c>
      <c r="K34" s="114" t="s">
        <v>24072</v>
      </c>
      <c r="L34" s="114" t="s">
        <v>596</v>
      </c>
      <c r="M34" s="114">
        <v>327688</v>
      </c>
      <c r="N34" s="114">
        <v>0.52</v>
      </c>
      <c r="O34" s="114">
        <v>91.83</v>
      </c>
      <c r="P34" s="114">
        <v>8.02</v>
      </c>
      <c r="Q34" s="114">
        <v>0.68</v>
      </c>
    </row>
    <row r="35" spans="1:17" x14ac:dyDescent="0.2">
      <c r="A35" s="114" t="s">
        <v>202</v>
      </c>
      <c r="B35" s="114" t="s">
        <v>203</v>
      </c>
      <c r="C35" s="115">
        <v>9.9900000000000003E-2</v>
      </c>
      <c r="D35" s="114">
        <v>77.260000000000005</v>
      </c>
      <c r="E35" s="116">
        <v>0.58938657407407413</v>
      </c>
      <c r="I35" s="114">
        <v>1</v>
      </c>
      <c r="J35" s="114">
        <v>33654456000</v>
      </c>
      <c r="K35" s="114" t="s">
        <v>19198</v>
      </c>
      <c r="L35" s="114" t="s">
        <v>596</v>
      </c>
      <c r="M35" s="114">
        <v>65537</v>
      </c>
      <c r="N35" s="114">
        <v>85.45</v>
      </c>
      <c r="O35" s="114">
        <v>72.930000000000007</v>
      </c>
      <c r="P35" s="114">
        <v>0.56000000000000005</v>
      </c>
      <c r="Q35" s="114">
        <v>3.2</v>
      </c>
    </row>
    <row r="36" spans="1:17" x14ac:dyDescent="0.2">
      <c r="A36" s="114" t="s">
        <v>5815</v>
      </c>
      <c r="B36" s="114" t="s">
        <v>5816</v>
      </c>
      <c r="C36" s="115">
        <v>0.1002</v>
      </c>
      <c r="D36" s="114">
        <v>6.15</v>
      </c>
      <c r="E36" s="116">
        <v>0.56460648148148151</v>
      </c>
      <c r="I36" s="114">
        <v>1</v>
      </c>
      <c r="J36" s="114">
        <v>2345413200</v>
      </c>
      <c r="K36" s="114" t="s">
        <v>23490</v>
      </c>
      <c r="L36" s="114" t="s">
        <v>596</v>
      </c>
      <c r="M36" s="114">
        <v>65537</v>
      </c>
      <c r="N36" s="114">
        <v>36.200000000000003</v>
      </c>
      <c r="O36" s="114">
        <v>98.94</v>
      </c>
      <c r="P36" s="114">
        <v>10.48</v>
      </c>
      <c r="Q36" s="114">
        <v>8.5299999999999994</v>
      </c>
    </row>
    <row r="37" spans="1:17" x14ac:dyDescent="0.2">
      <c r="A37" s="114" t="s">
        <v>2915</v>
      </c>
      <c r="B37" s="114" t="s">
        <v>2916</v>
      </c>
      <c r="C37" s="115">
        <v>0.1</v>
      </c>
      <c r="D37" s="114">
        <v>38.28</v>
      </c>
      <c r="E37" s="116">
        <v>0.55471064814814819</v>
      </c>
      <c r="I37" s="114">
        <v>1</v>
      </c>
      <c r="J37" s="114">
        <v>27650919000</v>
      </c>
      <c r="K37" s="114" t="s">
        <v>27696</v>
      </c>
      <c r="L37" s="114" t="s">
        <v>596</v>
      </c>
      <c r="M37" s="114">
        <v>65537</v>
      </c>
      <c r="N37" s="114">
        <v>25.39</v>
      </c>
      <c r="O37" s="114">
        <v>67.180000000000007</v>
      </c>
      <c r="P37" s="114">
        <v>3.83</v>
      </c>
      <c r="Q37" s="114">
        <v>4.08</v>
      </c>
    </row>
    <row r="38" spans="1:17" x14ac:dyDescent="0.2">
      <c r="A38" s="114" t="s">
        <v>8519</v>
      </c>
      <c r="B38" s="114" t="s">
        <v>8520</v>
      </c>
      <c r="C38" s="115">
        <v>9.9900000000000003E-2</v>
      </c>
      <c r="D38" s="114">
        <v>21.03</v>
      </c>
      <c r="E38" s="116">
        <v>0.61629629629629623</v>
      </c>
      <c r="I38" s="114">
        <v>1</v>
      </c>
      <c r="J38" s="114">
        <v>5001929000</v>
      </c>
      <c r="K38" s="114" t="s">
        <v>27695</v>
      </c>
      <c r="L38" s="114" t="s">
        <v>596</v>
      </c>
      <c r="M38" s="114">
        <v>65537</v>
      </c>
      <c r="N38" s="114">
        <v>54.95</v>
      </c>
      <c r="O38" s="114">
        <v>57.79</v>
      </c>
      <c r="P38" s="114">
        <v>6.05</v>
      </c>
      <c r="Q38" s="114">
        <v>6.26</v>
      </c>
    </row>
    <row r="39" spans="1:17" x14ac:dyDescent="0.2">
      <c r="A39" s="114" t="s">
        <v>6167</v>
      </c>
      <c r="B39" s="114" t="s">
        <v>6168</v>
      </c>
      <c r="C39" s="115">
        <v>9.9699999999999997E-2</v>
      </c>
      <c r="D39" s="114">
        <v>15.77</v>
      </c>
      <c r="E39" s="116">
        <v>0.42291666666666666</v>
      </c>
      <c r="I39" s="114">
        <v>1</v>
      </c>
      <c r="J39" s="114">
        <v>15294037000</v>
      </c>
      <c r="K39" s="114" t="s">
        <v>27489</v>
      </c>
      <c r="L39" s="114" t="s">
        <v>596</v>
      </c>
      <c r="M39" s="114">
        <v>65537</v>
      </c>
      <c r="N39" s="114">
        <v>12.21</v>
      </c>
      <c r="O39" s="114">
        <v>90.85</v>
      </c>
      <c r="P39" s="114">
        <v>5.58</v>
      </c>
      <c r="Q39" s="114">
        <v>8</v>
      </c>
    </row>
    <row r="40" spans="1:17" x14ac:dyDescent="0.2">
      <c r="A40" s="114" t="s">
        <v>2576</v>
      </c>
      <c r="B40" s="114" t="s">
        <v>2577</v>
      </c>
      <c r="C40" s="115">
        <v>9.98E-2</v>
      </c>
      <c r="D40" s="114">
        <v>10.029999999999999</v>
      </c>
      <c r="E40" s="116">
        <v>0.42777777777777781</v>
      </c>
      <c r="I40" s="114">
        <v>1</v>
      </c>
      <c r="J40" s="114">
        <v>3911700000</v>
      </c>
      <c r="K40" s="114" t="s">
        <v>27694</v>
      </c>
      <c r="L40" s="114" t="s">
        <v>596</v>
      </c>
      <c r="M40" s="114">
        <v>65537</v>
      </c>
      <c r="N40" s="114">
        <v>58.41</v>
      </c>
      <c r="O40" s="114">
        <v>80.03</v>
      </c>
      <c r="P40" s="114">
        <v>8.6300000000000008</v>
      </c>
      <c r="Q40" s="114">
        <v>9.2799999999999994</v>
      </c>
    </row>
    <row r="41" spans="1:17" x14ac:dyDescent="0.2">
      <c r="A41" s="114" t="s">
        <v>7311</v>
      </c>
      <c r="B41" s="114" t="s">
        <v>7312</v>
      </c>
      <c r="C41" s="115">
        <v>0.10050000000000001</v>
      </c>
      <c r="D41" s="114">
        <v>4.16</v>
      </c>
      <c r="E41" s="116">
        <v>0.56964120370370364</v>
      </c>
      <c r="I41" s="114">
        <v>1</v>
      </c>
      <c r="J41" s="114">
        <v>4384752600</v>
      </c>
      <c r="K41" s="114" t="s">
        <v>27693</v>
      </c>
      <c r="L41" s="114" t="s">
        <v>596</v>
      </c>
      <c r="M41" s="114">
        <v>65537</v>
      </c>
      <c r="N41" s="114">
        <v>42.45</v>
      </c>
      <c r="O41" s="114">
        <v>100</v>
      </c>
      <c r="P41" s="114">
        <v>4.24</v>
      </c>
      <c r="Q41" s="114">
        <v>24.92</v>
      </c>
    </row>
    <row r="42" spans="1:17" x14ac:dyDescent="0.2">
      <c r="A42" s="114" t="s">
        <v>9288</v>
      </c>
      <c r="B42" s="114" t="s">
        <v>9289</v>
      </c>
      <c r="C42" s="115">
        <v>9.98E-2</v>
      </c>
      <c r="D42" s="114">
        <v>5.07</v>
      </c>
      <c r="E42" s="116">
        <v>0.40260416666666665</v>
      </c>
      <c r="I42" s="114">
        <v>1</v>
      </c>
      <c r="J42" s="114">
        <v>9351933900</v>
      </c>
      <c r="K42" s="114" t="s">
        <v>27692</v>
      </c>
      <c r="L42" s="114" t="s">
        <v>596</v>
      </c>
      <c r="M42" s="114">
        <v>65537</v>
      </c>
      <c r="N42" s="114">
        <v>64.44</v>
      </c>
      <c r="O42" s="114">
        <v>100</v>
      </c>
      <c r="P42" s="114">
        <v>2.35</v>
      </c>
      <c r="Q42" s="114">
        <v>32.6</v>
      </c>
    </row>
    <row r="43" spans="1:17" x14ac:dyDescent="0.2">
      <c r="A43" s="114" t="s">
        <v>6563</v>
      </c>
      <c r="B43" s="114" t="s">
        <v>6564</v>
      </c>
      <c r="C43" s="115">
        <v>0.1026</v>
      </c>
      <c r="D43" s="114">
        <v>2.15</v>
      </c>
      <c r="E43" s="116">
        <v>0.4001736111111111</v>
      </c>
      <c r="I43" s="114">
        <v>1</v>
      </c>
      <c r="J43" s="114">
        <v>5044116900</v>
      </c>
      <c r="K43" s="114" t="s">
        <v>14920</v>
      </c>
      <c r="L43" s="114" t="s">
        <v>596</v>
      </c>
      <c r="M43" s="114">
        <v>196613</v>
      </c>
      <c r="N43" s="114">
        <v>62.76</v>
      </c>
      <c r="O43" s="114">
        <v>100</v>
      </c>
      <c r="P43" s="114">
        <v>4.2300000000000004</v>
      </c>
      <c r="Q43" s="114">
        <v>20.23</v>
      </c>
    </row>
    <row r="44" spans="1:17" x14ac:dyDescent="0.2">
      <c r="A44" s="114" t="s">
        <v>9024</v>
      </c>
      <c r="B44" s="114" t="s">
        <v>9025</v>
      </c>
      <c r="C44" s="115">
        <v>0.10050000000000001</v>
      </c>
      <c r="D44" s="114">
        <v>9.09</v>
      </c>
      <c r="E44" s="116">
        <v>0.61646990740740748</v>
      </c>
      <c r="I44" s="114">
        <v>1</v>
      </c>
      <c r="J44" s="114">
        <v>10590397900</v>
      </c>
      <c r="K44" s="114" t="s">
        <v>27691</v>
      </c>
      <c r="L44" s="114" t="s">
        <v>596</v>
      </c>
      <c r="M44" s="114">
        <v>65537</v>
      </c>
      <c r="N44" s="114">
        <v>56.49</v>
      </c>
      <c r="O44" s="114">
        <v>76.569999999999993</v>
      </c>
      <c r="P44" s="114">
        <v>3.2</v>
      </c>
      <c r="Q44" s="114">
        <v>4.7</v>
      </c>
    </row>
    <row r="45" spans="1:17" x14ac:dyDescent="0.2">
      <c r="A45" s="114" t="s">
        <v>6743</v>
      </c>
      <c r="B45" s="114" t="s">
        <v>6744</v>
      </c>
      <c r="C45" s="115">
        <v>0.1009</v>
      </c>
      <c r="D45" s="114">
        <v>2.5099999999999998</v>
      </c>
      <c r="E45" s="116">
        <v>0.3996527777777778</v>
      </c>
      <c r="I45" s="114">
        <v>1</v>
      </c>
      <c r="J45" s="114">
        <v>2775307000</v>
      </c>
      <c r="K45" s="114" t="s">
        <v>15586</v>
      </c>
      <c r="L45" s="114" t="s">
        <v>596</v>
      </c>
      <c r="M45" s="114">
        <v>262151</v>
      </c>
      <c r="N45" s="114">
        <v>30.55</v>
      </c>
      <c r="O45" s="114">
        <v>98.42</v>
      </c>
      <c r="P45" s="114">
        <v>7.45</v>
      </c>
      <c r="Q45" s="114">
        <v>26.7</v>
      </c>
    </row>
    <row r="46" spans="1:17" x14ac:dyDescent="0.2">
      <c r="A46" s="114" t="s">
        <v>3009</v>
      </c>
      <c r="B46" s="114" t="s">
        <v>3010</v>
      </c>
      <c r="C46" s="115">
        <v>0.1002</v>
      </c>
      <c r="D46" s="114">
        <v>11.2</v>
      </c>
      <c r="E46" s="116">
        <v>0.60640046296296302</v>
      </c>
      <c r="I46" s="114">
        <v>1</v>
      </c>
      <c r="J46" s="114">
        <v>31856900000</v>
      </c>
      <c r="K46" s="114" t="s">
        <v>27690</v>
      </c>
      <c r="L46" s="114" t="s">
        <v>596</v>
      </c>
      <c r="M46" s="114">
        <v>65537</v>
      </c>
      <c r="N46" s="114">
        <v>63.7</v>
      </c>
      <c r="O46" s="114">
        <v>67.06</v>
      </c>
      <c r="P46" s="114">
        <v>3.15</v>
      </c>
      <c r="Q46" s="114">
        <v>0.67</v>
      </c>
    </row>
    <row r="47" spans="1:17" x14ac:dyDescent="0.2">
      <c r="A47" s="114" t="s">
        <v>1746</v>
      </c>
      <c r="B47" s="114" t="s">
        <v>1747</v>
      </c>
      <c r="C47" s="115">
        <v>0.1</v>
      </c>
      <c r="D47" s="114">
        <v>8.4700000000000006</v>
      </c>
      <c r="E47" s="116">
        <v>0.47570601851851851</v>
      </c>
      <c r="I47" s="114">
        <v>1</v>
      </c>
      <c r="J47" s="114">
        <v>5435903900</v>
      </c>
      <c r="K47" s="114" t="s">
        <v>19410</v>
      </c>
      <c r="L47" s="114" t="s">
        <v>596</v>
      </c>
      <c r="M47" s="114">
        <v>65537</v>
      </c>
      <c r="N47" s="114">
        <v>21.52</v>
      </c>
      <c r="O47" s="114">
        <v>100</v>
      </c>
      <c r="P47" s="114">
        <v>15.93</v>
      </c>
      <c r="Q47" s="114">
        <v>4.01</v>
      </c>
    </row>
    <row r="48" spans="1:17" x14ac:dyDescent="0.2">
      <c r="A48" s="114" t="s">
        <v>12167</v>
      </c>
      <c r="B48" s="114" t="s">
        <v>12168</v>
      </c>
      <c r="C48" s="115">
        <v>0.18160000000000001</v>
      </c>
      <c r="D48" s="114">
        <v>8.85</v>
      </c>
      <c r="E48" s="116">
        <v>0.45902777777777781</v>
      </c>
      <c r="F48" s="3">
        <v>8.99</v>
      </c>
      <c r="G48" s="3">
        <v>8.2899999999999991</v>
      </c>
      <c r="H48" s="3">
        <f t="shared" ref="H48:H77" si="0">AVERAGE((G48-F48)*100/G48)</f>
        <v>-8.443908323281077</v>
      </c>
      <c r="I48" s="114">
        <v>0</v>
      </c>
      <c r="J48" s="114">
        <v>3825278700</v>
      </c>
      <c r="K48" s="114" t="s">
        <v>390</v>
      </c>
      <c r="L48" s="114" t="s">
        <v>390</v>
      </c>
      <c r="M48" s="114">
        <v>0</v>
      </c>
      <c r="N48" s="114">
        <v>21.27</v>
      </c>
      <c r="O48" s="114">
        <v>97.27</v>
      </c>
      <c r="P48" s="114">
        <v>17.690000000000001</v>
      </c>
      <c r="Q48" s="114" t="s">
        <v>390</v>
      </c>
    </row>
    <row r="49" spans="1:17" x14ac:dyDescent="0.2">
      <c r="A49" s="114" t="s">
        <v>308</v>
      </c>
      <c r="B49" s="114" t="s">
        <v>309</v>
      </c>
      <c r="C49" s="115">
        <v>5.04E-2</v>
      </c>
      <c r="D49" s="114">
        <v>53.58</v>
      </c>
      <c r="E49" s="116">
        <v>0.39583333333333331</v>
      </c>
      <c r="F49" s="3">
        <v>56.11</v>
      </c>
      <c r="G49" s="3">
        <v>52.5</v>
      </c>
      <c r="H49" s="3">
        <f t="shared" si="0"/>
        <v>-6.8761904761904749</v>
      </c>
      <c r="I49" s="114">
        <v>0</v>
      </c>
      <c r="J49" s="114">
        <v>1532381600</v>
      </c>
      <c r="K49" s="114" t="s">
        <v>390</v>
      </c>
      <c r="L49" s="114" t="s">
        <v>390</v>
      </c>
      <c r="M49" s="114">
        <v>0</v>
      </c>
      <c r="N49" s="114">
        <v>21.41</v>
      </c>
      <c r="O49" s="114">
        <v>31.36</v>
      </c>
      <c r="P49" s="114">
        <v>10.42</v>
      </c>
      <c r="Q49" s="114" t="s">
        <v>390</v>
      </c>
    </row>
    <row r="50" spans="1:17" x14ac:dyDescent="0.2">
      <c r="A50" s="114" t="s">
        <v>3464</v>
      </c>
      <c r="B50" s="114" t="s">
        <v>3465</v>
      </c>
      <c r="C50" s="115">
        <v>7.8200000000000006E-2</v>
      </c>
      <c r="D50" s="114">
        <v>15.72</v>
      </c>
      <c r="E50" s="116">
        <v>0.41440972222222222</v>
      </c>
      <c r="F50" s="3">
        <v>16.04</v>
      </c>
      <c r="G50" s="3">
        <v>15.74</v>
      </c>
      <c r="H50" s="3">
        <f t="shared" si="0"/>
        <v>-1.9059720457433222</v>
      </c>
      <c r="I50" s="114">
        <v>0</v>
      </c>
      <c r="J50" s="114">
        <v>10048826700</v>
      </c>
      <c r="K50" s="114" t="s">
        <v>390</v>
      </c>
      <c r="L50" s="114" t="s">
        <v>390</v>
      </c>
      <c r="M50" s="114">
        <v>0</v>
      </c>
      <c r="N50" s="114">
        <v>70.52</v>
      </c>
      <c r="O50" s="114">
        <v>58.3</v>
      </c>
      <c r="P50" s="114">
        <v>7.04</v>
      </c>
      <c r="Q50" s="114" t="s">
        <v>390</v>
      </c>
    </row>
    <row r="51" spans="1:17" x14ac:dyDescent="0.2">
      <c r="A51" s="114" t="s">
        <v>12788</v>
      </c>
      <c r="B51" s="114" t="s">
        <v>12789</v>
      </c>
      <c r="C51" s="115">
        <v>6.6799999999999998E-2</v>
      </c>
      <c r="D51" s="114">
        <v>18.53</v>
      </c>
      <c r="E51" s="116">
        <v>0.40156249999999999</v>
      </c>
      <c r="F51" s="3">
        <v>19.11</v>
      </c>
      <c r="G51" s="3">
        <v>18.86</v>
      </c>
      <c r="H51" s="3">
        <f t="shared" si="0"/>
        <v>-1.3255567338282079</v>
      </c>
      <c r="I51" s="114">
        <v>0</v>
      </c>
      <c r="J51" s="114">
        <v>4731991400</v>
      </c>
      <c r="K51" s="114" t="s">
        <v>390</v>
      </c>
      <c r="L51" s="114" t="s">
        <v>390</v>
      </c>
      <c r="M51" s="114">
        <v>0</v>
      </c>
      <c r="N51" s="114">
        <v>22.01</v>
      </c>
      <c r="O51" s="114">
        <v>62.72</v>
      </c>
      <c r="P51" s="114">
        <v>6.77</v>
      </c>
      <c r="Q51" s="114" t="s">
        <v>390</v>
      </c>
    </row>
    <row r="52" spans="1:17" x14ac:dyDescent="0.2">
      <c r="A52" s="114" t="s">
        <v>1776</v>
      </c>
      <c r="B52" s="114" t="s">
        <v>1777</v>
      </c>
      <c r="C52" s="115">
        <v>6.9099999999999995E-2</v>
      </c>
      <c r="D52" s="114">
        <v>15.78</v>
      </c>
      <c r="E52" s="116">
        <v>0.40972222222222227</v>
      </c>
      <c r="F52" s="3">
        <v>16.239999999999998</v>
      </c>
      <c r="G52" s="3">
        <v>15.49</v>
      </c>
      <c r="H52" s="3">
        <f t="shared" si="0"/>
        <v>-4.8418334409296211</v>
      </c>
      <c r="I52" s="114">
        <v>0</v>
      </c>
      <c r="J52" s="114">
        <v>4708095600</v>
      </c>
      <c r="K52" s="114" t="s">
        <v>390</v>
      </c>
      <c r="L52" s="114" t="s">
        <v>390</v>
      </c>
      <c r="M52" s="114">
        <v>0</v>
      </c>
      <c r="N52" s="114">
        <v>5.36</v>
      </c>
      <c r="O52" s="114">
        <v>98.3</v>
      </c>
      <c r="P52" s="114">
        <v>5.23</v>
      </c>
      <c r="Q52" s="114" t="s">
        <v>390</v>
      </c>
    </row>
    <row r="53" spans="1:17" x14ac:dyDescent="0.2">
      <c r="A53" s="114" t="s">
        <v>7605</v>
      </c>
      <c r="B53" s="114" t="s">
        <v>7606</v>
      </c>
      <c r="C53" s="115">
        <v>5.4899999999999997E-2</v>
      </c>
      <c r="D53" s="114">
        <v>6.53</v>
      </c>
      <c r="E53" s="116">
        <v>0.47292824074074075</v>
      </c>
      <c r="F53" s="3">
        <v>6.81</v>
      </c>
      <c r="G53" s="3">
        <v>6.32</v>
      </c>
      <c r="H53" s="3">
        <f t="shared" si="0"/>
        <v>-7.7531645569620133</v>
      </c>
      <c r="I53" s="114">
        <v>0</v>
      </c>
      <c r="J53" s="114">
        <v>3510813000</v>
      </c>
      <c r="K53" s="114" t="s">
        <v>390</v>
      </c>
      <c r="L53" s="114" t="s">
        <v>390</v>
      </c>
      <c r="M53" s="114">
        <v>0</v>
      </c>
      <c r="N53" s="114">
        <v>35.25</v>
      </c>
      <c r="O53" s="114">
        <v>39.26</v>
      </c>
      <c r="P53" s="114">
        <v>7.24</v>
      </c>
      <c r="Q53" s="114" t="s">
        <v>390</v>
      </c>
    </row>
    <row r="54" spans="1:17" x14ac:dyDescent="0.2">
      <c r="A54" s="114" t="s">
        <v>7659</v>
      </c>
      <c r="B54" s="114" t="s">
        <v>7660</v>
      </c>
      <c r="C54" s="115">
        <v>-9.9900000000000003E-2</v>
      </c>
      <c r="D54" s="114">
        <v>24.32</v>
      </c>
      <c r="E54" s="114" t="s">
        <v>390</v>
      </c>
      <c r="I54" s="114">
        <v>0</v>
      </c>
      <c r="J54" s="114">
        <v>21444442000</v>
      </c>
      <c r="K54" s="114" t="s">
        <v>390</v>
      </c>
      <c r="L54" s="114" t="s">
        <v>390</v>
      </c>
      <c r="M54" s="114">
        <v>0</v>
      </c>
      <c r="N54" s="114">
        <v>49.1</v>
      </c>
      <c r="O54" s="114">
        <v>4.9000000000000004</v>
      </c>
      <c r="P54" s="114">
        <v>2.75</v>
      </c>
      <c r="Q54" s="114" t="s">
        <v>390</v>
      </c>
    </row>
    <row r="55" spans="1:17" x14ac:dyDescent="0.2">
      <c r="A55" s="114" t="s">
        <v>3166</v>
      </c>
      <c r="B55" s="114" t="s">
        <v>23610</v>
      </c>
      <c r="C55" s="115">
        <v>8.0799999999999997E-2</v>
      </c>
      <c r="D55" s="114">
        <v>4.95</v>
      </c>
      <c r="E55" s="116">
        <v>0.58583333333333332</v>
      </c>
      <c r="F55" s="3">
        <v>5.04</v>
      </c>
      <c r="G55" s="3">
        <v>4.82</v>
      </c>
      <c r="H55" s="3">
        <f t="shared" si="0"/>
        <v>-4.5643153526970899</v>
      </c>
      <c r="I55" s="114">
        <v>0</v>
      </c>
      <c r="J55" s="114">
        <v>3515127100</v>
      </c>
      <c r="K55" s="114" t="s">
        <v>390</v>
      </c>
      <c r="L55" s="114" t="s">
        <v>390</v>
      </c>
      <c r="M55" s="114">
        <v>0</v>
      </c>
      <c r="N55" s="114">
        <v>43.25</v>
      </c>
      <c r="O55" s="114">
        <v>97.25</v>
      </c>
      <c r="P55" s="114">
        <v>4.62</v>
      </c>
      <c r="Q55" s="114" t="s">
        <v>390</v>
      </c>
    </row>
    <row r="56" spans="1:17" x14ac:dyDescent="0.2">
      <c r="A56" s="114" t="s">
        <v>9732</v>
      </c>
      <c r="B56" s="114" t="s">
        <v>9733</v>
      </c>
      <c r="C56" s="115">
        <v>1.67E-2</v>
      </c>
      <c r="D56" s="114">
        <v>4.26</v>
      </c>
      <c r="E56" s="116">
        <v>0.39583333333333331</v>
      </c>
      <c r="F56" s="3">
        <v>4.6100000000000003</v>
      </c>
      <c r="G56" s="3">
        <v>4.12</v>
      </c>
      <c r="H56" s="3">
        <f t="shared" si="0"/>
        <v>-11.893203883495151</v>
      </c>
      <c r="I56" s="114">
        <v>0</v>
      </c>
      <c r="J56" s="114">
        <v>4018789900</v>
      </c>
      <c r="K56" s="114" t="s">
        <v>390</v>
      </c>
      <c r="L56" s="114" t="s">
        <v>390</v>
      </c>
      <c r="M56" s="114">
        <v>0</v>
      </c>
      <c r="N56" s="114">
        <v>48.92</v>
      </c>
      <c r="O56" s="114">
        <v>82.42</v>
      </c>
      <c r="P56" s="114">
        <v>10.79</v>
      </c>
      <c r="Q56" s="114" t="s">
        <v>390</v>
      </c>
    </row>
    <row r="57" spans="1:17" x14ac:dyDescent="0.2">
      <c r="A57" s="114" t="s">
        <v>8837</v>
      </c>
      <c r="B57" s="114" t="s">
        <v>8838</v>
      </c>
      <c r="C57" s="115">
        <v>4.3999999999999997E-2</v>
      </c>
      <c r="D57" s="114">
        <v>4.2699999999999996</v>
      </c>
      <c r="E57" s="116">
        <v>0.4213541666666667</v>
      </c>
      <c r="F57" s="3">
        <v>4.5</v>
      </c>
      <c r="G57" s="3">
        <v>4.16</v>
      </c>
      <c r="H57" s="3">
        <f t="shared" si="0"/>
        <v>-8.1730769230769198</v>
      </c>
      <c r="I57" s="114">
        <v>0</v>
      </c>
      <c r="J57" s="114">
        <v>23248124000</v>
      </c>
      <c r="K57" s="114" t="s">
        <v>390</v>
      </c>
      <c r="L57" s="114" t="s">
        <v>390</v>
      </c>
      <c r="M57" s="114">
        <v>0</v>
      </c>
      <c r="N57" s="114">
        <v>43.13</v>
      </c>
      <c r="O57" s="114">
        <v>76.42</v>
      </c>
      <c r="P57" s="114">
        <v>15.3</v>
      </c>
      <c r="Q57" s="114" t="s">
        <v>390</v>
      </c>
    </row>
    <row r="58" spans="1:17" x14ac:dyDescent="0.2">
      <c r="A58" s="114" t="s">
        <v>4661</v>
      </c>
      <c r="B58" s="114" t="s">
        <v>4662</v>
      </c>
      <c r="C58" s="115">
        <v>8.0399999999999999E-2</v>
      </c>
      <c r="D58" s="114">
        <v>7.12</v>
      </c>
      <c r="E58" s="116">
        <v>0.39999999999999997</v>
      </c>
      <c r="F58" s="3">
        <v>7.25</v>
      </c>
      <c r="G58" s="3">
        <v>7.01</v>
      </c>
      <c r="H58" s="3">
        <f t="shared" si="0"/>
        <v>-3.4236804564907306</v>
      </c>
      <c r="I58" s="114">
        <v>0</v>
      </c>
      <c r="J58" s="114">
        <v>6536269600</v>
      </c>
      <c r="K58" s="114" t="s">
        <v>390</v>
      </c>
      <c r="L58" s="114" t="s">
        <v>390</v>
      </c>
      <c r="M58" s="114">
        <v>0</v>
      </c>
      <c r="N58" s="114">
        <v>38.369999999999997</v>
      </c>
      <c r="O58" s="114">
        <v>96.76</v>
      </c>
      <c r="P58" s="114">
        <v>16.260000000000002</v>
      </c>
      <c r="Q58" s="114" t="s">
        <v>390</v>
      </c>
    </row>
    <row r="59" spans="1:17" x14ac:dyDescent="0.2">
      <c r="A59" s="114" t="s">
        <v>14825</v>
      </c>
      <c r="B59" s="114" t="s">
        <v>14826</v>
      </c>
      <c r="C59" s="115">
        <v>-7.4899999999999994E-2</v>
      </c>
      <c r="D59" s="114">
        <v>6.67</v>
      </c>
      <c r="E59" s="114" t="s">
        <v>390</v>
      </c>
      <c r="I59" s="114">
        <v>0</v>
      </c>
      <c r="J59" s="114">
        <v>4067680200</v>
      </c>
      <c r="K59" s="114" t="s">
        <v>390</v>
      </c>
      <c r="L59" s="114" t="s">
        <v>390</v>
      </c>
      <c r="M59" s="114">
        <v>0</v>
      </c>
      <c r="N59" s="114">
        <v>7.11</v>
      </c>
      <c r="O59" s="114">
        <v>16.809999999999999</v>
      </c>
      <c r="P59" s="114">
        <v>12.34</v>
      </c>
      <c r="Q59" s="114" t="s">
        <v>390</v>
      </c>
    </row>
    <row r="60" spans="1:17" x14ac:dyDescent="0.2">
      <c r="A60" s="114" t="s">
        <v>5612</v>
      </c>
      <c r="B60" s="114" t="s">
        <v>5613</v>
      </c>
      <c r="C60" s="115">
        <v>8.0699999999999994E-2</v>
      </c>
      <c r="D60" s="114">
        <v>6.16</v>
      </c>
      <c r="E60" s="116">
        <v>0.41302083333333334</v>
      </c>
      <c r="F60" s="3">
        <v>6.27</v>
      </c>
      <c r="G60" s="3">
        <v>5.98</v>
      </c>
      <c r="H60" s="3">
        <f t="shared" si="0"/>
        <v>-4.849498327759183</v>
      </c>
      <c r="I60" s="114">
        <v>0</v>
      </c>
      <c r="J60" s="114">
        <v>11508764300</v>
      </c>
      <c r="K60" s="114" t="s">
        <v>390</v>
      </c>
      <c r="L60" s="114" t="s">
        <v>390</v>
      </c>
      <c r="M60" s="114">
        <v>0</v>
      </c>
      <c r="N60" s="114">
        <v>47.54</v>
      </c>
      <c r="O60" s="114">
        <v>94.65</v>
      </c>
      <c r="P60" s="114">
        <v>8.65</v>
      </c>
      <c r="Q60" s="114" t="s">
        <v>390</v>
      </c>
    </row>
    <row r="61" spans="1:17" x14ac:dyDescent="0.2">
      <c r="A61" s="114" t="s">
        <v>8270</v>
      </c>
      <c r="B61" s="114" t="s">
        <v>8271</v>
      </c>
      <c r="C61" s="115">
        <v>0.1227</v>
      </c>
      <c r="D61" s="114">
        <v>142</v>
      </c>
      <c r="E61" s="116">
        <v>0.43107638888888888</v>
      </c>
      <c r="F61" s="3">
        <v>151.78</v>
      </c>
      <c r="G61" s="3">
        <v>139.91</v>
      </c>
      <c r="H61" s="3">
        <f t="shared" si="0"/>
        <v>-8.4840254449288857</v>
      </c>
      <c r="I61" s="114">
        <v>0</v>
      </c>
      <c r="J61" s="114">
        <v>8935469400</v>
      </c>
      <c r="K61" s="114" t="s">
        <v>390</v>
      </c>
      <c r="L61" s="114" t="s">
        <v>390</v>
      </c>
      <c r="M61" s="114">
        <v>0</v>
      </c>
      <c r="N61" s="114">
        <v>10.11</v>
      </c>
      <c r="O61" s="114">
        <v>77.13</v>
      </c>
      <c r="P61" s="114">
        <v>21.07</v>
      </c>
      <c r="Q61" s="114" t="s">
        <v>390</v>
      </c>
    </row>
    <row r="62" spans="1:17" x14ac:dyDescent="0.2">
      <c r="A62" s="114" t="s">
        <v>27018</v>
      </c>
      <c r="B62" s="114" t="s">
        <v>27017</v>
      </c>
      <c r="C62" s="115">
        <v>0.13750000000000001</v>
      </c>
      <c r="D62" s="114">
        <v>73.2</v>
      </c>
      <c r="E62" s="116">
        <v>0.4632060185185185</v>
      </c>
      <c r="F62" s="3">
        <v>77.22</v>
      </c>
      <c r="G62" s="3">
        <v>77.53</v>
      </c>
      <c r="H62" s="3">
        <f t="shared" si="0"/>
        <v>0.3998452212046979</v>
      </c>
      <c r="I62" s="114">
        <v>0</v>
      </c>
      <c r="J62" s="114">
        <v>1430316000</v>
      </c>
      <c r="K62" s="114" t="s">
        <v>390</v>
      </c>
      <c r="L62" s="114" t="s">
        <v>390</v>
      </c>
      <c r="M62" s="114">
        <v>0</v>
      </c>
      <c r="N62" s="114">
        <v>40.92</v>
      </c>
      <c r="O62" s="114">
        <v>63.27</v>
      </c>
      <c r="P62" s="114">
        <v>21</v>
      </c>
      <c r="Q62" s="114" t="s">
        <v>390</v>
      </c>
    </row>
    <row r="63" spans="1:17" x14ac:dyDescent="0.2">
      <c r="A63" s="114" t="s">
        <v>1242</v>
      </c>
      <c r="B63" s="114" t="s">
        <v>1243</v>
      </c>
      <c r="C63" s="115">
        <v>-8.4699999999999998E-2</v>
      </c>
      <c r="D63" s="114">
        <v>41.19</v>
      </c>
      <c r="E63" s="114" t="s">
        <v>390</v>
      </c>
      <c r="I63" s="114">
        <v>0</v>
      </c>
      <c r="J63" s="114">
        <v>2744562900</v>
      </c>
      <c r="K63" s="114" t="s">
        <v>390</v>
      </c>
      <c r="L63" s="114" t="s">
        <v>390</v>
      </c>
      <c r="M63" s="114">
        <v>0</v>
      </c>
      <c r="N63" s="114">
        <v>27.83</v>
      </c>
      <c r="O63" s="114">
        <v>4.4800000000000004</v>
      </c>
      <c r="P63" s="114">
        <v>7.57</v>
      </c>
      <c r="Q63" s="114" t="s">
        <v>390</v>
      </c>
    </row>
    <row r="64" spans="1:17" x14ac:dyDescent="0.2">
      <c r="A64" s="114" t="s">
        <v>1092</v>
      </c>
      <c r="B64" s="114" t="s">
        <v>1093</v>
      </c>
      <c r="C64" s="115">
        <v>3.6900000000000002E-2</v>
      </c>
      <c r="D64" s="114">
        <v>11.25</v>
      </c>
      <c r="E64" s="116">
        <v>0.39739583333333334</v>
      </c>
      <c r="F64" s="3">
        <v>11.94</v>
      </c>
      <c r="G64" s="3">
        <v>11.11</v>
      </c>
      <c r="H64" s="3">
        <f t="shared" si="0"/>
        <v>-7.4707470747074716</v>
      </c>
      <c r="I64" s="114">
        <v>0</v>
      </c>
      <c r="J64" s="114">
        <v>4821712200</v>
      </c>
      <c r="K64" s="114" t="s">
        <v>390</v>
      </c>
      <c r="L64" s="114" t="s">
        <v>390</v>
      </c>
      <c r="M64" s="114">
        <v>0</v>
      </c>
      <c r="N64" s="114">
        <v>57.18</v>
      </c>
      <c r="O64" s="114">
        <v>75.849999999999994</v>
      </c>
      <c r="P64" s="114">
        <v>8.8800000000000008</v>
      </c>
      <c r="Q64" s="114" t="s">
        <v>390</v>
      </c>
    </row>
    <row r="65" spans="1:17" x14ac:dyDescent="0.2">
      <c r="A65" s="114" t="s">
        <v>14281</v>
      </c>
      <c r="B65" s="114" t="s">
        <v>14282</v>
      </c>
      <c r="C65" s="115">
        <v>7.0099999999999996E-2</v>
      </c>
      <c r="D65" s="114">
        <v>28.55</v>
      </c>
      <c r="E65" s="116">
        <v>0.59303240740740748</v>
      </c>
      <c r="F65" s="3">
        <v>29.35</v>
      </c>
      <c r="G65" s="3">
        <v>28.3</v>
      </c>
      <c r="H65" s="3">
        <f t="shared" si="0"/>
        <v>-3.7102473498233239</v>
      </c>
      <c r="I65" s="114">
        <v>0</v>
      </c>
      <c r="J65" s="114">
        <v>3785484800</v>
      </c>
      <c r="K65" s="114" t="s">
        <v>390</v>
      </c>
      <c r="L65" s="114" t="s">
        <v>390</v>
      </c>
      <c r="M65" s="114">
        <v>0</v>
      </c>
      <c r="N65" s="114">
        <v>8.74</v>
      </c>
      <c r="O65" s="114">
        <v>97.64</v>
      </c>
      <c r="P65" s="114">
        <v>3.94</v>
      </c>
      <c r="Q65" s="114" t="s">
        <v>390</v>
      </c>
    </row>
    <row r="66" spans="1:17" x14ac:dyDescent="0.2">
      <c r="A66" s="114" t="s">
        <v>8979</v>
      </c>
      <c r="B66" s="114" t="s">
        <v>8980</v>
      </c>
      <c r="C66" s="115">
        <v>9.6600000000000005E-2</v>
      </c>
      <c r="D66" s="114">
        <v>3.18</v>
      </c>
      <c r="E66" s="116">
        <v>0.62271990740740735</v>
      </c>
      <c r="F66" s="3">
        <v>3.19</v>
      </c>
      <c r="G66" s="3">
        <v>2.98</v>
      </c>
      <c r="H66" s="3">
        <f t="shared" si="0"/>
        <v>-7.046979865771811</v>
      </c>
      <c r="I66" s="114">
        <v>0</v>
      </c>
      <c r="J66" s="114">
        <v>11154785800</v>
      </c>
      <c r="K66" s="114" t="s">
        <v>390</v>
      </c>
      <c r="L66" s="114" t="s">
        <v>390</v>
      </c>
      <c r="M66" s="114">
        <v>0</v>
      </c>
      <c r="N66" s="114">
        <v>31.34</v>
      </c>
      <c r="O66" s="114">
        <v>100</v>
      </c>
      <c r="P66" s="114">
        <v>15.41</v>
      </c>
      <c r="Q66" s="114" t="s">
        <v>390</v>
      </c>
    </row>
    <row r="67" spans="1:17" x14ac:dyDescent="0.2">
      <c r="A67" s="114" t="s">
        <v>12044</v>
      </c>
      <c r="B67" s="114" t="s">
        <v>12045</v>
      </c>
      <c r="C67" s="115">
        <v>5.3100000000000001E-2</v>
      </c>
      <c r="D67" s="114">
        <v>3.77</v>
      </c>
      <c r="E67" s="116">
        <v>0.39583333333333331</v>
      </c>
      <c r="F67" s="3">
        <v>3.94</v>
      </c>
      <c r="G67" s="3">
        <v>3.84</v>
      </c>
      <c r="H67" s="3">
        <f t="shared" si="0"/>
        <v>-2.6041666666666692</v>
      </c>
      <c r="I67" s="114">
        <v>0</v>
      </c>
      <c r="J67" s="114">
        <v>32669906000</v>
      </c>
      <c r="K67" s="114" t="s">
        <v>390</v>
      </c>
      <c r="L67" s="114" t="s">
        <v>390</v>
      </c>
      <c r="M67" s="114">
        <v>0</v>
      </c>
      <c r="N67" s="114">
        <v>37.76</v>
      </c>
      <c r="O67" s="114">
        <v>88.79</v>
      </c>
      <c r="P67" s="114">
        <v>8.48</v>
      </c>
      <c r="Q67" s="114" t="s">
        <v>390</v>
      </c>
    </row>
    <row r="68" spans="1:17" x14ac:dyDescent="0.2">
      <c r="A68" s="114" t="s">
        <v>22746</v>
      </c>
      <c r="B68" s="114" t="s">
        <v>22747</v>
      </c>
      <c r="C68" s="115">
        <v>3.3999999999999998E-3</v>
      </c>
      <c r="D68" s="114">
        <v>17.78</v>
      </c>
      <c r="E68" s="116">
        <v>0.4284722222222222</v>
      </c>
      <c r="F68" s="3">
        <v>19.489999999999998</v>
      </c>
      <c r="G68" s="3">
        <v>17.75</v>
      </c>
      <c r="H68" s="3">
        <f t="shared" si="0"/>
        <v>-9.8028169014084412</v>
      </c>
      <c r="I68" s="114">
        <v>0</v>
      </c>
      <c r="J68" s="114">
        <v>4859875000</v>
      </c>
      <c r="K68" s="114" t="s">
        <v>390</v>
      </c>
      <c r="L68" s="114" t="s">
        <v>390</v>
      </c>
      <c r="M68" s="114">
        <v>0</v>
      </c>
      <c r="N68" s="114">
        <v>1.45</v>
      </c>
      <c r="O68" s="114">
        <v>43.26</v>
      </c>
      <c r="P68" s="114">
        <v>54.27</v>
      </c>
      <c r="Q68" s="114" t="s">
        <v>390</v>
      </c>
    </row>
    <row r="69" spans="1:17" x14ac:dyDescent="0.2">
      <c r="A69" s="114" t="s">
        <v>22748</v>
      </c>
      <c r="B69" s="114" t="s">
        <v>22749</v>
      </c>
      <c r="C69" s="115">
        <v>5.1400000000000001E-2</v>
      </c>
      <c r="D69" s="114">
        <v>17.18</v>
      </c>
      <c r="E69" s="116">
        <v>0.55853009259259256</v>
      </c>
      <c r="F69" s="3">
        <v>17.97</v>
      </c>
      <c r="G69" s="3">
        <v>16.93</v>
      </c>
      <c r="H69" s="3">
        <f t="shared" si="0"/>
        <v>-6.1429415239220271</v>
      </c>
      <c r="I69" s="114">
        <v>0</v>
      </c>
      <c r="J69" s="114">
        <v>5571474000</v>
      </c>
      <c r="K69" s="114" t="s">
        <v>390</v>
      </c>
      <c r="L69" s="114" t="s">
        <v>390</v>
      </c>
      <c r="M69" s="114">
        <v>0</v>
      </c>
      <c r="N69" s="114">
        <v>0.38</v>
      </c>
      <c r="O69" s="114">
        <v>38.51</v>
      </c>
      <c r="P69" s="114">
        <v>59.74</v>
      </c>
      <c r="Q69" s="114" t="s">
        <v>390</v>
      </c>
    </row>
    <row r="70" spans="1:17" x14ac:dyDescent="0.2">
      <c r="A70" s="114" t="s">
        <v>3984</v>
      </c>
      <c r="B70" s="114" t="s">
        <v>3985</v>
      </c>
      <c r="C70" s="115">
        <v>5.9900000000000002E-2</v>
      </c>
      <c r="D70" s="114">
        <v>4.5999999999999996</v>
      </c>
      <c r="E70" s="116">
        <v>0.4147569444444445</v>
      </c>
      <c r="F70" s="3">
        <v>4.7699999999999996</v>
      </c>
      <c r="G70" s="3">
        <v>4.93</v>
      </c>
      <c r="H70" s="3">
        <f t="shared" si="0"/>
        <v>3.2454361054766765</v>
      </c>
      <c r="I70" s="114">
        <v>0</v>
      </c>
      <c r="J70" s="114">
        <v>4622547100</v>
      </c>
      <c r="K70" s="114" t="s">
        <v>390</v>
      </c>
      <c r="L70" s="114" t="s">
        <v>390</v>
      </c>
      <c r="M70" s="114">
        <v>0</v>
      </c>
      <c r="N70" s="114">
        <v>47.52</v>
      </c>
      <c r="O70" s="114">
        <v>51.12</v>
      </c>
      <c r="P70" s="114">
        <v>8.68</v>
      </c>
      <c r="Q70" s="114" t="s">
        <v>390</v>
      </c>
    </row>
    <row r="71" spans="1:17" x14ac:dyDescent="0.2">
      <c r="A71" s="114" t="s">
        <v>13976</v>
      </c>
      <c r="B71" s="114" t="s">
        <v>13977</v>
      </c>
      <c r="C71" s="115">
        <v>9.5100000000000004E-2</v>
      </c>
      <c r="D71" s="114">
        <v>75.34</v>
      </c>
      <c r="E71" s="116">
        <v>0.4001736111111111</v>
      </c>
      <c r="F71" s="3">
        <v>75.680000000000007</v>
      </c>
      <c r="G71" s="3">
        <v>73.03</v>
      </c>
      <c r="H71" s="3">
        <f t="shared" si="0"/>
        <v>-3.6286457620156178</v>
      </c>
      <c r="I71" s="114">
        <v>0</v>
      </c>
      <c r="J71" s="114">
        <v>36793148000</v>
      </c>
      <c r="K71" s="114" t="s">
        <v>390</v>
      </c>
      <c r="L71" s="114" t="s">
        <v>390</v>
      </c>
      <c r="M71" s="114">
        <v>0</v>
      </c>
      <c r="N71" s="114">
        <v>74.28</v>
      </c>
      <c r="O71" s="114">
        <v>75.67</v>
      </c>
      <c r="P71" s="114">
        <v>3.72</v>
      </c>
      <c r="Q71" s="114" t="s">
        <v>390</v>
      </c>
    </row>
    <row r="72" spans="1:17" x14ac:dyDescent="0.2">
      <c r="A72" s="114" t="s">
        <v>3272</v>
      </c>
      <c r="B72" s="114" t="s">
        <v>3273</v>
      </c>
      <c r="C72" s="115">
        <v>5.5E-2</v>
      </c>
      <c r="D72" s="114">
        <v>4.41</v>
      </c>
      <c r="E72" s="116">
        <v>0.40034722222222219</v>
      </c>
      <c r="F72" s="3">
        <v>4.5999999999999996</v>
      </c>
      <c r="G72" s="3">
        <v>4.3600000000000003</v>
      </c>
      <c r="H72" s="3">
        <f t="shared" si="0"/>
        <v>-5.5045871559632866</v>
      </c>
      <c r="I72" s="114">
        <v>0</v>
      </c>
      <c r="J72" s="114">
        <v>4128027200</v>
      </c>
      <c r="K72" s="114" t="s">
        <v>390</v>
      </c>
      <c r="L72" s="114" t="s">
        <v>390</v>
      </c>
      <c r="M72" s="114">
        <v>0</v>
      </c>
      <c r="N72" s="114">
        <v>52.12</v>
      </c>
      <c r="O72" s="114">
        <v>91.73</v>
      </c>
      <c r="P72" s="114">
        <v>8.1300000000000008</v>
      </c>
      <c r="Q72" s="114" t="s">
        <v>390</v>
      </c>
    </row>
    <row r="73" spans="1:17" x14ac:dyDescent="0.2">
      <c r="A73" s="114" t="s">
        <v>5410</v>
      </c>
      <c r="B73" s="114" t="s">
        <v>5411</v>
      </c>
      <c r="C73" s="115">
        <v>6.6699999999999995E-2</v>
      </c>
      <c r="D73" s="114">
        <v>7.2</v>
      </c>
      <c r="E73" s="116">
        <v>0.41006944444444443</v>
      </c>
      <c r="F73" s="3">
        <v>7.43</v>
      </c>
      <c r="G73" s="3">
        <v>7.36</v>
      </c>
      <c r="H73" s="3">
        <f t="shared" si="0"/>
        <v>-0.95108695652173092</v>
      </c>
      <c r="I73" s="114">
        <v>0</v>
      </c>
      <c r="J73" s="114">
        <v>6801544500</v>
      </c>
      <c r="K73" s="114" t="s">
        <v>390</v>
      </c>
      <c r="L73" s="114" t="s">
        <v>390</v>
      </c>
      <c r="M73" s="114">
        <v>0</v>
      </c>
      <c r="N73" s="114">
        <v>61.03</v>
      </c>
      <c r="O73" s="114">
        <v>59.97</v>
      </c>
      <c r="P73" s="114">
        <v>12.78</v>
      </c>
      <c r="Q73" s="114" t="s">
        <v>390</v>
      </c>
    </row>
    <row r="74" spans="1:17" x14ac:dyDescent="0.2">
      <c r="A74" s="114" t="s">
        <v>1459</v>
      </c>
      <c r="B74" s="114" t="s">
        <v>1460</v>
      </c>
      <c r="C74" s="115">
        <v>6.1800000000000001E-2</v>
      </c>
      <c r="D74" s="114">
        <v>17.350000000000001</v>
      </c>
      <c r="E74" s="116">
        <v>0.44618055555555558</v>
      </c>
      <c r="F74" s="3">
        <v>17.97</v>
      </c>
      <c r="G74" s="3">
        <v>17.059999999999999</v>
      </c>
      <c r="H74" s="3">
        <f t="shared" si="0"/>
        <v>-5.3341148886283714</v>
      </c>
      <c r="I74" s="114">
        <v>0</v>
      </c>
      <c r="J74" s="114">
        <v>2234680000</v>
      </c>
      <c r="K74" s="114" t="s">
        <v>390</v>
      </c>
      <c r="L74" s="114" t="s">
        <v>390</v>
      </c>
      <c r="M74" s="114">
        <v>0</v>
      </c>
      <c r="N74" s="114">
        <v>42.7</v>
      </c>
      <c r="O74" s="114">
        <v>96.64</v>
      </c>
      <c r="P74" s="114">
        <v>7.13</v>
      </c>
      <c r="Q74" s="114" t="s">
        <v>390</v>
      </c>
    </row>
    <row r="75" spans="1:17" x14ac:dyDescent="0.2">
      <c r="A75" s="114" t="s">
        <v>10646</v>
      </c>
      <c r="B75" s="114" t="s">
        <v>10647</v>
      </c>
      <c r="C75" s="115">
        <v>7.51E-2</v>
      </c>
      <c r="D75" s="114">
        <v>2.72</v>
      </c>
      <c r="E75" s="116">
        <v>0.54637731481481489</v>
      </c>
      <c r="F75" s="3">
        <v>2.78</v>
      </c>
      <c r="G75" s="3">
        <v>2.66</v>
      </c>
      <c r="H75" s="3">
        <f t="shared" si="0"/>
        <v>-4.5112781954887087</v>
      </c>
      <c r="I75" s="114">
        <v>0</v>
      </c>
      <c r="J75" s="114">
        <v>10589925800</v>
      </c>
      <c r="K75" s="114" t="s">
        <v>390</v>
      </c>
      <c r="L75" s="114" t="s">
        <v>390</v>
      </c>
      <c r="M75" s="114">
        <v>0</v>
      </c>
      <c r="N75" s="114">
        <v>44.67</v>
      </c>
      <c r="O75" s="114">
        <v>96.07</v>
      </c>
      <c r="P75" s="114">
        <v>10.63</v>
      </c>
      <c r="Q75" s="114" t="s">
        <v>390</v>
      </c>
    </row>
    <row r="76" spans="1:17" x14ac:dyDescent="0.2">
      <c r="A76" s="114" t="s">
        <v>10480</v>
      </c>
      <c r="B76" s="114" t="s">
        <v>22866</v>
      </c>
      <c r="C76" s="115">
        <v>7.7200000000000005E-2</v>
      </c>
      <c r="D76" s="114">
        <v>2.65</v>
      </c>
      <c r="E76" s="116">
        <v>0.45868055555555554</v>
      </c>
      <c r="F76" s="3">
        <v>2.71</v>
      </c>
      <c r="G76" s="3">
        <v>2.92</v>
      </c>
      <c r="H76" s="3">
        <f t="shared" si="0"/>
        <v>7.1917808219178072</v>
      </c>
      <c r="I76" s="114">
        <v>0</v>
      </c>
      <c r="J76" s="114">
        <v>4255070300</v>
      </c>
      <c r="K76" s="114" t="s">
        <v>390</v>
      </c>
      <c r="L76" s="114" t="s">
        <v>390</v>
      </c>
      <c r="M76" s="114">
        <v>0</v>
      </c>
      <c r="N76" s="114">
        <v>42.46</v>
      </c>
      <c r="O76" s="114">
        <v>97.82</v>
      </c>
      <c r="P76" s="114">
        <v>9.61</v>
      </c>
      <c r="Q76" s="114" t="s">
        <v>390</v>
      </c>
    </row>
    <row r="77" spans="1:17" x14ac:dyDescent="0.2">
      <c r="A77" s="114" t="s">
        <v>10520</v>
      </c>
      <c r="B77" s="114" t="s">
        <v>27637</v>
      </c>
      <c r="C77" s="115">
        <v>8.7800000000000003E-2</v>
      </c>
      <c r="D77" s="114">
        <v>8.18</v>
      </c>
      <c r="E77" s="116">
        <v>0.39583333333333331</v>
      </c>
      <c r="F77" s="3">
        <v>8.27</v>
      </c>
      <c r="G77" s="3">
        <v>7.69</v>
      </c>
      <c r="H77" s="3">
        <f t="shared" si="0"/>
        <v>-7.5422626788036293</v>
      </c>
      <c r="I77" s="114">
        <v>0</v>
      </c>
      <c r="J77" s="114">
        <v>18498445000</v>
      </c>
      <c r="K77" s="114" t="s">
        <v>390</v>
      </c>
      <c r="L77" s="114" t="s">
        <v>390</v>
      </c>
      <c r="M77" s="114">
        <v>0</v>
      </c>
      <c r="N77" s="114">
        <v>47.37</v>
      </c>
      <c r="O77" s="114">
        <v>95.76</v>
      </c>
      <c r="P77" s="114">
        <v>5.05</v>
      </c>
      <c r="Q77" s="114" t="s">
        <v>390</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5FD4F-7887-492B-ABDE-ADB0B301428E}">
  <dimension ref="A1:Q58"/>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27668</v>
      </c>
      <c r="F1" s="3" t="s">
        <v>23597</v>
      </c>
      <c r="G1" s="3" t="s">
        <v>23596</v>
      </c>
      <c r="H1" s="3" t="s">
        <v>23595</v>
      </c>
      <c r="I1" s="114" t="s">
        <v>27667</v>
      </c>
      <c r="J1" s="114" t="s">
        <v>100</v>
      </c>
      <c r="K1" s="114" t="s">
        <v>27666</v>
      </c>
      <c r="L1" s="114" t="s">
        <v>595</v>
      </c>
      <c r="M1" s="114" t="s">
        <v>628</v>
      </c>
      <c r="N1" s="114" t="s">
        <v>624</v>
      </c>
      <c r="O1" s="114" t="s">
        <v>27665</v>
      </c>
      <c r="P1" s="114" t="s">
        <v>27664</v>
      </c>
      <c r="Q1" s="114" t="s">
        <v>27663</v>
      </c>
    </row>
    <row r="2" spans="1:17" x14ac:dyDescent="0.2">
      <c r="A2" s="114" t="s">
        <v>5729</v>
      </c>
      <c r="B2" s="114" t="s">
        <v>5730</v>
      </c>
      <c r="C2" s="115">
        <v>0.1013</v>
      </c>
      <c r="D2" s="114">
        <v>3.37</v>
      </c>
      <c r="E2" s="116">
        <v>0.39618055555555554</v>
      </c>
      <c r="I2" s="114">
        <v>3</v>
      </c>
      <c r="J2" s="114">
        <v>3086907400</v>
      </c>
      <c r="K2" s="114" t="s">
        <v>20489</v>
      </c>
      <c r="L2" s="114" t="s">
        <v>596</v>
      </c>
      <c r="M2" s="114">
        <v>196611</v>
      </c>
      <c r="N2" s="114">
        <v>28.92</v>
      </c>
      <c r="O2" s="114">
        <v>100</v>
      </c>
      <c r="P2" s="114">
        <v>6.63</v>
      </c>
      <c r="Q2" s="114">
        <v>88.53</v>
      </c>
    </row>
    <row r="3" spans="1:17" x14ac:dyDescent="0.2">
      <c r="A3" s="114" t="s">
        <v>5794</v>
      </c>
      <c r="B3" s="114" t="s">
        <v>5795</v>
      </c>
      <c r="C3" s="115">
        <v>9.9400000000000002E-2</v>
      </c>
      <c r="D3" s="114">
        <v>6.97</v>
      </c>
      <c r="E3" s="116">
        <v>0.47326388888888887</v>
      </c>
      <c r="I3" s="114">
        <v>3</v>
      </c>
      <c r="J3" s="114">
        <v>4642020000</v>
      </c>
      <c r="K3" s="114" t="s">
        <v>27372</v>
      </c>
      <c r="L3" s="114" t="s">
        <v>596</v>
      </c>
      <c r="M3" s="114">
        <v>196611</v>
      </c>
      <c r="N3" s="114">
        <v>0.55000000000000004</v>
      </c>
      <c r="O3" s="114">
        <v>100</v>
      </c>
      <c r="P3" s="114">
        <v>14.81</v>
      </c>
      <c r="Q3" s="114">
        <v>5.77</v>
      </c>
    </row>
    <row r="4" spans="1:17" x14ac:dyDescent="0.2">
      <c r="A4" s="114" t="s">
        <v>1013</v>
      </c>
      <c r="B4" s="114" t="s">
        <v>1014</v>
      </c>
      <c r="C4" s="115">
        <v>0.10100000000000001</v>
      </c>
      <c r="D4" s="114">
        <v>5.56</v>
      </c>
      <c r="E4" s="116">
        <v>0.61785879629629636</v>
      </c>
      <c r="I4" s="114">
        <v>2</v>
      </c>
      <c r="J4" s="114">
        <v>2552038000</v>
      </c>
      <c r="K4" s="114" t="s">
        <v>27592</v>
      </c>
      <c r="L4" s="114" t="s">
        <v>597</v>
      </c>
      <c r="M4" s="114">
        <v>131074</v>
      </c>
      <c r="N4" s="114">
        <v>28.39</v>
      </c>
      <c r="O4" s="114">
        <v>100</v>
      </c>
      <c r="P4" s="114">
        <v>29.71</v>
      </c>
      <c r="Q4" s="114">
        <v>0.77</v>
      </c>
    </row>
    <row r="5" spans="1:17" x14ac:dyDescent="0.2">
      <c r="A5" s="114" t="s">
        <v>4956</v>
      </c>
      <c r="B5" s="114" t="s">
        <v>4957</v>
      </c>
      <c r="C5" s="115">
        <v>0.1002</v>
      </c>
      <c r="D5" s="114">
        <v>5.16</v>
      </c>
      <c r="E5" s="116">
        <v>0.44947916666666665</v>
      </c>
      <c r="I5" s="114">
        <v>2</v>
      </c>
      <c r="J5" s="114">
        <v>8473521000</v>
      </c>
      <c r="K5" s="114" t="s">
        <v>27587</v>
      </c>
      <c r="L5" s="114" t="s">
        <v>596</v>
      </c>
      <c r="M5" s="114">
        <v>131074</v>
      </c>
      <c r="N5" s="114">
        <v>37.1</v>
      </c>
      <c r="O5" s="114">
        <v>69.97</v>
      </c>
      <c r="P5" s="114">
        <v>11.05</v>
      </c>
      <c r="Q5" s="114">
        <v>6.57</v>
      </c>
    </row>
    <row r="6" spans="1:17" x14ac:dyDescent="0.2">
      <c r="A6" s="114" t="s">
        <v>27326</v>
      </c>
      <c r="B6" s="114" t="s">
        <v>27325</v>
      </c>
      <c r="C6" s="115">
        <v>0.2001</v>
      </c>
      <c r="D6" s="114">
        <v>65.8</v>
      </c>
      <c r="E6" s="116">
        <v>0.47621527777777778</v>
      </c>
      <c r="I6" s="114">
        <v>1</v>
      </c>
      <c r="J6" s="114">
        <v>1372844800</v>
      </c>
      <c r="K6" s="114" t="s">
        <v>27662</v>
      </c>
      <c r="L6" s="114" t="s">
        <v>596</v>
      </c>
      <c r="M6" s="114">
        <v>65537</v>
      </c>
      <c r="N6" s="114">
        <v>0</v>
      </c>
      <c r="O6" s="114">
        <v>100</v>
      </c>
      <c r="P6" s="114">
        <v>48.88</v>
      </c>
      <c r="Q6" s="114">
        <v>10.41</v>
      </c>
    </row>
    <row r="7" spans="1:17" x14ac:dyDescent="0.2">
      <c r="A7" s="114" t="s">
        <v>11118</v>
      </c>
      <c r="B7" s="114" t="s">
        <v>11119</v>
      </c>
      <c r="C7" s="115">
        <v>0.2</v>
      </c>
      <c r="D7" s="114">
        <v>11.76</v>
      </c>
      <c r="E7" s="116">
        <v>0.40138888888888885</v>
      </c>
      <c r="I7" s="114">
        <v>1</v>
      </c>
      <c r="J7" s="114">
        <v>784352800</v>
      </c>
      <c r="K7" s="114" t="s">
        <v>27661</v>
      </c>
      <c r="L7" s="114" t="s">
        <v>596</v>
      </c>
      <c r="M7" s="114">
        <v>65537</v>
      </c>
      <c r="N7" s="114">
        <v>0.42</v>
      </c>
      <c r="O7" s="114">
        <v>100</v>
      </c>
      <c r="P7" s="114">
        <v>35.56</v>
      </c>
      <c r="Q7" s="114">
        <v>19.48</v>
      </c>
    </row>
    <row r="8" spans="1:17" x14ac:dyDescent="0.2">
      <c r="A8" s="114" t="s">
        <v>2679</v>
      </c>
      <c r="B8" s="114" t="s">
        <v>2680</v>
      </c>
      <c r="C8" s="115">
        <v>0.19989999999999999</v>
      </c>
      <c r="D8" s="114">
        <v>58.28</v>
      </c>
      <c r="E8" s="116">
        <v>0.60462962962962963</v>
      </c>
      <c r="I8" s="114">
        <v>1</v>
      </c>
      <c r="J8" s="114">
        <v>23515925000</v>
      </c>
      <c r="K8" s="114" t="s">
        <v>27660</v>
      </c>
      <c r="L8" s="114" t="s">
        <v>596</v>
      </c>
      <c r="M8" s="114">
        <v>65537</v>
      </c>
      <c r="N8" s="114">
        <v>45.93</v>
      </c>
      <c r="O8" s="114">
        <v>95.99</v>
      </c>
      <c r="P8" s="114">
        <v>8.27</v>
      </c>
      <c r="Q8" s="114">
        <v>2.88</v>
      </c>
    </row>
    <row r="9" spans="1:17" x14ac:dyDescent="0.2">
      <c r="A9" s="114" t="s">
        <v>991</v>
      </c>
      <c r="B9" s="114" t="s">
        <v>992</v>
      </c>
      <c r="C9" s="115">
        <v>0.19989999999999999</v>
      </c>
      <c r="D9" s="114">
        <v>18.97</v>
      </c>
      <c r="E9" s="116">
        <v>0.55243055555555554</v>
      </c>
      <c r="I9" s="114">
        <v>1</v>
      </c>
      <c r="J9" s="114">
        <v>6765218400</v>
      </c>
      <c r="K9" s="114" t="s">
        <v>27659</v>
      </c>
      <c r="L9" s="114" t="s">
        <v>596</v>
      </c>
      <c r="M9" s="114">
        <v>65537</v>
      </c>
      <c r="N9" s="114">
        <v>45.1</v>
      </c>
      <c r="O9" s="114">
        <v>100</v>
      </c>
      <c r="P9" s="114">
        <v>15.78</v>
      </c>
      <c r="Q9" s="114">
        <v>3.78</v>
      </c>
    </row>
    <row r="10" spans="1:17" x14ac:dyDescent="0.2">
      <c r="A10" s="114" t="s">
        <v>11265</v>
      </c>
      <c r="B10" s="114" t="s">
        <v>11266</v>
      </c>
      <c r="C10" s="115">
        <v>0.20039999999999999</v>
      </c>
      <c r="D10" s="114">
        <v>5.63</v>
      </c>
      <c r="E10" s="116">
        <v>0.45746527777777773</v>
      </c>
      <c r="I10" s="114">
        <v>1</v>
      </c>
      <c r="J10" s="114">
        <v>1698772500</v>
      </c>
      <c r="K10" s="114" t="s">
        <v>27658</v>
      </c>
      <c r="L10" s="114" t="s">
        <v>596</v>
      </c>
      <c r="M10" s="114">
        <v>65537</v>
      </c>
      <c r="N10" s="114">
        <v>13.36</v>
      </c>
      <c r="O10" s="114">
        <v>100</v>
      </c>
      <c r="P10" s="114">
        <v>15.52</v>
      </c>
      <c r="Q10" s="114">
        <v>17.55</v>
      </c>
    </row>
    <row r="11" spans="1:17" x14ac:dyDescent="0.2">
      <c r="A11" s="114" t="s">
        <v>13014</v>
      </c>
      <c r="B11" s="114" t="s">
        <v>13015</v>
      </c>
      <c r="C11" s="115">
        <v>0.10009999999999999</v>
      </c>
      <c r="D11" s="114">
        <v>16.37</v>
      </c>
      <c r="E11" s="116">
        <v>0.45833333333333331</v>
      </c>
      <c r="I11" s="114">
        <v>1</v>
      </c>
      <c r="J11" s="114">
        <v>7285129800</v>
      </c>
      <c r="K11" s="114" t="s">
        <v>27657</v>
      </c>
      <c r="L11" s="114" t="s">
        <v>596</v>
      </c>
      <c r="M11" s="114">
        <v>65537</v>
      </c>
      <c r="N11" s="114">
        <v>80.930000000000007</v>
      </c>
      <c r="O11" s="114">
        <v>90.73</v>
      </c>
      <c r="P11" s="114">
        <v>2.15</v>
      </c>
      <c r="Q11" s="114">
        <v>23.93</v>
      </c>
    </row>
    <row r="12" spans="1:17" x14ac:dyDescent="0.2">
      <c r="A12" s="114" t="s">
        <v>12631</v>
      </c>
      <c r="B12" s="114" t="s">
        <v>12632</v>
      </c>
      <c r="C12" s="115">
        <v>0.1003</v>
      </c>
      <c r="D12" s="114">
        <v>10.53</v>
      </c>
      <c r="E12" s="116">
        <v>0.40156249999999999</v>
      </c>
      <c r="I12" s="114">
        <v>1</v>
      </c>
      <c r="J12" s="114">
        <v>2117679800</v>
      </c>
      <c r="K12" s="114" t="s">
        <v>18806</v>
      </c>
      <c r="L12" s="114" t="s">
        <v>596</v>
      </c>
      <c r="M12" s="114">
        <v>65537</v>
      </c>
      <c r="N12" s="114">
        <v>0.82</v>
      </c>
      <c r="O12" s="114">
        <v>98.27</v>
      </c>
      <c r="P12" s="114">
        <v>14</v>
      </c>
      <c r="Q12" s="114">
        <v>29.41</v>
      </c>
    </row>
    <row r="13" spans="1:17" x14ac:dyDescent="0.2">
      <c r="A13" s="114" t="s">
        <v>7779</v>
      </c>
      <c r="B13" s="114" t="s">
        <v>7780</v>
      </c>
      <c r="C13" s="115">
        <v>0.10059999999999999</v>
      </c>
      <c r="D13" s="114">
        <v>7.88</v>
      </c>
      <c r="E13" s="116">
        <v>0.62081018518518516</v>
      </c>
      <c r="I13" s="114">
        <v>1</v>
      </c>
      <c r="J13" s="114">
        <v>7180152800</v>
      </c>
      <c r="K13" s="114" t="s">
        <v>27656</v>
      </c>
      <c r="L13" s="114" t="s">
        <v>596</v>
      </c>
      <c r="M13" s="114">
        <v>65537</v>
      </c>
      <c r="N13" s="114">
        <v>26.78</v>
      </c>
      <c r="O13" s="114">
        <v>100</v>
      </c>
      <c r="P13" s="114">
        <v>9.11</v>
      </c>
      <c r="Q13" s="114">
        <v>2.1</v>
      </c>
    </row>
    <row r="14" spans="1:17" x14ac:dyDescent="0.2">
      <c r="A14" s="114" t="s">
        <v>13769</v>
      </c>
      <c r="B14" s="114" t="s">
        <v>13770</v>
      </c>
      <c r="C14" s="115">
        <v>9.9599999999999994E-2</v>
      </c>
      <c r="D14" s="114">
        <v>2.76</v>
      </c>
      <c r="E14" s="116">
        <v>0.59361111111111109</v>
      </c>
      <c r="I14" s="114">
        <v>1</v>
      </c>
      <c r="J14" s="114">
        <v>10754398900</v>
      </c>
      <c r="K14" s="114" t="s">
        <v>27497</v>
      </c>
      <c r="L14" s="114" t="s">
        <v>596</v>
      </c>
      <c r="M14" s="114">
        <v>458762</v>
      </c>
      <c r="N14" s="114">
        <v>43.55</v>
      </c>
      <c r="O14" s="114">
        <v>98.34</v>
      </c>
      <c r="P14" s="114">
        <v>22.19</v>
      </c>
      <c r="Q14" s="114">
        <v>1.87</v>
      </c>
    </row>
    <row r="15" spans="1:17" x14ac:dyDescent="0.2">
      <c r="A15" s="114" t="s">
        <v>17216</v>
      </c>
      <c r="B15" s="114" t="s">
        <v>17217</v>
      </c>
      <c r="C15" s="115">
        <v>0.1003</v>
      </c>
      <c r="D15" s="114">
        <v>18.87</v>
      </c>
      <c r="E15" s="116">
        <v>0.60166666666666668</v>
      </c>
      <c r="I15" s="114">
        <v>1</v>
      </c>
      <c r="J15" s="114">
        <v>1823021600</v>
      </c>
      <c r="K15" s="114" t="s">
        <v>17218</v>
      </c>
      <c r="L15" s="114" t="s">
        <v>596</v>
      </c>
      <c r="M15" s="114">
        <v>65537</v>
      </c>
      <c r="N15" s="114">
        <v>22.62</v>
      </c>
      <c r="O15" s="114">
        <v>99.26</v>
      </c>
      <c r="P15" s="114">
        <v>18.100000000000001</v>
      </c>
      <c r="Q15" s="114">
        <v>30.77</v>
      </c>
    </row>
    <row r="16" spans="1:17" x14ac:dyDescent="0.2">
      <c r="A16" s="114" t="s">
        <v>10388</v>
      </c>
      <c r="B16" s="114" t="s">
        <v>10389</v>
      </c>
      <c r="C16" s="115">
        <v>0.1</v>
      </c>
      <c r="D16" s="114">
        <v>2.31</v>
      </c>
      <c r="E16" s="116">
        <v>0.54982638888888891</v>
      </c>
      <c r="I16" s="114">
        <v>1</v>
      </c>
      <c r="J16" s="114">
        <v>5470536000</v>
      </c>
      <c r="K16" s="114" t="s">
        <v>27655</v>
      </c>
      <c r="L16" s="114" t="s">
        <v>596</v>
      </c>
      <c r="M16" s="114">
        <v>65537</v>
      </c>
      <c r="N16" s="114">
        <v>29.25</v>
      </c>
      <c r="O16" s="114">
        <v>98.3</v>
      </c>
      <c r="P16" s="114">
        <v>8.1199999999999992</v>
      </c>
      <c r="Q16" s="114">
        <v>15.55</v>
      </c>
    </row>
    <row r="17" spans="1:17" x14ac:dyDescent="0.2">
      <c r="A17" s="114" t="s">
        <v>9732</v>
      </c>
      <c r="B17" s="114" t="s">
        <v>9733</v>
      </c>
      <c r="C17" s="115">
        <v>9.9699999999999997E-2</v>
      </c>
      <c r="D17" s="114">
        <v>4.1900000000000004</v>
      </c>
      <c r="E17" s="116">
        <v>0.44982638888888887</v>
      </c>
      <c r="I17" s="114">
        <v>1</v>
      </c>
      <c r="J17" s="114">
        <v>3952753500</v>
      </c>
      <c r="K17" s="114" t="s">
        <v>27654</v>
      </c>
      <c r="L17" s="114" t="s">
        <v>596</v>
      </c>
      <c r="M17" s="114">
        <v>65537</v>
      </c>
      <c r="N17" s="114">
        <v>48.92</v>
      </c>
      <c r="O17" s="114">
        <v>100</v>
      </c>
      <c r="P17" s="114">
        <v>4.07</v>
      </c>
      <c r="Q17" s="114">
        <v>25.4</v>
      </c>
    </row>
    <row r="18" spans="1:17" x14ac:dyDescent="0.2">
      <c r="A18" s="114" t="s">
        <v>8837</v>
      </c>
      <c r="B18" s="114" t="s">
        <v>8838</v>
      </c>
      <c r="C18" s="115">
        <v>9.9500000000000005E-2</v>
      </c>
      <c r="D18" s="114">
        <v>4.09</v>
      </c>
      <c r="E18" s="116">
        <v>0.46458333333333335</v>
      </c>
      <c r="I18" s="114">
        <v>1</v>
      </c>
      <c r="J18" s="114">
        <v>22268109000</v>
      </c>
      <c r="K18" s="114" t="s">
        <v>27487</v>
      </c>
      <c r="L18" s="114" t="s">
        <v>596</v>
      </c>
      <c r="M18" s="114">
        <v>131076</v>
      </c>
      <c r="N18" s="114">
        <v>43.13</v>
      </c>
      <c r="O18" s="114">
        <v>100</v>
      </c>
      <c r="P18" s="114">
        <v>7.68</v>
      </c>
      <c r="Q18" s="114">
        <v>5.14</v>
      </c>
    </row>
    <row r="19" spans="1:17" x14ac:dyDescent="0.2">
      <c r="A19" s="114" t="s">
        <v>1058</v>
      </c>
      <c r="B19" s="114" t="s">
        <v>1059</v>
      </c>
      <c r="C19" s="115">
        <v>9.9599999999999994E-2</v>
      </c>
      <c r="D19" s="114">
        <v>8.5</v>
      </c>
      <c r="E19" s="116">
        <v>0.40711805555555558</v>
      </c>
      <c r="I19" s="114">
        <v>1</v>
      </c>
      <c r="J19" s="114">
        <v>3528005700</v>
      </c>
      <c r="K19" s="114" t="s">
        <v>27653</v>
      </c>
      <c r="L19" s="114" t="s">
        <v>596</v>
      </c>
      <c r="M19" s="114">
        <v>65537</v>
      </c>
      <c r="N19" s="114">
        <v>34.14</v>
      </c>
      <c r="O19" s="114">
        <v>91.52</v>
      </c>
      <c r="P19" s="114">
        <v>4</v>
      </c>
      <c r="Q19" s="114">
        <v>24.56</v>
      </c>
    </row>
    <row r="20" spans="1:17" x14ac:dyDescent="0.2">
      <c r="A20" s="114" t="s">
        <v>4661</v>
      </c>
      <c r="B20" s="114" t="s">
        <v>4662</v>
      </c>
      <c r="C20" s="115">
        <v>0.1002</v>
      </c>
      <c r="D20" s="114">
        <v>6.59</v>
      </c>
      <c r="E20" s="116">
        <v>0.5697916666666667</v>
      </c>
      <c r="I20" s="114">
        <v>1</v>
      </c>
      <c r="J20" s="114">
        <v>6049721400</v>
      </c>
      <c r="K20" s="114" t="s">
        <v>27652</v>
      </c>
      <c r="L20" s="114" t="s">
        <v>596</v>
      </c>
      <c r="M20" s="114">
        <v>65537</v>
      </c>
      <c r="N20" s="114">
        <v>38.369999999999997</v>
      </c>
      <c r="O20" s="114">
        <v>100</v>
      </c>
      <c r="P20" s="114">
        <v>7.34</v>
      </c>
      <c r="Q20" s="114">
        <v>20.96</v>
      </c>
    </row>
    <row r="21" spans="1:17" x14ac:dyDescent="0.2">
      <c r="A21" s="114" t="s">
        <v>4719</v>
      </c>
      <c r="B21" s="114" t="s">
        <v>4720</v>
      </c>
      <c r="C21" s="115">
        <v>0.1007</v>
      </c>
      <c r="D21" s="114">
        <v>5.9</v>
      </c>
      <c r="E21" s="116">
        <v>0.4753472222222222</v>
      </c>
      <c r="I21" s="114">
        <v>1</v>
      </c>
      <c r="J21" s="114">
        <v>1723326000</v>
      </c>
      <c r="K21" s="114" t="s">
        <v>27651</v>
      </c>
      <c r="L21" s="114" t="s">
        <v>596</v>
      </c>
      <c r="M21" s="114">
        <v>65537</v>
      </c>
      <c r="N21" s="114">
        <v>27.44</v>
      </c>
      <c r="O21" s="114">
        <v>100</v>
      </c>
      <c r="P21" s="114">
        <v>16.93</v>
      </c>
      <c r="Q21" s="114">
        <v>20.52</v>
      </c>
    </row>
    <row r="22" spans="1:17" x14ac:dyDescent="0.2">
      <c r="A22" s="114" t="s">
        <v>7116</v>
      </c>
      <c r="B22" s="114" t="s">
        <v>7117</v>
      </c>
      <c r="C22" s="115">
        <v>0.1</v>
      </c>
      <c r="D22" s="114">
        <v>2.86</v>
      </c>
      <c r="E22" s="116">
        <v>0.39652777777777781</v>
      </c>
      <c r="I22" s="114">
        <v>1</v>
      </c>
      <c r="J22" s="114">
        <v>1493410500</v>
      </c>
      <c r="K22" s="114" t="s">
        <v>27493</v>
      </c>
      <c r="L22" s="114" t="s">
        <v>596</v>
      </c>
      <c r="M22" s="114">
        <v>131076</v>
      </c>
      <c r="N22" s="114">
        <v>19.12</v>
      </c>
      <c r="O22" s="114">
        <v>91.63</v>
      </c>
      <c r="P22" s="114">
        <v>10</v>
      </c>
      <c r="Q22" s="114">
        <v>35.35</v>
      </c>
    </row>
    <row r="23" spans="1:17" x14ac:dyDescent="0.2">
      <c r="A23" s="114" t="s">
        <v>8270</v>
      </c>
      <c r="B23" s="114" t="s">
        <v>8271</v>
      </c>
      <c r="C23" s="115">
        <v>0.2</v>
      </c>
      <c r="D23" s="114">
        <v>126.48</v>
      </c>
      <c r="E23" s="116">
        <v>0.47621527777777778</v>
      </c>
      <c r="I23" s="114">
        <v>1</v>
      </c>
      <c r="J23" s="114">
        <v>7958860400</v>
      </c>
      <c r="K23" s="114" t="s">
        <v>27492</v>
      </c>
      <c r="L23" s="114" t="s">
        <v>596</v>
      </c>
      <c r="M23" s="114">
        <v>131076</v>
      </c>
      <c r="N23" s="114">
        <v>10.11</v>
      </c>
      <c r="O23" s="114">
        <v>99.96</v>
      </c>
      <c r="P23" s="114">
        <v>13.03</v>
      </c>
      <c r="Q23" s="114">
        <v>7.93</v>
      </c>
    </row>
    <row r="24" spans="1:17" x14ac:dyDescent="0.2">
      <c r="A24" s="114" t="s">
        <v>8325</v>
      </c>
      <c r="B24" s="114" t="s">
        <v>8326</v>
      </c>
      <c r="C24" s="115">
        <v>0.1004</v>
      </c>
      <c r="D24" s="114">
        <v>10.52</v>
      </c>
      <c r="E24" s="116">
        <v>0.46406249999999999</v>
      </c>
      <c r="I24" s="114">
        <v>1</v>
      </c>
      <c r="J24" s="114">
        <v>2117921600</v>
      </c>
      <c r="K24" s="114" t="s">
        <v>27650</v>
      </c>
      <c r="L24" s="114" t="s">
        <v>596</v>
      </c>
      <c r="M24" s="114">
        <v>65537</v>
      </c>
      <c r="N24" s="114">
        <v>22.41</v>
      </c>
      <c r="O24" s="114">
        <v>90.52</v>
      </c>
      <c r="P24" s="114">
        <v>9.43</v>
      </c>
      <c r="Q24" s="114">
        <v>9.67</v>
      </c>
    </row>
    <row r="25" spans="1:17" x14ac:dyDescent="0.2">
      <c r="A25" s="114" t="s">
        <v>11042</v>
      </c>
      <c r="B25" s="114" t="s">
        <v>11043</v>
      </c>
      <c r="C25" s="115">
        <v>9.9900000000000003E-2</v>
      </c>
      <c r="D25" s="114">
        <v>63.94</v>
      </c>
      <c r="E25" s="116">
        <v>0.5892708333333333</v>
      </c>
      <c r="I25" s="114">
        <v>1</v>
      </c>
      <c r="J25" s="114">
        <v>10797452900</v>
      </c>
      <c r="K25" s="114" t="s">
        <v>27649</v>
      </c>
      <c r="L25" s="114" t="s">
        <v>596</v>
      </c>
      <c r="M25" s="114">
        <v>65537</v>
      </c>
      <c r="N25" s="114">
        <v>38.520000000000003</v>
      </c>
      <c r="O25" s="114">
        <v>100</v>
      </c>
      <c r="P25" s="114">
        <v>3.96</v>
      </c>
      <c r="Q25" s="114">
        <v>3.68</v>
      </c>
    </row>
    <row r="26" spans="1:17" x14ac:dyDescent="0.2">
      <c r="A26" s="114" t="s">
        <v>1092</v>
      </c>
      <c r="B26" s="114" t="s">
        <v>1093</v>
      </c>
      <c r="C26" s="115">
        <v>0.1004</v>
      </c>
      <c r="D26" s="114">
        <v>10.85</v>
      </c>
      <c r="E26" s="116">
        <v>0.57638888888888895</v>
      </c>
      <c r="I26" s="114">
        <v>1</v>
      </c>
      <c r="J26" s="114">
        <v>4650273600</v>
      </c>
      <c r="K26" s="114" t="s">
        <v>27371</v>
      </c>
      <c r="L26" s="114" t="s">
        <v>596</v>
      </c>
      <c r="M26" s="114">
        <v>65537</v>
      </c>
      <c r="N26" s="114">
        <v>57.18</v>
      </c>
      <c r="O26" s="114">
        <v>83.92</v>
      </c>
      <c r="P26" s="114">
        <v>4.97</v>
      </c>
      <c r="Q26" s="114">
        <v>33.090000000000003</v>
      </c>
    </row>
    <row r="27" spans="1:17" x14ac:dyDescent="0.2">
      <c r="A27" s="114" t="s">
        <v>2956</v>
      </c>
      <c r="B27" s="114" t="s">
        <v>2957</v>
      </c>
      <c r="C27" s="115">
        <v>0.1002</v>
      </c>
      <c r="D27" s="114">
        <v>13.29</v>
      </c>
      <c r="E27" s="116">
        <v>0.60201388888888896</v>
      </c>
      <c r="I27" s="114">
        <v>1</v>
      </c>
      <c r="J27" s="114">
        <v>2121084000</v>
      </c>
      <c r="K27" s="114" t="s">
        <v>27648</v>
      </c>
      <c r="L27" s="114" t="s">
        <v>596</v>
      </c>
      <c r="M27" s="114">
        <v>65537</v>
      </c>
      <c r="N27" s="114">
        <v>48.92</v>
      </c>
      <c r="O27" s="114">
        <v>89.7</v>
      </c>
      <c r="P27" s="114">
        <v>11.12</v>
      </c>
      <c r="Q27" s="114">
        <v>6.44</v>
      </c>
    </row>
    <row r="28" spans="1:17" x14ac:dyDescent="0.2">
      <c r="A28" s="114" t="s">
        <v>6259</v>
      </c>
      <c r="B28" s="114" t="s">
        <v>6260</v>
      </c>
      <c r="C28" s="115">
        <v>0.1002</v>
      </c>
      <c r="D28" s="114">
        <v>6.7</v>
      </c>
      <c r="E28" s="116">
        <v>0.40364583333333331</v>
      </c>
      <c r="I28" s="114">
        <v>1</v>
      </c>
      <c r="J28" s="114">
        <v>3860545400</v>
      </c>
      <c r="K28" s="114" t="s">
        <v>27647</v>
      </c>
      <c r="L28" s="114" t="s">
        <v>596</v>
      </c>
      <c r="M28" s="114">
        <v>65537</v>
      </c>
      <c r="N28" s="114">
        <v>47.01</v>
      </c>
      <c r="O28" s="114">
        <v>93.87</v>
      </c>
      <c r="P28" s="114">
        <v>1.42</v>
      </c>
      <c r="Q28" s="114">
        <v>93.05</v>
      </c>
    </row>
    <row r="29" spans="1:17" x14ac:dyDescent="0.2">
      <c r="A29" s="114" t="s">
        <v>10340</v>
      </c>
      <c r="B29" s="114" t="s">
        <v>10341</v>
      </c>
      <c r="C29" s="115">
        <v>0.1002</v>
      </c>
      <c r="D29" s="114">
        <v>14.17</v>
      </c>
      <c r="E29" s="116">
        <v>0.61768518518518511</v>
      </c>
      <c r="I29" s="114">
        <v>1</v>
      </c>
      <c r="J29" s="114">
        <v>94317410000</v>
      </c>
      <c r="K29" s="114" t="s">
        <v>17276</v>
      </c>
      <c r="L29" s="114" t="s">
        <v>596</v>
      </c>
      <c r="M29" s="114">
        <v>131076</v>
      </c>
      <c r="N29" s="114">
        <v>4.38</v>
      </c>
      <c r="O29" s="114">
        <v>99.34</v>
      </c>
      <c r="P29" s="114">
        <v>4.08</v>
      </c>
      <c r="Q29" s="114">
        <v>0.54</v>
      </c>
    </row>
    <row r="30" spans="1:17" x14ac:dyDescent="0.2">
      <c r="A30" s="114" t="s">
        <v>8979</v>
      </c>
      <c r="B30" s="114" t="s">
        <v>8980</v>
      </c>
      <c r="C30" s="115">
        <v>9.8500000000000004E-2</v>
      </c>
      <c r="D30" s="114">
        <v>2.9</v>
      </c>
      <c r="E30" s="116">
        <v>0.47187499999999999</v>
      </c>
      <c r="I30" s="114">
        <v>1</v>
      </c>
      <c r="J30" s="114">
        <v>10172603400</v>
      </c>
      <c r="K30" s="114" t="s">
        <v>27646</v>
      </c>
      <c r="L30" s="114" t="s">
        <v>596</v>
      </c>
      <c r="M30" s="114">
        <v>65537</v>
      </c>
      <c r="N30" s="114">
        <v>31.34</v>
      </c>
      <c r="O30" s="114">
        <v>100</v>
      </c>
      <c r="P30" s="114">
        <v>6</v>
      </c>
      <c r="Q30" s="114">
        <v>12.97</v>
      </c>
    </row>
    <row r="31" spans="1:17" x14ac:dyDescent="0.2">
      <c r="A31" s="114" t="s">
        <v>11869</v>
      </c>
      <c r="B31" s="114" t="s">
        <v>11870</v>
      </c>
      <c r="C31" s="115">
        <v>0.1</v>
      </c>
      <c r="D31" s="114">
        <v>9.1300000000000008</v>
      </c>
      <c r="E31" s="116">
        <v>0.57951388888888888</v>
      </c>
      <c r="I31" s="114">
        <v>1</v>
      </c>
      <c r="J31" s="114">
        <v>45718499000</v>
      </c>
      <c r="K31" s="114" t="s">
        <v>27487</v>
      </c>
      <c r="L31" s="114" t="s">
        <v>596</v>
      </c>
      <c r="M31" s="114">
        <v>131076</v>
      </c>
      <c r="N31" s="114">
        <v>43.63</v>
      </c>
      <c r="O31" s="114">
        <v>100</v>
      </c>
      <c r="P31" s="114">
        <v>6.41</v>
      </c>
      <c r="Q31" s="114">
        <v>1.93</v>
      </c>
    </row>
    <row r="32" spans="1:17" x14ac:dyDescent="0.2">
      <c r="A32" s="114" t="s">
        <v>9534</v>
      </c>
      <c r="B32" s="114" t="s">
        <v>9535</v>
      </c>
      <c r="C32" s="115">
        <v>0.10009999999999999</v>
      </c>
      <c r="D32" s="114">
        <v>7.8</v>
      </c>
      <c r="E32" s="116">
        <v>0.4782986111111111</v>
      </c>
      <c r="I32" s="114">
        <v>1</v>
      </c>
      <c r="J32" s="114">
        <v>15630152000</v>
      </c>
      <c r="K32" s="114" t="s">
        <v>27645</v>
      </c>
      <c r="L32" s="114" t="s">
        <v>596</v>
      </c>
      <c r="M32" s="114">
        <v>65537</v>
      </c>
      <c r="N32" s="114">
        <v>15.57</v>
      </c>
      <c r="O32" s="114">
        <v>73.290000000000006</v>
      </c>
      <c r="P32" s="114">
        <v>6.82</v>
      </c>
      <c r="Q32" s="114">
        <v>3.93</v>
      </c>
    </row>
    <row r="33" spans="1:17" x14ac:dyDescent="0.2">
      <c r="A33" s="114" t="s">
        <v>11003</v>
      </c>
      <c r="B33" s="114" t="s">
        <v>11004</v>
      </c>
      <c r="C33" s="115">
        <v>0.1013</v>
      </c>
      <c r="D33" s="114">
        <v>4.3499999999999996</v>
      </c>
      <c r="E33" s="116">
        <v>0.58003472222222219</v>
      </c>
      <c r="I33" s="114">
        <v>1</v>
      </c>
      <c r="J33" s="114">
        <v>14996711000</v>
      </c>
      <c r="K33" s="114" t="s">
        <v>27644</v>
      </c>
      <c r="L33" s="114" t="s">
        <v>596</v>
      </c>
      <c r="M33" s="114">
        <v>65537</v>
      </c>
      <c r="N33" s="114">
        <v>40.49</v>
      </c>
      <c r="O33" s="114">
        <v>100</v>
      </c>
      <c r="P33" s="114">
        <v>7.96</v>
      </c>
      <c r="Q33" s="114">
        <v>4.6399999999999997</v>
      </c>
    </row>
    <row r="34" spans="1:17" x14ac:dyDescent="0.2">
      <c r="A34" s="114" t="s">
        <v>12044</v>
      </c>
      <c r="B34" s="114" t="s">
        <v>12045</v>
      </c>
      <c r="C34" s="115">
        <v>0.10150000000000001</v>
      </c>
      <c r="D34" s="114">
        <v>3.58</v>
      </c>
      <c r="E34" s="116">
        <v>0.45225694444444442</v>
      </c>
      <c r="I34" s="114">
        <v>1</v>
      </c>
      <c r="J34" s="114">
        <v>31023412000</v>
      </c>
      <c r="K34" s="114" t="s">
        <v>27634</v>
      </c>
      <c r="L34" s="114" t="s">
        <v>596</v>
      </c>
      <c r="M34" s="114">
        <v>65537</v>
      </c>
      <c r="N34" s="114">
        <v>37.76</v>
      </c>
      <c r="O34" s="114">
        <v>100</v>
      </c>
      <c r="P34" s="114">
        <v>8.07</v>
      </c>
      <c r="Q34" s="114">
        <v>9.81</v>
      </c>
    </row>
    <row r="35" spans="1:17" x14ac:dyDescent="0.2">
      <c r="A35" s="114" t="s">
        <v>22746</v>
      </c>
      <c r="B35" s="114" t="s">
        <v>22747</v>
      </c>
      <c r="C35" s="115">
        <v>9.9900000000000003E-2</v>
      </c>
      <c r="D35" s="114">
        <v>17.72</v>
      </c>
      <c r="E35" s="116">
        <v>0.47204861111111113</v>
      </c>
      <c r="I35" s="114">
        <v>1</v>
      </c>
      <c r="J35" s="114">
        <v>4843474900</v>
      </c>
      <c r="K35" s="114" t="s">
        <v>27486</v>
      </c>
      <c r="L35" s="114" t="s">
        <v>596</v>
      </c>
      <c r="M35" s="114">
        <v>131076</v>
      </c>
      <c r="N35" s="114">
        <v>1.45</v>
      </c>
      <c r="O35" s="114">
        <v>95.11</v>
      </c>
      <c r="P35" s="114">
        <v>37.46</v>
      </c>
      <c r="Q35" s="114">
        <v>4.18</v>
      </c>
    </row>
    <row r="36" spans="1:17" x14ac:dyDescent="0.2">
      <c r="A36" s="114" t="s">
        <v>3608</v>
      </c>
      <c r="B36" s="114" t="s">
        <v>3609</v>
      </c>
      <c r="C36" s="115">
        <v>0.1</v>
      </c>
      <c r="D36" s="114">
        <v>42.24</v>
      </c>
      <c r="E36" s="116">
        <v>0.4616319444444445</v>
      </c>
      <c r="I36" s="114">
        <v>1</v>
      </c>
      <c r="J36" s="114">
        <v>63671333000</v>
      </c>
      <c r="K36" s="114" t="s">
        <v>27011</v>
      </c>
      <c r="L36" s="114" t="s">
        <v>596</v>
      </c>
      <c r="M36" s="114">
        <v>65537</v>
      </c>
      <c r="N36" s="114">
        <v>50.4</v>
      </c>
      <c r="O36" s="114">
        <v>58.18</v>
      </c>
      <c r="P36" s="114">
        <v>5.38</v>
      </c>
      <c r="Q36" s="114">
        <v>4.5</v>
      </c>
    </row>
    <row r="37" spans="1:17" x14ac:dyDescent="0.2">
      <c r="A37" s="114" t="s">
        <v>9021</v>
      </c>
      <c r="B37" s="114" t="s">
        <v>9022</v>
      </c>
      <c r="C37" s="115">
        <v>9.9699999999999997E-2</v>
      </c>
      <c r="D37" s="114">
        <v>3.64</v>
      </c>
      <c r="E37" s="116">
        <v>0.43315972222222227</v>
      </c>
      <c r="I37" s="114">
        <v>1</v>
      </c>
      <c r="J37" s="114">
        <v>24811392000</v>
      </c>
      <c r="K37" s="114" t="s">
        <v>14712</v>
      </c>
      <c r="L37" s="114" t="s">
        <v>596</v>
      </c>
      <c r="M37" s="114">
        <v>196612</v>
      </c>
      <c r="N37" s="114">
        <v>21.21</v>
      </c>
      <c r="O37" s="114">
        <v>100</v>
      </c>
      <c r="P37" s="114">
        <v>16.71</v>
      </c>
      <c r="Q37" s="114">
        <v>9.43</v>
      </c>
    </row>
    <row r="38" spans="1:17" x14ac:dyDescent="0.2">
      <c r="A38" s="114" t="s">
        <v>22748</v>
      </c>
      <c r="B38" s="114" t="s">
        <v>22749</v>
      </c>
      <c r="C38" s="115">
        <v>0.1003</v>
      </c>
      <c r="D38" s="114">
        <v>16.34</v>
      </c>
      <c r="E38" s="116">
        <v>0.45451388888888888</v>
      </c>
      <c r="I38" s="114">
        <v>1</v>
      </c>
      <c r="J38" s="114">
        <v>5299062000</v>
      </c>
      <c r="K38" s="114" t="s">
        <v>27643</v>
      </c>
      <c r="L38" s="114" t="s">
        <v>596</v>
      </c>
      <c r="M38" s="114">
        <v>65537</v>
      </c>
      <c r="N38" s="114">
        <v>0.38</v>
      </c>
      <c r="O38" s="114">
        <v>100</v>
      </c>
      <c r="P38" s="114">
        <v>27.39</v>
      </c>
      <c r="Q38" s="114">
        <v>45.58</v>
      </c>
    </row>
    <row r="39" spans="1:17" x14ac:dyDescent="0.2">
      <c r="A39" s="114" t="s">
        <v>10168</v>
      </c>
      <c r="B39" s="114" t="s">
        <v>10169</v>
      </c>
      <c r="C39" s="115">
        <v>9.9599999999999994E-2</v>
      </c>
      <c r="D39" s="114">
        <v>5.85</v>
      </c>
      <c r="E39" s="116">
        <v>0.60327546296296297</v>
      </c>
      <c r="I39" s="114">
        <v>1</v>
      </c>
      <c r="J39" s="114">
        <v>12171337500</v>
      </c>
      <c r="K39" s="114" t="s">
        <v>27642</v>
      </c>
      <c r="L39" s="114" t="s">
        <v>596</v>
      </c>
      <c r="M39" s="114">
        <v>65537</v>
      </c>
      <c r="N39" s="114">
        <v>66.8</v>
      </c>
      <c r="O39" s="114">
        <v>100</v>
      </c>
      <c r="P39" s="114">
        <v>4.41</v>
      </c>
      <c r="Q39" s="114">
        <v>3.49</v>
      </c>
    </row>
    <row r="40" spans="1:17" x14ac:dyDescent="0.2">
      <c r="A40" s="114" t="s">
        <v>7060</v>
      </c>
      <c r="B40" s="114" t="s">
        <v>7061</v>
      </c>
      <c r="C40" s="115">
        <v>9.9699999999999997E-2</v>
      </c>
      <c r="D40" s="114">
        <v>3.64</v>
      </c>
      <c r="E40" s="116">
        <v>0.41423611111111108</v>
      </c>
      <c r="I40" s="114">
        <v>1</v>
      </c>
      <c r="J40" s="114">
        <v>2864747200</v>
      </c>
      <c r="K40" s="114" t="s">
        <v>27641</v>
      </c>
      <c r="L40" s="114" t="s">
        <v>596</v>
      </c>
      <c r="M40" s="114">
        <v>65537</v>
      </c>
      <c r="N40" s="114">
        <v>32.04</v>
      </c>
      <c r="O40" s="114">
        <v>99.19</v>
      </c>
      <c r="P40" s="114">
        <v>5.87</v>
      </c>
      <c r="Q40" s="114">
        <v>17.61</v>
      </c>
    </row>
    <row r="41" spans="1:17" x14ac:dyDescent="0.2">
      <c r="A41" s="114" t="s">
        <v>12863</v>
      </c>
      <c r="B41" s="114" t="s">
        <v>12864</v>
      </c>
      <c r="C41" s="115">
        <v>0.1</v>
      </c>
      <c r="D41" s="114">
        <v>13.97</v>
      </c>
      <c r="E41" s="116">
        <v>0.60327546296296297</v>
      </c>
      <c r="I41" s="114">
        <v>1</v>
      </c>
      <c r="J41" s="114">
        <v>13143185600</v>
      </c>
      <c r="K41" s="114" t="s">
        <v>21319</v>
      </c>
      <c r="L41" s="114" t="s">
        <v>596</v>
      </c>
      <c r="M41" s="114">
        <v>65537</v>
      </c>
      <c r="N41" s="114">
        <v>5.71</v>
      </c>
      <c r="O41" s="114">
        <v>46.2</v>
      </c>
      <c r="P41" s="114">
        <v>8.48</v>
      </c>
      <c r="Q41" s="114">
        <v>5.27</v>
      </c>
    </row>
    <row r="42" spans="1:17" x14ac:dyDescent="0.2">
      <c r="A42" s="114" t="s">
        <v>683</v>
      </c>
      <c r="B42" s="114" t="s">
        <v>684</v>
      </c>
      <c r="C42" s="115">
        <v>0.10009999999999999</v>
      </c>
      <c r="D42" s="114">
        <v>8.9</v>
      </c>
      <c r="E42" s="116">
        <v>0.5776041666666667</v>
      </c>
      <c r="I42" s="114">
        <v>1</v>
      </c>
      <c r="J42" s="114">
        <v>5224840600</v>
      </c>
      <c r="K42" s="114" t="s">
        <v>27640</v>
      </c>
      <c r="L42" s="114" t="s">
        <v>596</v>
      </c>
      <c r="M42" s="114">
        <v>65537</v>
      </c>
      <c r="N42" s="114">
        <v>34.67</v>
      </c>
      <c r="O42" s="114">
        <v>64.760000000000005</v>
      </c>
      <c r="P42" s="114">
        <v>4.82</v>
      </c>
      <c r="Q42" s="114">
        <v>12.53</v>
      </c>
    </row>
    <row r="43" spans="1:17" x14ac:dyDescent="0.2">
      <c r="A43" s="114" t="s">
        <v>12142</v>
      </c>
      <c r="B43" s="114" t="s">
        <v>12143</v>
      </c>
      <c r="C43" s="115">
        <v>9.9500000000000005E-2</v>
      </c>
      <c r="D43" s="114">
        <v>4.3099999999999996</v>
      </c>
      <c r="E43" s="116">
        <v>0.55295138888888895</v>
      </c>
      <c r="I43" s="114">
        <v>1</v>
      </c>
      <c r="J43" s="114">
        <v>27218120000</v>
      </c>
      <c r="K43" s="114" t="s">
        <v>27639</v>
      </c>
      <c r="L43" s="114" t="s">
        <v>596</v>
      </c>
      <c r="M43" s="114">
        <v>65537</v>
      </c>
      <c r="N43" s="114">
        <v>57.8</v>
      </c>
      <c r="O43" s="114">
        <v>100</v>
      </c>
      <c r="P43" s="114">
        <v>3.34</v>
      </c>
      <c r="Q43" s="114">
        <v>6.83</v>
      </c>
    </row>
    <row r="44" spans="1:17" x14ac:dyDescent="0.2">
      <c r="A44" s="114" t="s">
        <v>10098</v>
      </c>
      <c r="B44" s="114" t="s">
        <v>10099</v>
      </c>
      <c r="C44" s="115">
        <v>9.9599999999999994E-2</v>
      </c>
      <c r="D44" s="114">
        <v>5.19</v>
      </c>
      <c r="E44" s="116">
        <v>0.5776041666666667</v>
      </c>
      <c r="I44" s="114">
        <v>1</v>
      </c>
      <c r="J44" s="114">
        <v>5856057500</v>
      </c>
      <c r="K44" s="114" t="s">
        <v>27638</v>
      </c>
      <c r="L44" s="114" t="s">
        <v>596</v>
      </c>
      <c r="M44" s="114">
        <v>65537</v>
      </c>
      <c r="N44" s="114">
        <v>15.89</v>
      </c>
      <c r="O44" s="114">
        <v>98.28</v>
      </c>
      <c r="P44" s="114">
        <v>21.83</v>
      </c>
      <c r="Q44" s="114">
        <v>1.03</v>
      </c>
    </row>
    <row r="45" spans="1:17" x14ac:dyDescent="0.2">
      <c r="A45" s="114" t="s">
        <v>8064</v>
      </c>
      <c r="B45" s="114" t="s">
        <v>8065</v>
      </c>
      <c r="C45" s="115">
        <v>0.10050000000000001</v>
      </c>
      <c r="D45" s="114">
        <v>6.79</v>
      </c>
      <c r="E45" s="116">
        <v>0.47916666666666669</v>
      </c>
      <c r="I45" s="114">
        <v>1</v>
      </c>
      <c r="J45" s="114">
        <v>15321890000</v>
      </c>
      <c r="K45" s="114" t="s">
        <v>14920</v>
      </c>
      <c r="L45" s="114" t="s">
        <v>596</v>
      </c>
      <c r="M45" s="114">
        <v>131076</v>
      </c>
      <c r="N45" s="114">
        <v>50.59</v>
      </c>
      <c r="O45" s="114">
        <v>100</v>
      </c>
      <c r="P45" s="114">
        <v>5.05</v>
      </c>
      <c r="Q45" s="114">
        <v>6.14</v>
      </c>
    </row>
    <row r="46" spans="1:17" x14ac:dyDescent="0.2">
      <c r="A46" s="114" t="s">
        <v>10520</v>
      </c>
      <c r="B46" s="114" t="s">
        <v>27637</v>
      </c>
      <c r="C46" s="115">
        <v>9.9400000000000002E-2</v>
      </c>
      <c r="D46" s="114">
        <v>7.52</v>
      </c>
      <c r="E46" s="116">
        <v>0.57690972222222225</v>
      </c>
      <c r="I46" s="114">
        <v>1</v>
      </c>
      <c r="J46" s="114">
        <v>17005906000</v>
      </c>
      <c r="K46" s="114" t="s">
        <v>27636</v>
      </c>
      <c r="L46" s="114" t="s">
        <v>596</v>
      </c>
      <c r="M46" s="114">
        <v>65537</v>
      </c>
      <c r="N46" s="114">
        <v>47.37</v>
      </c>
      <c r="O46" s="114">
        <v>99.35</v>
      </c>
      <c r="P46" s="114">
        <v>9.3000000000000007</v>
      </c>
      <c r="Q46" s="114">
        <v>4.3899999999999997</v>
      </c>
    </row>
    <row r="47" spans="1:17" x14ac:dyDescent="0.2">
      <c r="A47" s="114" t="s">
        <v>7627</v>
      </c>
      <c r="B47" s="114" t="s">
        <v>7628</v>
      </c>
      <c r="C47" s="115">
        <v>0.1014</v>
      </c>
      <c r="D47" s="114">
        <v>3.26</v>
      </c>
      <c r="E47" s="116">
        <v>0.41996527777777781</v>
      </c>
      <c r="I47" s="114">
        <v>1</v>
      </c>
      <c r="J47" s="114">
        <v>4536840100</v>
      </c>
      <c r="K47" s="114" t="s">
        <v>27635</v>
      </c>
      <c r="L47" s="114" t="s">
        <v>596</v>
      </c>
      <c r="M47" s="114">
        <v>65537</v>
      </c>
      <c r="N47" s="114">
        <v>40.74</v>
      </c>
      <c r="O47" s="114">
        <v>86.75</v>
      </c>
      <c r="P47" s="114">
        <v>5.82</v>
      </c>
      <c r="Q47" s="114">
        <v>8.92</v>
      </c>
    </row>
    <row r="48" spans="1:17" x14ac:dyDescent="0.2">
      <c r="A48" s="114" t="s">
        <v>10894</v>
      </c>
      <c r="B48" s="114" t="s">
        <v>10895</v>
      </c>
      <c r="C48" s="115">
        <v>9.9900000000000003E-2</v>
      </c>
      <c r="D48" s="114">
        <v>23.67</v>
      </c>
      <c r="E48" s="116">
        <v>0.58909722222222227</v>
      </c>
      <c r="I48" s="114">
        <v>1</v>
      </c>
      <c r="J48" s="114">
        <v>269049390000</v>
      </c>
      <c r="K48" s="114" t="s">
        <v>27634</v>
      </c>
      <c r="L48" s="114" t="s">
        <v>596</v>
      </c>
      <c r="M48" s="114">
        <v>65537</v>
      </c>
      <c r="N48" s="114">
        <v>42.51</v>
      </c>
      <c r="O48" s="114">
        <v>99.69</v>
      </c>
      <c r="P48" s="114">
        <v>3.88</v>
      </c>
      <c r="Q48" s="114">
        <v>10.16</v>
      </c>
    </row>
    <row r="49" spans="1:17" x14ac:dyDescent="0.2">
      <c r="A49" s="114" t="s">
        <v>27633</v>
      </c>
      <c r="B49" s="114" t="s">
        <v>27632</v>
      </c>
      <c r="C49" s="115">
        <v>0.1178</v>
      </c>
      <c r="D49" s="114">
        <v>29.98</v>
      </c>
      <c r="E49" s="116">
        <v>0.4157986111111111</v>
      </c>
      <c r="F49" s="3">
        <v>32.18</v>
      </c>
      <c r="G49" s="3">
        <v>30.97</v>
      </c>
      <c r="H49" s="3">
        <f t="shared" ref="H49:H58" si="0">AVERAGE((G49-F49)*100/G49)</f>
        <v>-3.9070067807555726</v>
      </c>
      <c r="I49" s="114">
        <v>0</v>
      </c>
      <c r="J49" s="114">
        <v>809460000</v>
      </c>
      <c r="K49" s="114" t="s">
        <v>390</v>
      </c>
      <c r="L49" s="114" t="s">
        <v>390</v>
      </c>
      <c r="M49" s="114">
        <v>0</v>
      </c>
      <c r="N49" s="114">
        <v>1.2</v>
      </c>
      <c r="O49" s="114">
        <v>72.11</v>
      </c>
      <c r="P49" s="114">
        <v>53.3</v>
      </c>
      <c r="Q49" s="114" t="s">
        <v>390</v>
      </c>
    </row>
    <row r="50" spans="1:17" x14ac:dyDescent="0.2">
      <c r="A50" s="114" t="s">
        <v>27631</v>
      </c>
      <c r="B50" s="114" t="s">
        <v>27630</v>
      </c>
      <c r="C50" s="115">
        <v>8.8200000000000001E-2</v>
      </c>
      <c r="D50" s="114">
        <v>34.659999999999997</v>
      </c>
      <c r="E50" s="116">
        <v>0.3979166666666667</v>
      </c>
      <c r="F50" s="3">
        <v>38.22</v>
      </c>
      <c r="G50" s="3">
        <v>36.159999999999997</v>
      </c>
      <c r="H50" s="3">
        <f t="shared" si="0"/>
        <v>-5.6969026548672632</v>
      </c>
      <c r="I50" s="114">
        <v>0</v>
      </c>
      <c r="J50" s="114">
        <v>769094100</v>
      </c>
      <c r="K50" s="114" t="s">
        <v>390</v>
      </c>
      <c r="L50" s="114" t="s">
        <v>390</v>
      </c>
      <c r="M50" s="114">
        <v>0</v>
      </c>
      <c r="N50" s="114">
        <v>21.21</v>
      </c>
      <c r="O50" s="114">
        <v>59.47</v>
      </c>
      <c r="P50" s="114">
        <v>42.43</v>
      </c>
      <c r="Q50" s="114" t="s">
        <v>390</v>
      </c>
    </row>
    <row r="51" spans="1:17" x14ac:dyDescent="0.2">
      <c r="A51" s="114" t="s">
        <v>7158</v>
      </c>
      <c r="B51" s="114" t="s">
        <v>7159</v>
      </c>
      <c r="C51" s="115">
        <v>5.0099999999999999E-2</v>
      </c>
      <c r="D51" s="114">
        <v>12.16</v>
      </c>
      <c r="E51" s="116">
        <v>0.40885416666666669</v>
      </c>
      <c r="F51" s="3">
        <v>12.74</v>
      </c>
      <c r="G51" s="3">
        <v>12.32</v>
      </c>
      <c r="H51" s="3">
        <f t="shared" si="0"/>
        <v>-3.4090909090909083</v>
      </c>
      <c r="I51" s="114">
        <v>0</v>
      </c>
      <c r="J51" s="114">
        <v>2080113300</v>
      </c>
      <c r="K51" s="114" t="s">
        <v>390</v>
      </c>
      <c r="L51" s="114" t="s">
        <v>390</v>
      </c>
      <c r="M51" s="114">
        <v>0</v>
      </c>
      <c r="N51" s="114">
        <v>48.85</v>
      </c>
      <c r="O51" s="114">
        <v>82.81</v>
      </c>
      <c r="P51" s="114">
        <v>11.71</v>
      </c>
      <c r="Q51" s="114" t="s">
        <v>390</v>
      </c>
    </row>
    <row r="52" spans="1:17" x14ac:dyDescent="0.2">
      <c r="A52" s="114" t="s">
        <v>7487</v>
      </c>
      <c r="B52" s="114" t="s">
        <v>7488</v>
      </c>
      <c r="C52" s="115">
        <v>-4.7899999999999998E-2</v>
      </c>
      <c r="D52" s="114">
        <v>17.48</v>
      </c>
      <c r="E52" s="114" t="s">
        <v>390</v>
      </c>
      <c r="I52" s="114">
        <v>0</v>
      </c>
      <c r="J52" s="114">
        <v>2951104800</v>
      </c>
      <c r="K52" s="114" t="s">
        <v>390</v>
      </c>
      <c r="L52" s="114" t="s">
        <v>390</v>
      </c>
      <c r="M52" s="114">
        <v>0</v>
      </c>
      <c r="N52" s="114">
        <v>7.15</v>
      </c>
      <c r="O52" s="114">
        <v>57.33</v>
      </c>
      <c r="P52" s="114">
        <v>16.78</v>
      </c>
      <c r="Q52" s="114" t="s">
        <v>390</v>
      </c>
    </row>
    <row r="53" spans="1:17" x14ac:dyDescent="0.2">
      <c r="A53" s="114" t="s">
        <v>11629</v>
      </c>
      <c r="B53" s="114" t="s">
        <v>11630</v>
      </c>
      <c r="C53" s="115">
        <v>7.1099999999999997E-2</v>
      </c>
      <c r="D53" s="114">
        <v>12.21</v>
      </c>
      <c r="E53" s="116">
        <v>0.40607638888888892</v>
      </c>
      <c r="F53" s="3">
        <v>12.54</v>
      </c>
      <c r="G53" s="3">
        <v>12.21</v>
      </c>
      <c r="H53" s="3">
        <f t="shared" si="0"/>
        <v>-2.7027027027026884</v>
      </c>
      <c r="I53" s="114">
        <v>0</v>
      </c>
      <c r="J53" s="114">
        <v>8559275100</v>
      </c>
      <c r="K53" s="114" t="s">
        <v>390</v>
      </c>
      <c r="L53" s="114" t="s">
        <v>390</v>
      </c>
      <c r="M53" s="114">
        <v>0</v>
      </c>
      <c r="N53" s="114">
        <v>47.78</v>
      </c>
      <c r="O53" s="114">
        <v>91.01</v>
      </c>
      <c r="P53" s="114">
        <v>18.13</v>
      </c>
      <c r="Q53" s="114" t="s">
        <v>390</v>
      </c>
    </row>
    <row r="54" spans="1:17" x14ac:dyDescent="0.2">
      <c r="A54" s="114" t="s">
        <v>6695</v>
      </c>
      <c r="B54" s="114" t="s">
        <v>6696</v>
      </c>
      <c r="C54" s="115">
        <v>-1.44E-2</v>
      </c>
      <c r="D54" s="114">
        <v>8.19</v>
      </c>
      <c r="E54" s="116">
        <v>0.3984375</v>
      </c>
      <c r="F54" s="3">
        <v>9.14</v>
      </c>
      <c r="G54" s="3">
        <v>8.36</v>
      </c>
      <c r="H54" s="3">
        <f t="shared" si="0"/>
        <v>-9.3301435406698712</v>
      </c>
      <c r="I54" s="114">
        <v>0</v>
      </c>
      <c r="J54" s="114">
        <v>3869775000</v>
      </c>
      <c r="K54" s="114" t="s">
        <v>390</v>
      </c>
      <c r="L54" s="114" t="s">
        <v>390</v>
      </c>
      <c r="M54" s="114">
        <v>0</v>
      </c>
      <c r="N54" s="114">
        <v>5.17</v>
      </c>
      <c r="O54" s="114">
        <v>57.75</v>
      </c>
      <c r="P54" s="114">
        <v>24.73</v>
      </c>
      <c r="Q54" s="114" t="s">
        <v>390</v>
      </c>
    </row>
    <row r="55" spans="1:17" x14ac:dyDescent="0.2">
      <c r="A55" s="114" t="s">
        <v>8519</v>
      </c>
      <c r="B55" s="114" t="s">
        <v>8520</v>
      </c>
      <c r="C55" s="115">
        <v>3.6900000000000002E-2</v>
      </c>
      <c r="D55" s="114">
        <v>19.12</v>
      </c>
      <c r="E55" s="116">
        <v>0.40902777777777777</v>
      </c>
      <c r="F55" s="3">
        <v>20.28</v>
      </c>
      <c r="G55" s="3">
        <v>21.03</v>
      </c>
      <c r="H55" s="3">
        <f t="shared" si="0"/>
        <v>3.5663338088445076</v>
      </c>
      <c r="I55" s="114">
        <v>0</v>
      </c>
      <c r="J55" s="114">
        <v>4547640600</v>
      </c>
      <c r="K55" s="114" t="s">
        <v>390</v>
      </c>
      <c r="L55" s="114" t="s">
        <v>390</v>
      </c>
      <c r="M55" s="114">
        <v>0</v>
      </c>
      <c r="N55" s="114">
        <v>54.95</v>
      </c>
      <c r="O55" s="114">
        <v>13.14</v>
      </c>
      <c r="P55" s="114">
        <v>5</v>
      </c>
      <c r="Q55" s="114" t="s">
        <v>390</v>
      </c>
    </row>
    <row r="56" spans="1:17" x14ac:dyDescent="0.2">
      <c r="A56" s="114" t="s">
        <v>1630</v>
      </c>
      <c r="B56" s="114" t="s">
        <v>1631</v>
      </c>
      <c r="C56" s="115">
        <v>4.4400000000000002E-2</v>
      </c>
      <c r="D56" s="114">
        <v>19.77</v>
      </c>
      <c r="E56" s="116">
        <v>0.39809027777777778</v>
      </c>
      <c r="F56" s="3">
        <v>20.82</v>
      </c>
      <c r="G56" s="3">
        <v>19.96</v>
      </c>
      <c r="H56" s="3">
        <f t="shared" si="0"/>
        <v>-4.3086172344689349</v>
      </c>
      <c r="I56" s="114">
        <v>0</v>
      </c>
      <c r="J56" s="114">
        <v>5560376600</v>
      </c>
      <c r="K56" s="114" t="s">
        <v>390</v>
      </c>
      <c r="L56" s="114" t="s">
        <v>390</v>
      </c>
      <c r="M56" s="114">
        <v>0</v>
      </c>
      <c r="N56" s="114">
        <v>5.46</v>
      </c>
      <c r="O56" s="114">
        <v>32.72</v>
      </c>
      <c r="P56" s="114">
        <v>4.38</v>
      </c>
      <c r="Q56" s="114" t="s">
        <v>390</v>
      </c>
    </row>
    <row r="57" spans="1:17" x14ac:dyDescent="0.2">
      <c r="A57" s="114" t="s">
        <v>5860</v>
      </c>
      <c r="B57" s="114" t="s">
        <v>5861</v>
      </c>
      <c r="C57" s="115">
        <v>-9.9400000000000002E-2</v>
      </c>
      <c r="D57" s="114">
        <v>4.8899999999999997</v>
      </c>
      <c r="E57" s="114" t="s">
        <v>390</v>
      </c>
      <c r="I57" s="114">
        <v>0</v>
      </c>
      <c r="J57" s="114">
        <v>2748570300</v>
      </c>
      <c r="K57" s="114" t="s">
        <v>390</v>
      </c>
      <c r="L57" s="114" t="s">
        <v>390</v>
      </c>
      <c r="M57" s="114">
        <v>0</v>
      </c>
      <c r="N57" s="114">
        <v>21.43</v>
      </c>
      <c r="O57" s="114">
        <v>30.72</v>
      </c>
      <c r="P57" s="114">
        <v>16.940000000000001</v>
      </c>
      <c r="Q57" s="114" t="s">
        <v>390</v>
      </c>
    </row>
    <row r="58" spans="1:17" x14ac:dyDescent="0.2">
      <c r="A58" s="114" t="s">
        <v>3387</v>
      </c>
      <c r="B58" s="114" t="s">
        <v>3388</v>
      </c>
      <c r="C58" s="115">
        <v>5.11E-2</v>
      </c>
      <c r="D58" s="114">
        <v>10.29</v>
      </c>
      <c r="E58" s="116">
        <v>0.60480324074074077</v>
      </c>
      <c r="F58" s="3">
        <v>10.77</v>
      </c>
      <c r="G58" s="3">
        <v>10.7</v>
      </c>
      <c r="H58" s="3">
        <f t="shared" si="0"/>
        <v>-0.65420560747663825</v>
      </c>
      <c r="I58" s="114">
        <v>0</v>
      </c>
      <c r="J58" s="114">
        <v>1566180600</v>
      </c>
      <c r="K58" s="114" t="s">
        <v>390</v>
      </c>
      <c r="L58" s="114" t="s">
        <v>390</v>
      </c>
      <c r="M58" s="114">
        <v>0</v>
      </c>
      <c r="N58" s="114">
        <v>36.56</v>
      </c>
      <c r="O58" s="114">
        <v>92.16</v>
      </c>
      <c r="P58" s="114">
        <v>10.84</v>
      </c>
      <c r="Q58" s="114" t="s">
        <v>390</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4C8D-4DEB-405A-867F-FFBC0552A2FA}">
  <dimension ref="A1:Q49"/>
  <sheetViews>
    <sheetView topLeftCell="A18" workbookViewId="0">
      <selection activeCell="F18" sqref="F1:H1048576"/>
    </sheetView>
  </sheetViews>
  <sheetFormatPr defaultColWidth="9" defaultRowHeight="14.25" x14ac:dyDescent="0.2"/>
  <cols>
    <col min="1" max="5" width="9" style="114"/>
    <col min="6" max="7" width="9" style="3"/>
    <col min="8" max="8" width="12.75" style="3" bestFit="1" customWidth="1"/>
    <col min="9" max="10" width="9" style="114"/>
    <col min="11" max="11" width="52.625" style="114" bestFit="1" customWidth="1"/>
    <col min="12" max="16384" width="9" style="114"/>
  </cols>
  <sheetData>
    <row r="1" spans="1:17" x14ac:dyDescent="0.2">
      <c r="A1" s="114" t="s">
        <v>99</v>
      </c>
      <c r="B1" s="114" t="s">
        <v>9</v>
      </c>
      <c r="C1" s="114" t="s">
        <v>1382</v>
      </c>
      <c r="D1" s="114" t="s">
        <v>625</v>
      </c>
      <c r="E1" s="114" t="s">
        <v>27606</v>
      </c>
      <c r="F1" s="3" t="s">
        <v>23597</v>
      </c>
      <c r="G1" s="3" t="s">
        <v>23596</v>
      </c>
      <c r="H1" s="3" t="s">
        <v>23595</v>
      </c>
      <c r="I1" s="114" t="s">
        <v>27605</v>
      </c>
      <c r="J1" s="114" t="s">
        <v>100</v>
      </c>
      <c r="K1" s="114" t="s">
        <v>27604</v>
      </c>
      <c r="L1" s="114" t="s">
        <v>595</v>
      </c>
      <c r="M1" s="114" t="s">
        <v>628</v>
      </c>
      <c r="N1" s="114" t="s">
        <v>624</v>
      </c>
      <c r="O1" s="114" t="s">
        <v>27603</v>
      </c>
      <c r="P1" s="114" t="s">
        <v>27602</v>
      </c>
      <c r="Q1" s="114" t="s">
        <v>27601</v>
      </c>
    </row>
    <row r="2" spans="1:17" x14ac:dyDescent="0.2">
      <c r="A2" s="114" t="s">
        <v>6695</v>
      </c>
      <c r="B2" s="114" t="s">
        <v>6696</v>
      </c>
      <c r="C2" s="115">
        <v>0.1007</v>
      </c>
      <c r="D2" s="114">
        <v>8.31</v>
      </c>
      <c r="E2" s="116">
        <v>0.39809027777777778</v>
      </c>
      <c r="I2" s="114">
        <v>4</v>
      </c>
      <c r="J2" s="114">
        <v>3926475000</v>
      </c>
      <c r="K2" s="114" t="s">
        <v>27509</v>
      </c>
      <c r="L2" s="114" t="s">
        <v>597</v>
      </c>
      <c r="M2" s="114">
        <v>262148</v>
      </c>
      <c r="N2" s="114">
        <v>5.17</v>
      </c>
      <c r="O2" s="114">
        <v>100</v>
      </c>
      <c r="P2" s="114">
        <v>11.57</v>
      </c>
      <c r="Q2" s="114">
        <v>20.350000000000001</v>
      </c>
    </row>
    <row r="3" spans="1:17" x14ac:dyDescent="0.2">
      <c r="A3" s="114" t="s">
        <v>1557</v>
      </c>
      <c r="B3" s="114" t="s">
        <v>1558</v>
      </c>
      <c r="C3" s="115">
        <v>0.1007</v>
      </c>
      <c r="D3" s="114">
        <v>6.34</v>
      </c>
      <c r="E3" s="116">
        <v>0.41145833333333331</v>
      </c>
      <c r="I3" s="114">
        <v>2</v>
      </c>
      <c r="J3" s="114">
        <v>3732484800</v>
      </c>
      <c r="K3" s="114" t="s">
        <v>27542</v>
      </c>
      <c r="L3" s="114" t="s">
        <v>597</v>
      </c>
      <c r="M3" s="114">
        <v>131074</v>
      </c>
      <c r="N3" s="114">
        <v>11.12</v>
      </c>
      <c r="O3" s="114">
        <v>77.7</v>
      </c>
      <c r="P3" s="114">
        <v>5.1100000000000003</v>
      </c>
      <c r="Q3" s="114">
        <v>12.91</v>
      </c>
    </row>
    <row r="4" spans="1:17" x14ac:dyDescent="0.2">
      <c r="A4" s="114" t="s">
        <v>5729</v>
      </c>
      <c r="B4" s="114" t="s">
        <v>5730</v>
      </c>
      <c r="C4" s="115">
        <v>0.1007</v>
      </c>
      <c r="D4" s="114">
        <v>3.06</v>
      </c>
      <c r="E4" s="116">
        <v>0.41857638888888887</v>
      </c>
      <c r="I4" s="114">
        <v>2</v>
      </c>
      <c r="J4" s="114">
        <v>2802948500</v>
      </c>
      <c r="K4" s="114" t="s">
        <v>20489</v>
      </c>
      <c r="L4" s="114" t="s">
        <v>596</v>
      </c>
      <c r="M4" s="114">
        <v>131074</v>
      </c>
      <c r="N4" s="114">
        <v>28.92</v>
      </c>
      <c r="O4" s="114">
        <v>96.05</v>
      </c>
      <c r="P4" s="114">
        <v>10.96</v>
      </c>
      <c r="Q4" s="114">
        <v>84.94</v>
      </c>
    </row>
    <row r="5" spans="1:17" x14ac:dyDescent="0.2">
      <c r="A5" s="114" t="s">
        <v>9252</v>
      </c>
      <c r="B5" s="114" t="s">
        <v>23701</v>
      </c>
      <c r="C5" s="115">
        <v>0.1018</v>
      </c>
      <c r="D5" s="114">
        <v>1.84</v>
      </c>
      <c r="E5" s="116">
        <v>0.45277777777777778</v>
      </c>
      <c r="I5" s="114">
        <v>2</v>
      </c>
      <c r="J5" s="114">
        <v>10267098000</v>
      </c>
      <c r="K5" s="114" t="s">
        <v>27540</v>
      </c>
      <c r="L5" s="114" t="s">
        <v>596</v>
      </c>
      <c r="M5" s="114">
        <v>131074</v>
      </c>
      <c r="N5" s="114">
        <v>42.48</v>
      </c>
      <c r="O5" s="114">
        <v>85.81</v>
      </c>
      <c r="P5" s="114">
        <v>5.93</v>
      </c>
      <c r="Q5" s="114">
        <v>6.94</v>
      </c>
    </row>
    <row r="6" spans="1:17" x14ac:dyDescent="0.2">
      <c r="A6" s="114" t="s">
        <v>1176</v>
      </c>
      <c r="B6" s="114" t="s">
        <v>1177</v>
      </c>
      <c r="C6" s="115">
        <v>0.1007</v>
      </c>
      <c r="D6" s="114">
        <v>5.03</v>
      </c>
      <c r="E6" s="116">
        <v>0.39947916666666666</v>
      </c>
      <c r="I6" s="114">
        <v>2</v>
      </c>
      <c r="J6" s="114">
        <v>2110105000</v>
      </c>
      <c r="K6" s="114" t="s">
        <v>27600</v>
      </c>
      <c r="L6" s="114" t="s">
        <v>596</v>
      </c>
      <c r="M6" s="114">
        <v>131074</v>
      </c>
      <c r="N6" s="114">
        <v>40.83</v>
      </c>
      <c r="O6" s="114">
        <v>90.11</v>
      </c>
      <c r="P6" s="114">
        <v>11.79</v>
      </c>
      <c r="Q6" s="114">
        <v>14.73</v>
      </c>
    </row>
    <row r="7" spans="1:17" x14ac:dyDescent="0.2">
      <c r="A7" s="114" t="s">
        <v>5794</v>
      </c>
      <c r="B7" s="114" t="s">
        <v>5795</v>
      </c>
      <c r="C7" s="115">
        <v>0.1007</v>
      </c>
      <c r="D7" s="114">
        <v>6.34</v>
      </c>
      <c r="E7" s="116">
        <v>0.61584490740740738</v>
      </c>
      <c r="I7" s="114">
        <v>2</v>
      </c>
      <c r="J7" s="114">
        <v>4222440000</v>
      </c>
      <c r="K7" s="114" t="s">
        <v>27372</v>
      </c>
      <c r="L7" s="114" t="s">
        <v>596</v>
      </c>
      <c r="M7" s="114">
        <v>131074</v>
      </c>
      <c r="N7" s="114">
        <v>0.55000000000000004</v>
      </c>
      <c r="O7" s="114">
        <v>100</v>
      </c>
      <c r="P7" s="114">
        <v>15.41</v>
      </c>
      <c r="Q7" s="114">
        <v>0.41</v>
      </c>
    </row>
    <row r="8" spans="1:17" x14ac:dyDescent="0.2">
      <c r="A8" s="114" t="s">
        <v>9550</v>
      </c>
      <c r="B8" s="114" t="s">
        <v>9551</v>
      </c>
      <c r="C8" s="115">
        <v>0.1013</v>
      </c>
      <c r="D8" s="114">
        <v>1.74</v>
      </c>
      <c r="E8" s="116">
        <v>0.61966435185185187</v>
      </c>
      <c r="I8" s="114">
        <v>2</v>
      </c>
      <c r="J8" s="114">
        <v>14582027000</v>
      </c>
      <c r="K8" s="114" t="s">
        <v>27536</v>
      </c>
      <c r="L8" s="114" t="s">
        <v>596</v>
      </c>
      <c r="M8" s="114">
        <v>131074</v>
      </c>
      <c r="N8" s="114">
        <v>50.32</v>
      </c>
      <c r="O8" s="114">
        <v>100</v>
      </c>
      <c r="P8" s="114">
        <v>7.64</v>
      </c>
      <c r="Q8" s="114">
        <v>1.73</v>
      </c>
    </row>
    <row r="9" spans="1:17" x14ac:dyDescent="0.2">
      <c r="A9" s="114" t="s">
        <v>27599</v>
      </c>
      <c r="B9" s="114" t="s">
        <v>27598</v>
      </c>
      <c r="C9" s="115">
        <v>0.2</v>
      </c>
      <c r="D9" s="114">
        <v>61.39</v>
      </c>
      <c r="E9" s="116">
        <v>0.4524305555555555</v>
      </c>
      <c r="I9" s="114">
        <v>1</v>
      </c>
      <c r="J9" s="114">
        <v>989791890</v>
      </c>
      <c r="K9" s="114" t="s">
        <v>27597</v>
      </c>
      <c r="L9" s="114" t="s">
        <v>596</v>
      </c>
      <c r="M9" s="114">
        <v>65537</v>
      </c>
      <c r="N9" s="114">
        <v>0</v>
      </c>
      <c r="O9" s="114">
        <v>100</v>
      </c>
      <c r="P9" s="114">
        <v>37.450000000000003</v>
      </c>
      <c r="Q9" s="114">
        <v>25.98</v>
      </c>
    </row>
    <row r="10" spans="1:17" x14ac:dyDescent="0.2">
      <c r="A10" s="114" t="s">
        <v>11108</v>
      </c>
      <c r="B10" s="114" t="s">
        <v>11109</v>
      </c>
      <c r="C10" s="115">
        <v>0.2001</v>
      </c>
      <c r="D10" s="114">
        <v>30.35</v>
      </c>
      <c r="E10" s="116">
        <v>0.4145833333333333</v>
      </c>
      <c r="I10" s="114">
        <v>1</v>
      </c>
      <c r="J10" s="114">
        <v>828555000</v>
      </c>
      <c r="K10" s="114" t="s">
        <v>27596</v>
      </c>
      <c r="L10" s="114" t="s">
        <v>596</v>
      </c>
      <c r="M10" s="114">
        <v>65537</v>
      </c>
      <c r="N10" s="114">
        <v>3.62</v>
      </c>
      <c r="O10" s="114">
        <v>100</v>
      </c>
      <c r="P10" s="114">
        <v>29.91</v>
      </c>
      <c r="Q10" s="114">
        <v>18.86</v>
      </c>
    </row>
    <row r="11" spans="1:17" x14ac:dyDescent="0.2">
      <c r="A11" s="114" t="s">
        <v>5742</v>
      </c>
      <c r="B11" s="114" t="s">
        <v>5743</v>
      </c>
      <c r="C11" s="115">
        <v>0.2</v>
      </c>
      <c r="D11" s="114">
        <v>16.98</v>
      </c>
      <c r="E11" s="116">
        <v>0.4782986111111111</v>
      </c>
      <c r="I11" s="114">
        <v>1</v>
      </c>
      <c r="J11" s="114">
        <v>1969867700</v>
      </c>
      <c r="K11" s="114" t="s">
        <v>27595</v>
      </c>
      <c r="L11" s="114" t="s">
        <v>596</v>
      </c>
      <c r="M11" s="114">
        <v>65537</v>
      </c>
      <c r="N11" s="114">
        <v>21.2</v>
      </c>
      <c r="O11" s="114">
        <v>100</v>
      </c>
      <c r="P11" s="114">
        <v>26.89</v>
      </c>
      <c r="Q11" s="114">
        <v>4.33</v>
      </c>
    </row>
    <row r="12" spans="1:17" x14ac:dyDescent="0.2">
      <c r="A12" s="114" t="s">
        <v>4449</v>
      </c>
      <c r="B12" s="114" t="s">
        <v>4450</v>
      </c>
      <c r="C12" s="115">
        <v>0.20100000000000001</v>
      </c>
      <c r="D12" s="114">
        <v>4.66</v>
      </c>
      <c r="E12" s="116">
        <v>0.39600694444444445</v>
      </c>
      <c r="I12" s="114">
        <v>1</v>
      </c>
      <c r="J12" s="114">
        <v>2353853300</v>
      </c>
      <c r="K12" s="114" t="s">
        <v>27594</v>
      </c>
      <c r="L12" s="114" t="s">
        <v>596</v>
      </c>
      <c r="M12" s="114">
        <v>65537</v>
      </c>
      <c r="N12" s="114">
        <v>7.03</v>
      </c>
      <c r="O12" s="114">
        <v>100</v>
      </c>
      <c r="P12" s="114">
        <v>8.66</v>
      </c>
      <c r="Q12" s="114">
        <v>38.74</v>
      </c>
    </row>
    <row r="13" spans="1:17" x14ac:dyDescent="0.2">
      <c r="A13" s="114" t="s">
        <v>12720</v>
      </c>
      <c r="B13" s="114" t="s">
        <v>12721</v>
      </c>
      <c r="C13" s="115">
        <v>0.2</v>
      </c>
      <c r="D13" s="114">
        <v>57.91</v>
      </c>
      <c r="E13" s="116">
        <v>0.59218749999999998</v>
      </c>
      <c r="I13" s="114">
        <v>1</v>
      </c>
      <c r="J13" s="114">
        <v>34210940000</v>
      </c>
      <c r="K13" s="114" t="s">
        <v>27593</v>
      </c>
      <c r="L13" s="114" t="s">
        <v>596</v>
      </c>
      <c r="M13" s="114">
        <v>65537</v>
      </c>
      <c r="N13" s="114">
        <v>56.42</v>
      </c>
      <c r="O13" s="114">
        <v>100</v>
      </c>
      <c r="P13" s="114">
        <v>11.54</v>
      </c>
      <c r="Q13" s="114">
        <v>2.78</v>
      </c>
    </row>
    <row r="14" spans="1:17" x14ac:dyDescent="0.2">
      <c r="A14" s="114" t="s">
        <v>519</v>
      </c>
      <c r="B14" s="114" t="s">
        <v>520</v>
      </c>
      <c r="C14" s="115">
        <v>0.10059999999999999</v>
      </c>
      <c r="D14" s="114">
        <v>5.91</v>
      </c>
      <c r="E14" s="116">
        <v>0.39947916666666666</v>
      </c>
      <c r="I14" s="114">
        <v>1</v>
      </c>
      <c r="J14" s="114">
        <v>4975959700</v>
      </c>
      <c r="K14" s="114" t="s">
        <v>24124</v>
      </c>
      <c r="L14" s="114" t="s">
        <v>596</v>
      </c>
      <c r="M14" s="114">
        <v>65537</v>
      </c>
      <c r="N14" s="114">
        <v>55.72</v>
      </c>
      <c r="O14" s="114">
        <v>75.97</v>
      </c>
      <c r="P14" s="114">
        <v>3.47</v>
      </c>
      <c r="Q14" s="114">
        <v>9.09</v>
      </c>
    </row>
    <row r="15" spans="1:17" x14ac:dyDescent="0.2">
      <c r="A15" s="114" t="s">
        <v>1013</v>
      </c>
      <c r="B15" s="114" t="s">
        <v>1014</v>
      </c>
      <c r="C15" s="115">
        <v>0.1002</v>
      </c>
      <c r="D15" s="114">
        <v>5.05</v>
      </c>
      <c r="E15" s="116">
        <v>0.3989583333333333</v>
      </c>
      <c r="I15" s="114">
        <v>1</v>
      </c>
      <c r="J15" s="114">
        <v>2317948200</v>
      </c>
      <c r="K15" s="114" t="s">
        <v>27592</v>
      </c>
      <c r="L15" s="114" t="s">
        <v>596</v>
      </c>
      <c r="M15" s="114">
        <v>65537</v>
      </c>
      <c r="N15" s="114">
        <v>28.39</v>
      </c>
      <c r="O15" s="114">
        <v>100</v>
      </c>
      <c r="P15" s="114">
        <v>8.2799999999999994</v>
      </c>
      <c r="Q15" s="114">
        <v>13.03</v>
      </c>
    </row>
    <row r="16" spans="1:17" x14ac:dyDescent="0.2">
      <c r="A16" s="114" t="s">
        <v>7529</v>
      </c>
      <c r="B16" s="114" t="s">
        <v>7530</v>
      </c>
      <c r="C16" s="115">
        <v>0.1</v>
      </c>
      <c r="D16" s="114">
        <v>3.63</v>
      </c>
      <c r="E16" s="116">
        <v>0.39583333333333331</v>
      </c>
      <c r="I16" s="114">
        <v>1</v>
      </c>
      <c r="J16" s="114">
        <v>5444931400</v>
      </c>
      <c r="K16" s="114" t="s">
        <v>27591</v>
      </c>
      <c r="L16" s="114" t="s">
        <v>598</v>
      </c>
      <c r="M16" s="114">
        <v>65537</v>
      </c>
      <c r="N16" s="114">
        <v>47.59</v>
      </c>
      <c r="O16" s="114">
        <v>84.97</v>
      </c>
      <c r="P16" s="114">
        <v>2.09</v>
      </c>
      <c r="Q16" s="114">
        <v>65.2</v>
      </c>
    </row>
    <row r="17" spans="1:17" x14ac:dyDescent="0.2">
      <c r="A17" s="114" t="s">
        <v>5812</v>
      </c>
      <c r="B17" s="114" t="s">
        <v>5813</v>
      </c>
      <c r="C17" s="115">
        <v>0.10059999999999999</v>
      </c>
      <c r="D17" s="114">
        <v>7.44</v>
      </c>
      <c r="E17" s="116">
        <v>0.40520833333333334</v>
      </c>
      <c r="I17" s="114">
        <v>1</v>
      </c>
      <c r="J17" s="114">
        <v>3267268600</v>
      </c>
      <c r="K17" s="114" t="s">
        <v>27590</v>
      </c>
      <c r="L17" s="114" t="s">
        <v>596</v>
      </c>
      <c r="M17" s="114">
        <v>65537</v>
      </c>
      <c r="N17" s="114">
        <v>14.57</v>
      </c>
      <c r="O17" s="114">
        <v>100</v>
      </c>
      <c r="P17" s="114">
        <v>4.45</v>
      </c>
      <c r="Q17" s="114">
        <v>32.39</v>
      </c>
    </row>
    <row r="18" spans="1:17" x14ac:dyDescent="0.2">
      <c r="A18" s="114" t="s">
        <v>3133</v>
      </c>
      <c r="B18" s="114" t="s">
        <v>3134</v>
      </c>
      <c r="C18" s="115">
        <v>9.9699999999999997E-2</v>
      </c>
      <c r="D18" s="114">
        <v>7.94</v>
      </c>
      <c r="E18" s="116">
        <v>0.40781249999999997</v>
      </c>
      <c r="I18" s="114">
        <v>1</v>
      </c>
      <c r="J18" s="114">
        <v>3303836400</v>
      </c>
      <c r="K18" s="114" t="s">
        <v>27589</v>
      </c>
      <c r="L18" s="114" t="s">
        <v>596</v>
      </c>
      <c r="M18" s="114">
        <v>65537</v>
      </c>
      <c r="N18" s="114">
        <v>42.24</v>
      </c>
      <c r="O18" s="114">
        <v>83.53</v>
      </c>
      <c r="P18" s="114">
        <v>5.25</v>
      </c>
      <c r="Q18" s="114">
        <v>26.58</v>
      </c>
    </row>
    <row r="19" spans="1:17" x14ac:dyDescent="0.2">
      <c r="A19" s="114" t="s">
        <v>8210</v>
      </c>
      <c r="B19" s="114" t="s">
        <v>8211</v>
      </c>
      <c r="C19" s="115">
        <v>0.1008</v>
      </c>
      <c r="D19" s="114">
        <v>5.46</v>
      </c>
      <c r="E19" s="116">
        <v>0.44670138888888888</v>
      </c>
      <c r="I19" s="114">
        <v>1</v>
      </c>
      <c r="J19" s="114">
        <v>3375189900</v>
      </c>
      <c r="K19" s="114" t="s">
        <v>25957</v>
      </c>
      <c r="L19" s="114" t="s">
        <v>596</v>
      </c>
      <c r="M19" s="114">
        <v>65537</v>
      </c>
      <c r="N19" s="114">
        <v>28.45</v>
      </c>
      <c r="O19" s="114">
        <v>46.37</v>
      </c>
      <c r="P19" s="114">
        <v>16.05</v>
      </c>
      <c r="Q19" s="114">
        <v>10.06</v>
      </c>
    </row>
    <row r="20" spans="1:17" x14ac:dyDescent="0.2">
      <c r="A20" s="114" t="s">
        <v>4889</v>
      </c>
      <c r="B20" s="114" t="s">
        <v>4890</v>
      </c>
      <c r="C20" s="115">
        <v>0.1008</v>
      </c>
      <c r="D20" s="114">
        <v>5.35</v>
      </c>
      <c r="E20" s="116">
        <v>0.40347222222222223</v>
      </c>
      <c r="I20" s="114">
        <v>1</v>
      </c>
      <c r="J20" s="114">
        <v>5002447200</v>
      </c>
      <c r="K20" s="114" t="s">
        <v>27588</v>
      </c>
      <c r="L20" s="114" t="s">
        <v>596</v>
      </c>
      <c r="M20" s="114">
        <v>65537</v>
      </c>
      <c r="N20" s="114">
        <v>25.55</v>
      </c>
      <c r="O20" s="114">
        <v>100</v>
      </c>
      <c r="P20" s="114">
        <v>8.76</v>
      </c>
      <c r="Q20" s="114">
        <v>9.75</v>
      </c>
    </row>
    <row r="21" spans="1:17" x14ac:dyDescent="0.2">
      <c r="A21" s="114" t="s">
        <v>4956</v>
      </c>
      <c r="B21" s="114" t="s">
        <v>4957</v>
      </c>
      <c r="C21" s="115">
        <v>0.1009</v>
      </c>
      <c r="D21" s="114">
        <v>4.6900000000000004</v>
      </c>
      <c r="E21" s="116">
        <v>0.39583333333333331</v>
      </c>
      <c r="I21" s="114">
        <v>1</v>
      </c>
      <c r="J21" s="114">
        <v>7701708000</v>
      </c>
      <c r="K21" s="114" t="s">
        <v>27587</v>
      </c>
      <c r="L21" s="114" t="s">
        <v>598</v>
      </c>
      <c r="M21" s="114">
        <v>65537</v>
      </c>
      <c r="N21" s="114">
        <v>37.1</v>
      </c>
      <c r="O21" s="114">
        <v>58.77</v>
      </c>
      <c r="P21" s="114">
        <v>2.2799999999999998</v>
      </c>
      <c r="Q21" s="114">
        <v>30.04</v>
      </c>
    </row>
    <row r="22" spans="1:17" x14ac:dyDescent="0.2">
      <c r="A22" s="114" t="s">
        <v>349</v>
      </c>
      <c r="B22" s="114" t="s">
        <v>350</v>
      </c>
      <c r="C22" s="115">
        <v>9.98E-2</v>
      </c>
      <c r="D22" s="114">
        <v>15.21</v>
      </c>
      <c r="E22" s="116">
        <v>0.40815972222222219</v>
      </c>
      <c r="I22" s="114">
        <v>1</v>
      </c>
      <c r="J22" s="114">
        <v>1495843900</v>
      </c>
      <c r="K22" s="114" t="s">
        <v>27586</v>
      </c>
      <c r="L22" s="114" t="s">
        <v>596</v>
      </c>
      <c r="M22" s="114">
        <v>65537</v>
      </c>
      <c r="N22" s="114">
        <v>37.06</v>
      </c>
      <c r="O22" s="114">
        <v>46.35</v>
      </c>
      <c r="P22" s="114">
        <v>10.119999999999999</v>
      </c>
      <c r="Q22" s="114">
        <v>37.11</v>
      </c>
    </row>
    <row r="23" spans="1:17" x14ac:dyDescent="0.2">
      <c r="A23" s="114" t="s">
        <v>6981</v>
      </c>
      <c r="B23" s="114" t="s">
        <v>6982</v>
      </c>
      <c r="C23" s="115">
        <v>0.10050000000000001</v>
      </c>
      <c r="D23" s="114">
        <v>9.75</v>
      </c>
      <c r="E23" s="116">
        <v>0.39756944444444442</v>
      </c>
      <c r="I23" s="114">
        <v>1</v>
      </c>
      <c r="J23" s="114">
        <v>2002182000</v>
      </c>
      <c r="K23" s="114" t="s">
        <v>27585</v>
      </c>
      <c r="L23" s="114" t="s">
        <v>596</v>
      </c>
      <c r="M23" s="114">
        <v>65537</v>
      </c>
      <c r="N23" s="114">
        <v>3</v>
      </c>
      <c r="O23" s="114">
        <v>100</v>
      </c>
      <c r="P23" s="114">
        <v>3.6</v>
      </c>
      <c r="Q23" s="114">
        <v>64.06</v>
      </c>
    </row>
    <row r="24" spans="1:17" x14ac:dyDescent="0.2">
      <c r="A24" s="114" t="s">
        <v>3477</v>
      </c>
      <c r="B24" s="114" t="s">
        <v>3478</v>
      </c>
      <c r="C24" s="115">
        <v>0.1011</v>
      </c>
      <c r="D24" s="114">
        <v>5.23</v>
      </c>
      <c r="E24" s="116">
        <v>0.625</v>
      </c>
      <c r="I24" s="114">
        <v>1</v>
      </c>
      <c r="J24" s="114">
        <v>8739467200</v>
      </c>
      <c r="K24" s="114" t="s">
        <v>27402</v>
      </c>
      <c r="L24" s="114" t="s">
        <v>596</v>
      </c>
      <c r="M24" s="114">
        <v>262149</v>
      </c>
      <c r="N24" s="114">
        <v>49.21</v>
      </c>
      <c r="O24" s="114">
        <v>100</v>
      </c>
      <c r="P24" s="114">
        <v>9.83</v>
      </c>
      <c r="Q24" s="114">
        <v>0.18</v>
      </c>
    </row>
    <row r="25" spans="1:17" x14ac:dyDescent="0.2">
      <c r="A25" s="114" t="s">
        <v>4550</v>
      </c>
      <c r="B25" s="114" t="s">
        <v>4551</v>
      </c>
      <c r="C25" s="115">
        <v>0.1009</v>
      </c>
      <c r="D25" s="114">
        <v>4.91</v>
      </c>
      <c r="E25" s="116">
        <v>0.4770833333333333</v>
      </c>
      <c r="I25" s="114">
        <v>1</v>
      </c>
      <c r="J25" s="114">
        <v>4242841600</v>
      </c>
      <c r="K25" s="114" t="s">
        <v>16797</v>
      </c>
      <c r="L25" s="114" t="s">
        <v>596</v>
      </c>
      <c r="M25" s="114">
        <v>65537</v>
      </c>
      <c r="N25" s="114">
        <v>60.62</v>
      </c>
      <c r="O25" s="114">
        <v>100</v>
      </c>
      <c r="P25" s="114">
        <v>5.57</v>
      </c>
      <c r="Q25" s="114">
        <v>6.2</v>
      </c>
    </row>
    <row r="26" spans="1:17" x14ac:dyDescent="0.2">
      <c r="A26" s="114" t="s">
        <v>13954</v>
      </c>
      <c r="B26" s="114" t="s">
        <v>13955</v>
      </c>
      <c r="C26" s="115">
        <v>0.1381</v>
      </c>
      <c r="D26" s="114">
        <v>59.01</v>
      </c>
      <c r="E26" s="116">
        <v>0.61584490740740738</v>
      </c>
      <c r="F26" s="3">
        <v>62.22</v>
      </c>
      <c r="G26" s="3">
        <v>56.06</v>
      </c>
      <c r="H26" s="3">
        <f t="shared" ref="H26:H45" si="0">AVERAGE((G26-F26)*100/G26)</f>
        <v>-10.988226899750261</v>
      </c>
      <c r="I26" s="114">
        <v>0</v>
      </c>
      <c r="J26" s="114">
        <v>989007600</v>
      </c>
      <c r="K26" s="114" t="s">
        <v>390</v>
      </c>
      <c r="L26" s="114" t="s">
        <v>390</v>
      </c>
      <c r="M26" s="114">
        <v>0</v>
      </c>
      <c r="N26" s="114">
        <v>3.49</v>
      </c>
      <c r="O26" s="114">
        <v>86.36</v>
      </c>
      <c r="P26" s="114">
        <v>72.180000000000007</v>
      </c>
      <c r="Q26" s="114" t="s">
        <v>390</v>
      </c>
    </row>
    <row r="27" spans="1:17" x14ac:dyDescent="0.2">
      <c r="A27" s="114" t="s">
        <v>11133</v>
      </c>
      <c r="B27" s="114" t="s">
        <v>11134</v>
      </c>
      <c r="C27" s="115">
        <v>0.1401</v>
      </c>
      <c r="D27" s="114">
        <v>13.51</v>
      </c>
      <c r="E27" s="116">
        <v>0.56041666666666667</v>
      </c>
      <c r="F27" s="3">
        <v>14.21</v>
      </c>
      <c r="G27" s="3">
        <v>12.75</v>
      </c>
      <c r="H27" s="3">
        <f t="shared" si="0"/>
        <v>-11.45098039215687</v>
      </c>
      <c r="I27" s="114">
        <v>0</v>
      </c>
      <c r="J27" s="114">
        <v>2987504000</v>
      </c>
      <c r="K27" s="114" t="s">
        <v>390</v>
      </c>
      <c r="L27" s="114" t="s">
        <v>390</v>
      </c>
      <c r="M27" s="114">
        <v>0</v>
      </c>
      <c r="N27" s="114">
        <v>53.54</v>
      </c>
      <c r="O27" s="114">
        <v>95.47</v>
      </c>
      <c r="P27" s="114">
        <v>20.010000000000002</v>
      </c>
      <c r="Q27" s="114" t="s">
        <v>390</v>
      </c>
    </row>
    <row r="28" spans="1:17" x14ac:dyDescent="0.2">
      <c r="A28" s="114" t="s">
        <v>8414</v>
      </c>
      <c r="B28" s="114" t="s">
        <v>8415</v>
      </c>
      <c r="C28" s="115">
        <v>0.19819999999999999</v>
      </c>
      <c r="D28" s="114">
        <v>7.8</v>
      </c>
      <c r="E28" s="116">
        <v>0.39739583333333334</v>
      </c>
      <c r="F28" s="3">
        <v>7.81</v>
      </c>
      <c r="G28" s="3">
        <v>7.27</v>
      </c>
      <c r="H28" s="3">
        <f t="shared" si="0"/>
        <v>-7.4277854195323254</v>
      </c>
      <c r="I28" s="114">
        <v>0</v>
      </c>
      <c r="J28" s="114">
        <v>3020790200</v>
      </c>
      <c r="K28" s="114" t="s">
        <v>390</v>
      </c>
      <c r="L28" s="114" t="s">
        <v>390</v>
      </c>
      <c r="M28" s="114">
        <v>0</v>
      </c>
      <c r="N28" s="114">
        <v>30.94</v>
      </c>
      <c r="O28" s="114">
        <v>100</v>
      </c>
      <c r="P28" s="114">
        <v>13.25</v>
      </c>
      <c r="Q28" s="114" t="s">
        <v>390</v>
      </c>
    </row>
    <row r="29" spans="1:17" x14ac:dyDescent="0.2">
      <c r="A29" s="114" t="s">
        <v>632</v>
      </c>
      <c r="B29" s="114" t="s">
        <v>633</v>
      </c>
      <c r="C29" s="115">
        <v>6.2100000000000002E-2</v>
      </c>
      <c r="D29" s="114">
        <v>34.01</v>
      </c>
      <c r="E29" s="116">
        <v>0.40815972222222219</v>
      </c>
      <c r="F29" s="3">
        <v>35.22</v>
      </c>
      <c r="G29" s="3">
        <v>33.5</v>
      </c>
      <c r="H29" s="3">
        <f t="shared" si="0"/>
        <v>-5.1343283582089514</v>
      </c>
      <c r="I29" s="114">
        <v>0</v>
      </c>
      <c r="J29" s="114">
        <v>3893656100</v>
      </c>
      <c r="K29" s="114" t="s">
        <v>390</v>
      </c>
      <c r="L29" s="114" t="s">
        <v>390</v>
      </c>
      <c r="M29" s="114">
        <v>0</v>
      </c>
      <c r="N29" s="114">
        <v>37.1</v>
      </c>
      <c r="O29" s="114">
        <v>93.61</v>
      </c>
      <c r="P29" s="114">
        <v>10.1</v>
      </c>
      <c r="Q29" s="114" t="s">
        <v>390</v>
      </c>
    </row>
    <row r="30" spans="1:17" x14ac:dyDescent="0.2">
      <c r="A30" s="114" t="s">
        <v>220</v>
      </c>
      <c r="B30" s="114" t="s">
        <v>221</v>
      </c>
      <c r="C30" s="115">
        <v>7.6499999999999999E-2</v>
      </c>
      <c r="D30" s="114">
        <v>15.76</v>
      </c>
      <c r="E30" s="116">
        <v>0.42343749999999997</v>
      </c>
      <c r="F30" s="3">
        <v>16.100000000000001</v>
      </c>
      <c r="G30" s="3">
        <v>15.22</v>
      </c>
      <c r="H30" s="3">
        <f t="shared" si="0"/>
        <v>-5.7818659658344336</v>
      </c>
      <c r="I30" s="114">
        <v>0</v>
      </c>
      <c r="J30" s="114">
        <v>4388610500</v>
      </c>
      <c r="K30" s="114" t="s">
        <v>390</v>
      </c>
      <c r="L30" s="114" t="s">
        <v>390</v>
      </c>
      <c r="M30" s="114">
        <v>0</v>
      </c>
      <c r="N30" s="114">
        <v>35.06</v>
      </c>
      <c r="O30" s="114">
        <v>73.83</v>
      </c>
      <c r="P30" s="114">
        <v>15.98</v>
      </c>
      <c r="Q30" s="114" t="s">
        <v>390</v>
      </c>
    </row>
    <row r="31" spans="1:17" x14ac:dyDescent="0.2">
      <c r="A31" s="114" t="s">
        <v>12215</v>
      </c>
      <c r="B31" s="114" t="s">
        <v>12216</v>
      </c>
      <c r="C31" s="115">
        <v>-0.1003</v>
      </c>
      <c r="D31" s="114">
        <v>12.02</v>
      </c>
      <c r="E31" s="114" t="s">
        <v>390</v>
      </c>
      <c r="I31" s="114">
        <v>0</v>
      </c>
      <c r="J31" s="114">
        <v>1945705000</v>
      </c>
      <c r="K31" s="114" t="s">
        <v>390</v>
      </c>
      <c r="L31" s="114" t="s">
        <v>390</v>
      </c>
      <c r="M31" s="114">
        <v>0</v>
      </c>
      <c r="N31" s="114">
        <v>50.31</v>
      </c>
      <c r="O31" s="114">
        <v>26.51</v>
      </c>
      <c r="P31" s="114">
        <v>27.39</v>
      </c>
      <c r="Q31" s="114" t="s">
        <v>390</v>
      </c>
    </row>
    <row r="32" spans="1:17" x14ac:dyDescent="0.2">
      <c r="A32" s="114" t="s">
        <v>1549</v>
      </c>
      <c r="B32" s="114" t="s">
        <v>1550</v>
      </c>
      <c r="C32" s="115">
        <v>4.8399999999999999E-2</v>
      </c>
      <c r="D32" s="114">
        <v>5.41</v>
      </c>
      <c r="E32" s="116">
        <v>0.39583333333333331</v>
      </c>
      <c r="F32" s="3">
        <v>5.68</v>
      </c>
      <c r="G32" s="3">
        <v>5.24</v>
      </c>
      <c r="H32" s="3">
        <f t="shared" si="0"/>
        <v>-8.3969465648854857</v>
      </c>
      <c r="I32" s="114">
        <v>0</v>
      </c>
      <c r="J32" s="114">
        <v>2432186200</v>
      </c>
      <c r="K32" s="114" t="s">
        <v>390</v>
      </c>
      <c r="L32" s="114" t="s">
        <v>390</v>
      </c>
      <c r="M32" s="114">
        <v>0</v>
      </c>
      <c r="N32" s="114">
        <v>0.85</v>
      </c>
      <c r="O32" s="114">
        <v>70.63</v>
      </c>
      <c r="P32" s="114">
        <v>14.88</v>
      </c>
      <c r="Q32" s="114" t="s">
        <v>390</v>
      </c>
    </row>
    <row r="33" spans="1:17" x14ac:dyDescent="0.2">
      <c r="A33" s="114" t="s">
        <v>7719</v>
      </c>
      <c r="B33" s="114" t="s">
        <v>7720</v>
      </c>
      <c r="C33" s="115">
        <v>2.76E-2</v>
      </c>
      <c r="D33" s="114">
        <v>7.82</v>
      </c>
      <c r="E33" s="116">
        <v>0.39583333333333331</v>
      </c>
      <c r="F33" s="3">
        <v>8.3699999999999992</v>
      </c>
      <c r="G33" s="3">
        <v>7.28</v>
      </c>
      <c r="H33" s="3">
        <f t="shared" si="0"/>
        <v>-14.972527472527458</v>
      </c>
      <c r="I33" s="114">
        <v>0</v>
      </c>
      <c r="J33" s="114">
        <v>3797015800</v>
      </c>
      <c r="K33" s="114" t="s">
        <v>390</v>
      </c>
      <c r="L33" s="114" t="s">
        <v>390</v>
      </c>
      <c r="M33" s="114">
        <v>0</v>
      </c>
      <c r="N33" s="114">
        <v>21.22</v>
      </c>
      <c r="O33" s="114">
        <v>67.55</v>
      </c>
      <c r="P33" s="114">
        <v>20.23</v>
      </c>
      <c r="Q33" s="114" t="s">
        <v>390</v>
      </c>
    </row>
    <row r="34" spans="1:17" x14ac:dyDescent="0.2">
      <c r="A34" s="114" t="s">
        <v>13769</v>
      </c>
      <c r="B34" s="114" t="s">
        <v>13770</v>
      </c>
      <c r="C34" s="115">
        <v>-0.1004</v>
      </c>
      <c r="D34" s="114">
        <v>2.5099999999999998</v>
      </c>
      <c r="E34" s="114" t="s">
        <v>390</v>
      </c>
      <c r="I34" s="114">
        <v>0</v>
      </c>
      <c r="J34" s="114">
        <v>9780268600</v>
      </c>
      <c r="K34" s="114" t="s">
        <v>390</v>
      </c>
      <c r="L34" s="114" t="s">
        <v>390</v>
      </c>
      <c r="M34" s="114">
        <v>0</v>
      </c>
      <c r="N34" s="114">
        <v>43.55</v>
      </c>
      <c r="O34" s="114">
        <v>64</v>
      </c>
      <c r="P34" s="114">
        <v>22.26</v>
      </c>
      <c r="Q34" s="114" t="s">
        <v>390</v>
      </c>
    </row>
    <row r="35" spans="1:17" x14ac:dyDescent="0.2">
      <c r="A35" s="114" t="s">
        <v>4968</v>
      </c>
      <c r="B35" s="114" t="s">
        <v>4969</v>
      </c>
      <c r="C35" s="115">
        <v>-9.9199999999999997E-2</v>
      </c>
      <c r="D35" s="114">
        <v>5.9</v>
      </c>
      <c r="E35" s="114" t="s">
        <v>390</v>
      </c>
      <c r="I35" s="114">
        <v>0</v>
      </c>
      <c r="J35" s="114">
        <v>2102760000</v>
      </c>
      <c r="K35" s="114" t="s">
        <v>390</v>
      </c>
      <c r="L35" s="114" t="s">
        <v>390</v>
      </c>
      <c r="M35" s="114">
        <v>0</v>
      </c>
      <c r="N35" s="114">
        <v>32.76</v>
      </c>
      <c r="O35" s="114">
        <v>32.76</v>
      </c>
      <c r="P35" s="114">
        <v>14.22</v>
      </c>
      <c r="Q35" s="114" t="s">
        <v>390</v>
      </c>
    </row>
    <row r="36" spans="1:17" x14ac:dyDescent="0.2">
      <c r="A36" s="114" t="s">
        <v>14246</v>
      </c>
      <c r="B36" s="114" t="s">
        <v>14247</v>
      </c>
      <c r="C36" s="115">
        <v>5.3900000000000003E-2</v>
      </c>
      <c r="D36" s="114">
        <v>2.15</v>
      </c>
      <c r="E36" s="116">
        <v>0.41562499999999997</v>
      </c>
      <c r="F36" s="3">
        <v>2.2400000000000002</v>
      </c>
      <c r="G36" s="3">
        <v>2.31</v>
      </c>
      <c r="H36" s="3">
        <f t="shared" si="0"/>
        <v>3.0303030303030232</v>
      </c>
      <c r="I36" s="114">
        <v>0</v>
      </c>
      <c r="J36" s="114">
        <v>11417793000</v>
      </c>
      <c r="K36" s="114" t="s">
        <v>390</v>
      </c>
      <c r="L36" s="114" t="s">
        <v>390</v>
      </c>
      <c r="M36" s="114">
        <v>0</v>
      </c>
      <c r="N36" s="114">
        <v>21.84</v>
      </c>
      <c r="O36" s="114">
        <v>86.62</v>
      </c>
      <c r="P36" s="114">
        <v>31.31</v>
      </c>
      <c r="Q36" s="114" t="s">
        <v>390</v>
      </c>
    </row>
    <row r="37" spans="1:17" x14ac:dyDescent="0.2">
      <c r="A37" s="114" t="s">
        <v>605</v>
      </c>
      <c r="B37" s="114" t="s">
        <v>606</v>
      </c>
      <c r="C37" s="115">
        <v>5.7700000000000001E-2</v>
      </c>
      <c r="D37" s="114">
        <v>5.68</v>
      </c>
      <c r="E37" s="116">
        <v>0.44166666666666665</v>
      </c>
      <c r="F37" s="3">
        <v>5.91</v>
      </c>
      <c r="G37" s="3">
        <v>5.54</v>
      </c>
      <c r="H37" s="3">
        <f t="shared" si="0"/>
        <v>-6.6787003610108329</v>
      </c>
      <c r="I37" s="114">
        <v>0</v>
      </c>
      <c r="J37" s="114">
        <v>6464411200</v>
      </c>
      <c r="K37" s="114" t="s">
        <v>390</v>
      </c>
      <c r="L37" s="114" t="s">
        <v>390</v>
      </c>
      <c r="M37" s="114">
        <v>0</v>
      </c>
      <c r="N37" s="114">
        <v>65.849999999999994</v>
      </c>
      <c r="O37" s="114">
        <v>45.22</v>
      </c>
      <c r="P37" s="114">
        <v>5.63</v>
      </c>
      <c r="Q37" s="114" t="s">
        <v>390</v>
      </c>
    </row>
    <row r="38" spans="1:17" x14ac:dyDescent="0.2">
      <c r="A38" s="114" t="s">
        <v>103</v>
      </c>
      <c r="B38" s="114" t="s">
        <v>104</v>
      </c>
      <c r="C38" s="115">
        <v>1.37E-2</v>
      </c>
      <c r="D38" s="114">
        <v>18.48</v>
      </c>
      <c r="E38" s="116">
        <v>0.39652777777777781</v>
      </c>
      <c r="F38" s="3">
        <v>20.05</v>
      </c>
      <c r="G38" s="3">
        <v>19.3</v>
      </c>
      <c r="H38" s="3">
        <f t="shared" si="0"/>
        <v>-3.8860103626943006</v>
      </c>
      <c r="I38" s="114">
        <v>0</v>
      </c>
      <c r="J38" s="114">
        <v>9581199200</v>
      </c>
      <c r="K38" s="114" t="s">
        <v>390</v>
      </c>
      <c r="L38" s="114" t="s">
        <v>390</v>
      </c>
      <c r="M38" s="114">
        <v>0</v>
      </c>
      <c r="N38" s="114">
        <v>73.239999999999995</v>
      </c>
      <c r="O38" s="114">
        <v>87.09</v>
      </c>
      <c r="P38" s="114">
        <v>10.62</v>
      </c>
      <c r="Q38" s="114" t="s">
        <v>390</v>
      </c>
    </row>
    <row r="39" spans="1:17" x14ac:dyDescent="0.2">
      <c r="A39" s="114" t="s">
        <v>9030</v>
      </c>
      <c r="B39" s="114" t="s">
        <v>9031</v>
      </c>
      <c r="C39" s="115">
        <v>6.8199999999999997E-2</v>
      </c>
      <c r="D39" s="114">
        <v>81.180000000000007</v>
      </c>
      <c r="E39" s="116">
        <v>0.44427083333333334</v>
      </c>
      <c r="F39" s="3">
        <v>83.6</v>
      </c>
      <c r="G39" s="3">
        <v>80.8</v>
      </c>
      <c r="H39" s="3">
        <f t="shared" si="0"/>
        <v>-3.4653465346534618</v>
      </c>
      <c r="I39" s="114">
        <v>0</v>
      </c>
      <c r="J39" s="114">
        <v>32574405000</v>
      </c>
      <c r="K39" s="114" t="s">
        <v>390</v>
      </c>
      <c r="L39" s="114" t="s">
        <v>390</v>
      </c>
      <c r="M39" s="114">
        <v>0</v>
      </c>
      <c r="N39" s="114">
        <v>72.78</v>
      </c>
      <c r="O39" s="114">
        <v>96.19</v>
      </c>
      <c r="P39" s="114">
        <v>1.48</v>
      </c>
      <c r="Q39" s="114" t="s">
        <v>390</v>
      </c>
    </row>
    <row r="40" spans="1:17" x14ac:dyDescent="0.2">
      <c r="A40" s="114" t="s">
        <v>10982</v>
      </c>
      <c r="B40" s="114" t="s">
        <v>10983</v>
      </c>
      <c r="C40" s="115">
        <v>5.6099999999999997E-2</v>
      </c>
      <c r="D40" s="114">
        <v>7.91</v>
      </c>
      <c r="E40" s="116">
        <v>0.42499999999999999</v>
      </c>
      <c r="F40" s="3">
        <v>8.24</v>
      </c>
      <c r="G40" s="3">
        <v>7.75</v>
      </c>
      <c r="H40" s="3">
        <f t="shared" si="0"/>
        <v>-6.3225806451612927</v>
      </c>
      <c r="I40" s="114">
        <v>0</v>
      </c>
      <c r="J40" s="114">
        <v>3882222500</v>
      </c>
      <c r="K40" s="114" t="s">
        <v>390</v>
      </c>
      <c r="L40" s="114" t="s">
        <v>390</v>
      </c>
      <c r="M40" s="114">
        <v>0</v>
      </c>
      <c r="N40" s="114">
        <v>32.21</v>
      </c>
      <c r="O40" s="114">
        <v>81.75</v>
      </c>
      <c r="P40" s="114">
        <v>8.36</v>
      </c>
      <c r="Q40" s="114" t="s">
        <v>390</v>
      </c>
    </row>
    <row r="41" spans="1:17" x14ac:dyDescent="0.2">
      <c r="A41" s="114" t="s">
        <v>216</v>
      </c>
      <c r="B41" s="114" t="s">
        <v>217</v>
      </c>
      <c r="C41" s="115">
        <v>-9.8699999999999996E-2</v>
      </c>
      <c r="D41" s="114">
        <v>19.55</v>
      </c>
      <c r="E41" s="114" t="s">
        <v>390</v>
      </c>
      <c r="I41" s="114">
        <v>0</v>
      </c>
      <c r="J41" s="114">
        <v>12398610000</v>
      </c>
      <c r="K41" s="114" t="s">
        <v>390</v>
      </c>
      <c r="L41" s="114" t="s">
        <v>390</v>
      </c>
      <c r="M41" s="114">
        <v>0</v>
      </c>
      <c r="N41" s="114">
        <v>90.23</v>
      </c>
      <c r="O41" s="114">
        <v>75.42</v>
      </c>
      <c r="P41" s="114">
        <v>2.78</v>
      </c>
      <c r="Q41" s="114" t="s">
        <v>390</v>
      </c>
    </row>
    <row r="42" spans="1:17" x14ac:dyDescent="0.2">
      <c r="A42" s="114" t="s">
        <v>5860</v>
      </c>
      <c r="B42" s="114" t="s">
        <v>5861</v>
      </c>
      <c r="C42" s="115">
        <v>-1.9900000000000001E-2</v>
      </c>
      <c r="D42" s="114">
        <v>5.43</v>
      </c>
      <c r="E42" s="116">
        <v>0.39583333333333331</v>
      </c>
      <c r="F42" s="3">
        <v>6.09</v>
      </c>
      <c r="G42" s="3">
        <v>4.8899999999999997</v>
      </c>
      <c r="H42" s="3">
        <f t="shared" si="0"/>
        <v>-24.539877300613501</v>
      </c>
      <c r="I42" s="114">
        <v>0</v>
      </c>
      <c r="J42" s="114">
        <v>3052093400</v>
      </c>
      <c r="K42" s="114" t="s">
        <v>390</v>
      </c>
      <c r="L42" s="114" t="s">
        <v>390</v>
      </c>
      <c r="M42" s="114">
        <v>0</v>
      </c>
      <c r="N42" s="114">
        <v>21.43</v>
      </c>
      <c r="O42" s="114">
        <v>69.02</v>
      </c>
      <c r="P42" s="114">
        <v>21.82</v>
      </c>
      <c r="Q42" s="114" t="s">
        <v>390</v>
      </c>
    </row>
    <row r="43" spans="1:17" x14ac:dyDescent="0.2">
      <c r="A43" s="114" t="s">
        <v>7354</v>
      </c>
      <c r="B43" s="114" t="s">
        <v>7355</v>
      </c>
      <c r="C43" s="115">
        <v>7.2499999999999995E-2</v>
      </c>
      <c r="D43" s="114">
        <v>2.96</v>
      </c>
      <c r="E43" s="116">
        <v>0.45208333333333334</v>
      </c>
      <c r="F43" s="3">
        <v>3.04</v>
      </c>
      <c r="G43" s="3">
        <v>2.85</v>
      </c>
      <c r="H43" s="3">
        <f t="shared" si="0"/>
        <v>-6.6666666666666643</v>
      </c>
      <c r="I43" s="114">
        <v>0</v>
      </c>
      <c r="J43" s="114">
        <v>5251319700</v>
      </c>
      <c r="K43" s="114" t="s">
        <v>390</v>
      </c>
      <c r="L43" s="114" t="s">
        <v>390</v>
      </c>
      <c r="M43" s="114">
        <v>0</v>
      </c>
      <c r="N43" s="114">
        <v>65.260000000000005</v>
      </c>
      <c r="O43" s="114">
        <v>81.39</v>
      </c>
      <c r="P43" s="114">
        <v>6.73</v>
      </c>
      <c r="Q43" s="114" t="s">
        <v>390</v>
      </c>
    </row>
    <row r="44" spans="1:17" x14ac:dyDescent="0.2">
      <c r="A44" s="114" t="s">
        <v>1862</v>
      </c>
      <c r="B44" s="114" t="s">
        <v>23368</v>
      </c>
      <c r="C44" s="115">
        <v>5.8400000000000001E-2</v>
      </c>
      <c r="D44" s="114">
        <v>11.78</v>
      </c>
      <c r="E44" s="116">
        <v>0.42083333333333334</v>
      </c>
      <c r="F44" s="3">
        <v>12.24</v>
      </c>
      <c r="G44" s="3">
        <v>10.78</v>
      </c>
      <c r="H44" s="3">
        <f t="shared" si="0"/>
        <v>-13.543599257884981</v>
      </c>
      <c r="I44" s="114">
        <v>0</v>
      </c>
      <c r="J44" s="114">
        <v>2533171200</v>
      </c>
      <c r="K44" s="114" t="s">
        <v>390</v>
      </c>
      <c r="L44" s="114" t="s">
        <v>390</v>
      </c>
      <c r="M44" s="114">
        <v>0</v>
      </c>
      <c r="N44" s="114">
        <v>39.479999999999997</v>
      </c>
      <c r="O44" s="114">
        <v>73.7</v>
      </c>
      <c r="P44" s="114">
        <v>18.84</v>
      </c>
      <c r="Q44" s="114" t="s">
        <v>390</v>
      </c>
    </row>
    <row r="45" spans="1:17" x14ac:dyDescent="0.2">
      <c r="A45" s="114" t="s">
        <v>6285</v>
      </c>
      <c r="B45" s="114" t="s">
        <v>6286</v>
      </c>
      <c r="C45" s="115">
        <v>0.05</v>
      </c>
      <c r="D45" s="114">
        <v>2.73</v>
      </c>
      <c r="E45" s="116">
        <v>0.56701388888888882</v>
      </c>
      <c r="F45" s="3">
        <v>2.86</v>
      </c>
      <c r="G45" s="3">
        <v>2.8</v>
      </c>
      <c r="H45" s="3">
        <f t="shared" si="0"/>
        <v>-2.142857142857145</v>
      </c>
      <c r="I45" s="114">
        <v>0</v>
      </c>
      <c r="J45" s="114">
        <v>6075008300</v>
      </c>
      <c r="K45" s="114" t="s">
        <v>390</v>
      </c>
      <c r="L45" s="114" t="s">
        <v>390</v>
      </c>
      <c r="M45" s="114">
        <v>0</v>
      </c>
      <c r="N45" s="114">
        <v>58.62</v>
      </c>
      <c r="O45" s="114">
        <v>95.21</v>
      </c>
      <c r="P45" s="114">
        <v>9.1300000000000008</v>
      </c>
      <c r="Q45" s="114" t="s">
        <v>390</v>
      </c>
    </row>
    <row r="46" spans="1:17" x14ac:dyDescent="0.2">
      <c r="A46" s="114" t="s">
        <v>9799</v>
      </c>
      <c r="B46" s="114" t="s">
        <v>9800</v>
      </c>
      <c r="C46" s="115">
        <v>-7.46E-2</v>
      </c>
      <c r="D46" s="114">
        <v>6.33</v>
      </c>
      <c r="E46" s="114" t="s">
        <v>390</v>
      </c>
      <c r="I46" s="114">
        <v>0</v>
      </c>
      <c r="J46" s="114">
        <v>4689122200</v>
      </c>
      <c r="K46" s="114" t="s">
        <v>390</v>
      </c>
      <c r="L46" s="114" t="s">
        <v>390</v>
      </c>
      <c r="M46" s="114">
        <v>0</v>
      </c>
      <c r="N46" s="114">
        <v>39.619999999999997</v>
      </c>
      <c r="O46" s="114">
        <v>52.78</v>
      </c>
      <c r="P46" s="114">
        <v>11.18</v>
      </c>
      <c r="Q46" s="114" t="s">
        <v>390</v>
      </c>
    </row>
    <row r="47" spans="1:17" x14ac:dyDescent="0.2">
      <c r="A47" s="114" t="s">
        <v>6743</v>
      </c>
      <c r="B47" s="114" t="s">
        <v>6744</v>
      </c>
      <c r="C47" s="115">
        <v>-0.1012</v>
      </c>
      <c r="D47" s="114">
        <v>2.31</v>
      </c>
      <c r="E47" s="114" t="s">
        <v>390</v>
      </c>
      <c r="I47" s="114">
        <v>0</v>
      </c>
      <c r="J47" s="114">
        <v>2554167000</v>
      </c>
      <c r="K47" s="114" t="s">
        <v>390</v>
      </c>
      <c r="L47" s="114" t="s">
        <v>390</v>
      </c>
      <c r="M47" s="114">
        <v>0</v>
      </c>
      <c r="N47" s="114">
        <v>30.55</v>
      </c>
      <c r="O47" s="114">
        <v>61.78</v>
      </c>
      <c r="P47" s="114">
        <v>18.54</v>
      </c>
      <c r="Q47" s="114" t="s">
        <v>390</v>
      </c>
    </row>
    <row r="48" spans="1:17" x14ac:dyDescent="0.2">
      <c r="A48" s="114" t="s">
        <v>10098</v>
      </c>
      <c r="B48" s="114" t="s">
        <v>10099</v>
      </c>
      <c r="C48" s="115">
        <v>-5.6000000000000001E-2</v>
      </c>
      <c r="D48" s="114">
        <v>4.72</v>
      </c>
      <c r="E48" s="114" t="s">
        <v>390</v>
      </c>
      <c r="I48" s="114">
        <v>0</v>
      </c>
      <c r="J48" s="114">
        <v>5325740200</v>
      </c>
      <c r="K48" s="114" t="s">
        <v>390</v>
      </c>
      <c r="L48" s="114" t="s">
        <v>390</v>
      </c>
      <c r="M48" s="114">
        <v>0</v>
      </c>
      <c r="N48" s="114">
        <v>15.89</v>
      </c>
      <c r="O48" s="114">
        <v>68.19</v>
      </c>
      <c r="P48" s="114">
        <v>17.5</v>
      </c>
      <c r="Q48" s="114" t="s">
        <v>390</v>
      </c>
    </row>
    <row r="49" spans="1:17" x14ac:dyDescent="0.2">
      <c r="A49" s="114" t="s">
        <v>7503</v>
      </c>
      <c r="B49" s="114" t="s">
        <v>7504</v>
      </c>
      <c r="C49" s="115">
        <v>-7.4700000000000003E-2</v>
      </c>
      <c r="D49" s="114">
        <v>3.47</v>
      </c>
      <c r="E49" s="114" t="s">
        <v>390</v>
      </c>
      <c r="I49" s="114">
        <v>0</v>
      </c>
      <c r="J49" s="114">
        <v>2880111200</v>
      </c>
      <c r="K49" s="114" t="s">
        <v>390</v>
      </c>
      <c r="L49" s="114" t="s">
        <v>390</v>
      </c>
      <c r="M49" s="114">
        <v>0</v>
      </c>
      <c r="N49" s="114">
        <v>49.42</v>
      </c>
      <c r="O49" s="114">
        <v>47.27</v>
      </c>
      <c r="P49" s="114">
        <v>17.809999999999999</v>
      </c>
      <c r="Q49" s="114" t="s">
        <v>390</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600F0-A87A-4307-9B3E-F66C53313823}">
  <dimension ref="A1:Q53"/>
  <sheetViews>
    <sheetView topLeftCell="A22" workbookViewId="0">
      <selection activeCell="H22"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27559</v>
      </c>
      <c r="F1" s="3" t="s">
        <v>23597</v>
      </c>
      <c r="G1" s="3" t="s">
        <v>23596</v>
      </c>
      <c r="H1" s="3" t="s">
        <v>23595</v>
      </c>
      <c r="I1" s="114" t="s">
        <v>27558</v>
      </c>
      <c r="J1" s="114" t="s">
        <v>100</v>
      </c>
      <c r="K1" s="114" t="s">
        <v>27557</v>
      </c>
      <c r="L1" s="114" t="s">
        <v>595</v>
      </c>
      <c r="M1" s="114" t="s">
        <v>628</v>
      </c>
      <c r="N1" s="114" t="s">
        <v>624</v>
      </c>
      <c r="O1" s="114" t="s">
        <v>27556</v>
      </c>
      <c r="P1" s="114" t="s">
        <v>27555</v>
      </c>
      <c r="Q1" s="114" t="s">
        <v>27554</v>
      </c>
    </row>
    <row r="2" spans="1:17" x14ac:dyDescent="0.2">
      <c r="A2" s="114" t="s">
        <v>14246</v>
      </c>
      <c r="B2" s="114" t="s">
        <v>14247</v>
      </c>
      <c r="C2" s="115">
        <v>0.1027</v>
      </c>
      <c r="D2" s="114">
        <v>2.04</v>
      </c>
      <c r="E2" s="116">
        <v>0.39583333333333331</v>
      </c>
      <c r="I2" s="114">
        <v>4</v>
      </c>
      <c r="J2" s="114">
        <v>10833626900</v>
      </c>
      <c r="K2" s="114" t="s">
        <v>27406</v>
      </c>
      <c r="L2" s="114" t="s">
        <v>598</v>
      </c>
      <c r="M2" s="114">
        <v>262148</v>
      </c>
      <c r="N2" s="114">
        <v>21.84</v>
      </c>
      <c r="O2" s="114">
        <v>100</v>
      </c>
      <c r="P2" s="114">
        <v>1.36</v>
      </c>
      <c r="Q2" s="114">
        <v>375.86</v>
      </c>
    </row>
    <row r="3" spans="1:17" x14ac:dyDescent="0.2">
      <c r="A3" s="114" t="s">
        <v>13954</v>
      </c>
      <c r="B3" s="114" t="s">
        <v>13955</v>
      </c>
      <c r="C3" s="115">
        <v>0.2</v>
      </c>
      <c r="D3" s="114">
        <v>51.85</v>
      </c>
      <c r="E3" s="116">
        <v>0.39756944444444442</v>
      </c>
      <c r="I3" s="114">
        <v>3</v>
      </c>
      <c r="J3" s="114">
        <v>869006000</v>
      </c>
      <c r="K3" s="114" t="s">
        <v>27454</v>
      </c>
      <c r="L3" s="114" t="s">
        <v>596</v>
      </c>
      <c r="M3" s="114">
        <v>196611</v>
      </c>
      <c r="N3" s="114">
        <v>3.49</v>
      </c>
      <c r="O3" s="114">
        <v>100</v>
      </c>
      <c r="P3" s="114">
        <v>27.12</v>
      </c>
      <c r="Q3" s="114">
        <v>22.84</v>
      </c>
    </row>
    <row r="4" spans="1:17" x14ac:dyDescent="0.2">
      <c r="A4" s="114" t="s">
        <v>9659</v>
      </c>
      <c r="B4" s="114" t="s">
        <v>9660</v>
      </c>
      <c r="C4" s="115">
        <v>0.1008</v>
      </c>
      <c r="D4" s="114">
        <v>4.1500000000000004</v>
      </c>
      <c r="E4" s="116">
        <v>0.39583333333333331</v>
      </c>
      <c r="I4" s="114">
        <v>3</v>
      </c>
      <c r="J4" s="114">
        <v>2473149400</v>
      </c>
      <c r="K4" s="114" t="s">
        <v>27445</v>
      </c>
      <c r="L4" s="114" t="s">
        <v>598</v>
      </c>
      <c r="M4" s="114">
        <v>196611</v>
      </c>
      <c r="N4" s="114">
        <v>48.75</v>
      </c>
      <c r="O4" s="114">
        <v>100</v>
      </c>
      <c r="P4" s="114">
        <v>6.18</v>
      </c>
      <c r="Q4" s="114">
        <v>16.559999999999999</v>
      </c>
    </row>
    <row r="5" spans="1:17" x14ac:dyDescent="0.2">
      <c r="A5" s="114" t="s">
        <v>6695</v>
      </c>
      <c r="B5" s="114" t="s">
        <v>6696</v>
      </c>
      <c r="C5" s="115">
        <v>0.10059999999999999</v>
      </c>
      <c r="D5" s="114">
        <v>7.55</v>
      </c>
      <c r="E5" s="116">
        <v>0.39583333333333331</v>
      </c>
      <c r="I5" s="114">
        <v>3</v>
      </c>
      <c r="J5" s="114">
        <v>3567375000</v>
      </c>
      <c r="K5" s="114" t="s">
        <v>27509</v>
      </c>
      <c r="L5" s="114" t="s">
        <v>598</v>
      </c>
      <c r="M5" s="114">
        <v>196611</v>
      </c>
      <c r="N5" s="114">
        <v>5.17</v>
      </c>
      <c r="O5" s="114">
        <v>100</v>
      </c>
      <c r="P5" s="114">
        <v>1.1399999999999999</v>
      </c>
      <c r="Q5" s="114">
        <v>576.30999999999995</v>
      </c>
    </row>
    <row r="6" spans="1:17" x14ac:dyDescent="0.2">
      <c r="A6" s="114" t="s">
        <v>13769</v>
      </c>
      <c r="B6" s="114" t="s">
        <v>13770</v>
      </c>
      <c r="C6" s="115">
        <v>9.8400000000000001E-2</v>
      </c>
      <c r="D6" s="114">
        <v>2.79</v>
      </c>
      <c r="E6" s="116">
        <v>0.40225694444444443</v>
      </c>
      <c r="I6" s="114">
        <v>2</v>
      </c>
      <c r="J6" s="114">
        <v>10871294600</v>
      </c>
      <c r="K6" s="114" t="s">
        <v>27497</v>
      </c>
      <c r="L6" s="114" t="s">
        <v>596</v>
      </c>
      <c r="M6" s="114">
        <v>393224</v>
      </c>
      <c r="N6" s="114">
        <v>43.55</v>
      </c>
      <c r="O6" s="114">
        <v>100</v>
      </c>
      <c r="P6" s="114">
        <v>12.11</v>
      </c>
      <c r="Q6" s="114">
        <v>7.38</v>
      </c>
    </row>
    <row r="7" spans="1:17" x14ac:dyDescent="0.2">
      <c r="A7" s="114" t="s">
        <v>1440</v>
      </c>
      <c r="B7" s="114" t="s">
        <v>1441</v>
      </c>
      <c r="C7" s="115">
        <v>0.10100000000000001</v>
      </c>
      <c r="D7" s="114">
        <v>2.1800000000000002</v>
      </c>
      <c r="E7" s="116">
        <v>0.39704861111111112</v>
      </c>
      <c r="I7" s="114">
        <v>2</v>
      </c>
      <c r="J7" s="114">
        <v>8308252200</v>
      </c>
      <c r="K7" s="114" t="s">
        <v>18246</v>
      </c>
      <c r="L7" s="114" t="s">
        <v>596</v>
      </c>
      <c r="M7" s="114">
        <v>196612</v>
      </c>
      <c r="N7" s="114">
        <v>52.54</v>
      </c>
      <c r="O7" s="114">
        <v>98.98</v>
      </c>
      <c r="P7" s="114">
        <v>5.25</v>
      </c>
      <c r="Q7" s="114">
        <v>25.51</v>
      </c>
    </row>
    <row r="8" spans="1:17" x14ac:dyDescent="0.2">
      <c r="A8" s="114" t="s">
        <v>7034</v>
      </c>
      <c r="B8" s="114" t="s">
        <v>7035</v>
      </c>
      <c r="C8" s="115">
        <v>9.9599999999999994E-2</v>
      </c>
      <c r="D8" s="114">
        <v>12.25</v>
      </c>
      <c r="E8" s="116">
        <v>0.58511574074074069</v>
      </c>
      <c r="I8" s="114">
        <v>2</v>
      </c>
      <c r="J8" s="114">
        <v>739654980</v>
      </c>
      <c r="K8" s="114" t="s">
        <v>24072</v>
      </c>
      <c r="L8" s="114" t="s">
        <v>596</v>
      </c>
      <c r="M8" s="114">
        <v>262149</v>
      </c>
      <c r="N8" s="114">
        <v>0.52</v>
      </c>
      <c r="O8" s="114">
        <v>100</v>
      </c>
      <c r="P8" s="114">
        <v>77.05</v>
      </c>
      <c r="Q8" s="114">
        <v>1.78</v>
      </c>
    </row>
    <row r="9" spans="1:17" x14ac:dyDescent="0.2">
      <c r="A9" s="114" t="s">
        <v>9021</v>
      </c>
      <c r="B9" s="114" t="s">
        <v>9022</v>
      </c>
      <c r="C9" s="115">
        <v>9.9000000000000005E-2</v>
      </c>
      <c r="D9" s="114">
        <v>3.22</v>
      </c>
      <c r="E9" s="116">
        <v>0.56684027777777779</v>
      </c>
      <c r="I9" s="114">
        <v>2</v>
      </c>
      <c r="J9" s="114">
        <v>21948539000</v>
      </c>
      <c r="K9" s="114" t="s">
        <v>14712</v>
      </c>
      <c r="L9" s="114" t="s">
        <v>597</v>
      </c>
      <c r="M9" s="114">
        <v>131074</v>
      </c>
      <c r="N9" s="114">
        <v>21.21</v>
      </c>
      <c r="O9" s="114">
        <v>100</v>
      </c>
      <c r="P9" s="114">
        <v>16.21</v>
      </c>
      <c r="Q9" s="114">
        <v>4.99</v>
      </c>
    </row>
    <row r="10" spans="1:17" x14ac:dyDescent="0.2">
      <c r="A10" s="114" t="s">
        <v>1862</v>
      </c>
      <c r="B10" s="114" t="s">
        <v>23368</v>
      </c>
      <c r="C10" s="115">
        <v>9.98E-2</v>
      </c>
      <c r="D10" s="114">
        <v>11.13</v>
      </c>
      <c r="E10" s="116">
        <v>0.56614583333333335</v>
      </c>
      <c r="I10" s="114">
        <v>2</v>
      </c>
      <c r="J10" s="114">
        <v>2393395200</v>
      </c>
      <c r="K10" s="114" t="s">
        <v>27553</v>
      </c>
      <c r="L10" s="114" t="s">
        <v>596</v>
      </c>
      <c r="M10" s="114">
        <v>131074</v>
      </c>
      <c r="N10" s="114">
        <v>39.479999999999997</v>
      </c>
      <c r="O10" s="114">
        <v>69.89</v>
      </c>
      <c r="P10" s="114">
        <v>9.8699999999999992</v>
      </c>
      <c r="Q10" s="114">
        <v>9.48</v>
      </c>
    </row>
    <row r="11" spans="1:17" x14ac:dyDescent="0.2">
      <c r="A11" s="114" t="s">
        <v>6563</v>
      </c>
      <c r="B11" s="114" t="s">
        <v>6564</v>
      </c>
      <c r="C11" s="115">
        <v>0.1011</v>
      </c>
      <c r="D11" s="114">
        <v>2.0699999999999998</v>
      </c>
      <c r="E11" s="116">
        <v>0.39583333333333331</v>
      </c>
      <c r="I11" s="114">
        <v>2</v>
      </c>
      <c r="J11" s="114">
        <v>4856428800</v>
      </c>
      <c r="K11" s="114" t="s">
        <v>14920</v>
      </c>
      <c r="L11" s="114" t="s">
        <v>598</v>
      </c>
      <c r="M11" s="114">
        <v>131074</v>
      </c>
      <c r="N11" s="114">
        <v>62.76</v>
      </c>
      <c r="O11" s="114">
        <v>100</v>
      </c>
      <c r="P11" s="114">
        <v>3.39</v>
      </c>
      <c r="Q11" s="114">
        <v>33.24</v>
      </c>
    </row>
    <row r="12" spans="1:17" x14ac:dyDescent="0.2">
      <c r="A12" s="114" t="s">
        <v>6841</v>
      </c>
      <c r="B12" s="114" t="s">
        <v>6842</v>
      </c>
      <c r="C12" s="115">
        <v>9.9699999999999997E-2</v>
      </c>
      <c r="D12" s="114">
        <v>6.84</v>
      </c>
      <c r="E12" s="116">
        <v>0.41267361111111112</v>
      </c>
      <c r="I12" s="114">
        <v>2</v>
      </c>
      <c r="J12" s="114">
        <v>4606034000</v>
      </c>
      <c r="K12" s="114" t="s">
        <v>27483</v>
      </c>
      <c r="L12" s="114" t="s">
        <v>596</v>
      </c>
      <c r="M12" s="114">
        <v>131074</v>
      </c>
      <c r="N12" s="114">
        <v>65.19</v>
      </c>
      <c r="O12" s="114">
        <v>100</v>
      </c>
      <c r="P12" s="114">
        <v>6.93</v>
      </c>
      <c r="Q12" s="114">
        <v>7.7</v>
      </c>
    </row>
    <row r="13" spans="1:17" x14ac:dyDescent="0.2">
      <c r="A13" s="114" t="s">
        <v>8264</v>
      </c>
      <c r="B13" s="114" t="s">
        <v>8265</v>
      </c>
      <c r="C13" s="115">
        <v>0.1027</v>
      </c>
      <c r="D13" s="114">
        <v>2.04</v>
      </c>
      <c r="E13" s="116">
        <v>0.4079861111111111</v>
      </c>
      <c r="I13" s="114">
        <v>2</v>
      </c>
      <c r="J13" s="114">
        <v>5082672800</v>
      </c>
      <c r="K13" s="114" t="s">
        <v>27482</v>
      </c>
      <c r="L13" s="114" t="s">
        <v>596</v>
      </c>
      <c r="M13" s="114">
        <v>131074</v>
      </c>
      <c r="N13" s="114">
        <v>42.1</v>
      </c>
      <c r="O13" s="114">
        <v>90.83</v>
      </c>
      <c r="P13" s="114">
        <v>6.83</v>
      </c>
      <c r="Q13" s="114">
        <v>8.3699999999999992</v>
      </c>
    </row>
    <row r="14" spans="1:17" x14ac:dyDescent="0.2">
      <c r="A14" s="114" t="s">
        <v>6743</v>
      </c>
      <c r="B14" s="114" t="s">
        <v>6744</v>
      </c>
      <c r="C14" s="115">
        <v>9.8299999999999998E-2</v>
      </c>
      <c r="D14" s="114">
        <v>2.57</v>
      </c>
      <c r="E14" s="116">
        <v>0.43906249999999997</v>
      </c>
      <c r="I14" s="114">
        <v>2</v>
      </c>
      <c r="J14" s="114">
        <v>2841649000</v>
      </c>
      <c r="K14" s="114" t="s">
        <v>15586</v>
      </c>
      <c r="L14" s="114" t="s">
        <v>596</v>
      </c>
      <c r="M14" s="114">
        <v>196612</v>
      </c>
      <c r="N14" s="114">
        <v>30.55</v>
      </c>
      <c r="O14" s="114">
        <v>100</v>
      </c>
      <c r="P14" s="114">
        <v>20.78</v>
      </c>
      <c r="Q14" s="114">
        <v>0.34</v>
      </c>
    </row>
    <row r="15" spans="1:17" x14ac:dyDescent="0.2">
      <c r="A15" s="114" t="s">
        <v>27552</v>
      </c>
      <c r="B15" s="114" t="s">
        <v>27551</v>
      </c>
      <c r="C15" s="115">
        <v>0.2</v>
      </c>
      <c r="D15" s="114">
        <v>58.93</v>
      </c>
      <c r="E15" s="116">
        <v>0.59049768518518519</v>
      </c>
      <c r="I15" s="114">
        <v>1</v>
      </c>
      <c r="J15" s="114">
        <v>1161839780</v>
      </c>
      <c r="K15" s="114" t="s">
        <v>27550</v>
      </c>
      <c r="L15" s="114" t="s">
        <v>596</v>
      </c>
      <c r="M15" s="114">
        <v>65537</v>
      </c>
      <c r="N15" s="114">
        <v>0</v>
      </c>
      <c r="O15" s="114">
        <v>100</v>
      </c>
      <c r="P15" s="114">
        <v>72.099999999999994</v>
      </c>
      <c r="Q15" s="114">
        <v>4.25</v>
      </c>
    </row>
    <row r="16" spans="1:17" x14ac:dyDescent="0.2">
      <c r="A16" s="114" t="s">
        <v>27549</v>
      </c>
      <c r="B16" s="114" t="s">
        <v>27548</v>
      </c>
      <c r="C16" s="115">
        <v>0.20019999999999999</v>
      </c>
      <c r="D16" s="114">
        <v>30.1</v>
      </c>
      <c r="E16" s="116">
        <v>0.61983796296296301</v>
      </c>
      <c r="I16" s="114">
        <v>1</v>
      </c>
      <c r="J16" s="114">
        <v>843897390</v>
      </c>
      <c r="K16" s="114" t="s">
        <v>27547</v>
      </c>
      <c r="L16" s="114" t="s">
        <v>596</v>
      </c>
      <c r="M16" s="114">
        <v>65537</v>
      </c>
      <c r="N16" s="114">
        <v>0</v>
      </c>
      <c r="O16" s="114">
        <v>100</v>
      </c>
      <c r="P16" s="114">
        <v>69.23</v>
      </c>
      <c r="Q16" s="114">
        <v>5.82</v>
      </c>
    </row>
    <row r="17" spans="1:17" x14ac:dyDescent="0.2">
      <c r="A17" s="114" t="s">
        <v>2936</v>
      </c>
      <c r="B17" s="114" t="s">
        <v>2937</v>
      </c>
      <c r="C17" s="115">
        <v>0.2</v>
      </c>
      <c r="D17" s="114">
        <v>21.9</v>
      </c>
      <c r="E17" s="116">
        <v>0.3967013888888889</v>
      </c>
      <c r="I17" s="114">
        <v>1</v>
      </c>
      <c r="J17" s="114">
        <v>873507080</v>
      </c>
      <c r="K17" s="114" t="s">
        <v>27546</v>
      </c>
      <c r="L17" s="114" t="s">
        <v>596</v>
      </c>
      <c r="M17" s="114">
        <v>65537</v>
      </c>
      <c r="N17" s="114">
        <v>0</v>
      </c>
      <c r="O17" s="114">
        <v>100</v>
      </c>
      <c r="P17" s="114">
        <v>10.8</v>
      </c>
      <c r="Q17" s="114">
        <v>81.58</v>
      </c>
    </row>
    <row r="18" spans="1:17" x14ac:dyDescent="0.2">
      <c r="A18" s="114" t="s">
        <v>1355</v>
      </c>
      <c r="B18" s="114" t="s">
        <v>1356</v>
      </c>
      <c r="C18" s="115">
        <v>0.2001</v>
      </c>
      <c r="D18" s="114">
        <v>26.45</v>
      </c>
      <c r="E18" s="116">
        <v>0.4152777777777778</v>
      </c>
      <c r="I18" s="114">
        <v>1</v>
      </c>
      <c r="J18" s="114">
        <v>679342700</v>
      </c>
      <c r="K18" s="114" t="s">
        <v>27545</v>
      </c>
      <c r="L18" s="114" t="s">
        <v>596</v>
      </c>
      <c r="M18" s="114">
        <v>65537</v>
      </c>
      <c r="N18" s="114">
        <v>8.7100000000000009</v>
      </c>
      <c r="O18" s="114">
        <v>99.4</v>
      </c>
      <c r="P18" s="114">
        <v>32.729999999999997</v>
      </c>
      <c r="Q18" s="114">
        <v>52.5</v>
      </c>
    </row>
    <row r="19" spans="1:17" x14ac:dyDescent="0.2">
      <c r="A19" s="114" t="s">
        <v>10224</v>
      </c>
      <c r="B19" s="114" t="s">
        <v>10225</v>
      </c>
      <c r="C19" s="115">
        <v>0.20039999999999999</v>
      </c>
      <c r="D19" s="114">
        <v>6.23</v>
      </c>
      <c r="E19" s="116">
        <v>0.40416666666666662</v>
      </c>
      <c r="I19" s="114">
        <v>1</v>
      </c>
      <c r="J19" s="114">
        <v>2057487700</v>
      </c>
      <c r="K19" s="114" t="s">
        <v>27544</v>
      </c>
      <c r="L19" s="114" t="s">
        <v>596</v>
      </c>
      <c r="M19" s="114">
        <v>65537</v>
      </c>
      <c r="N19" s="114">
        <v>7.29</v>
      </c>
      <c r="O19" s="114">
        <v>100</v>
      </c>
      <c r="P19" s="114">
        <v>14.82</v>
      </c>
      <c r="Q19" s="114">
        <v>13.3</v>
      </c>
    </row>
    <row r="20" spans="1:17" x14ac:dyDescent="0.2">
      <c r="A20" s="114" t="s">
        <v>10111</v>
      </c>
      <c r="B20" s="114" t="s">
        <v>10112</v>
      </c>
      <c r="C20" s="115">
        <v>0.1003</v>
      </c>
      <c r="D20" s="114">
        <v>3.29</v>
      </c>
      <c r="E20" s="116">
        <v>0.61792824074074071</v>
      </c>
      <c r="I20" s="114">
        <v>1</v>
      </c>
      <c r="J20" s="114">
        <v>3479689100</v>
      </c>
      <c r="K20" s="114" t="s">
        <v>27543</v>
      </c>
      <c r="L20" s="114" t="s">
        <v>596</v>
      </c>
      <c r="M20" s="114">
        <v>65537</v>
      </c>
      <c r="N20" s="114">
        <v>10.039999999999999</v>
      </c>
      <c r="O20" s="114">
        <v>69.06</v>
      </c>
      <c r="P20" s="114">
        <v>13.66</v>
      </c>
      <c r="Q20" s="114">
        <v>0.24</v>
      </c>
    </row>
    <row r="21" spans="1:17" x14ac:dyDescent="0.2">
      <c r="A21" s="114" t="s">
        <v>1557</v>
      </c>
      <c r="B21" s="114" t="s">
        <v>1558</v>
      </c>
      <c r="C21" s="115">
        <v>9.9199999999999997E-2</v>
      </c>
      <c r="D21" s="114">
        <v>5.76</v>
      </c>
      <c r="E21" s="116">
        <v>0.39583333333333331</v>
      </c>
      <c r="I21" s="114">
        <v>1</v>
      </c>
      <c r="J21" s="114">
        <v>3391027200</v>
      </c>
      <c r="K21" s="114" t="s">
        <v>27542</v>
      </c>
      <c r="L21" s="114" t="s">
        <v>598</v>
      </c>
      <c r="M21" s="114">
        <v>65537</v>
      </c>
      <c r="N21" s="114">
        <v>11.12</v>
      </c>
      <c r="O21" s="114">
        <v>49.1</v>
      </c>
      <c r="P21" s="114">
        <v>0.22</v>
      </c>
      <c r="Q21" s="114">
        <v>542.08000000000004</v>
      </c>
    </row>
    <row r="22" spans="1:17" x14ac:dyDescent="0.2">
      <c r="A22" s="114" t="s">
        <v>5729</v>
      </c>
      <c r="B22" s="114" t="s">
        <v>5730</v>
      </c>
      <c r="C22" s="115">
        <v>9.8799999999999999E-2</v>
      </c>
      <c r="D22" s="114">
        <v>2.78</v>
      </c>
      <c r="E22" s="116">
        <v>0.4289930555555555</v>
      </c>
      <c r="I22" s="114">
        <v>1</v>
      </c>
      <c r="J22" s="114">
        <v>2546469600</v>
      </c>
      <c r="K22" s="114" t="s">
        <v>20489</v>
      </c>
      <c r="L22" s="114" t="s">
        <v>596</v>
      </c>
      <c r="M22" s="114">
        <v>65537</v>
      </c>
      <c r="N22" s="114">
        <v>28.92</v>
      </c>
      <c r="O22" s="114">
        <v>73.2</v>
      </c>
      <c r="P22" s="114">
        <v>7.45</v>
      </c>
      <c r="Q22" s="114">
        <v>101.36</v>
      </c>
    </row>
    <row r="23" spans="1:17" x14ac:dyDescent="0.2">
      <c r="A23" s="114" t="s">
        <v>3144</v>
      </c>
      <c r="B23" s="114" t="s">
        <v>3145</v>
      </c>
      <c r="C23" s="115">
        <v>9.98E-2</v>
      </c>
      <c r="D23" s="114">
        <v>17.190000000000001</v>
      </c>
      <c r="E23" s="116">
        <v>0.5703125</v>
      </c>
      <c r="I23" s="114">
        <v>1</v>
      </c>
      <c r="J23" s="114">
        <v>6414878300</v>
      </c>
      <c r="K23" s="114" t="s">
        <v>27355</v>
      </c>
      <c r="L23" s="114" t="s">
        <v>596</v>
      </c>
      <c r="M23" s="114">
        <v>262150</v>
      </c>
      <c r="N23" s="114">
        <v>59.4</v>
      </c>
      <c r="O23" s="114">
        <v>94.36</v>
      </c>
      <c r="P23" s="114">
        <v>10.26</v>
      </c>
      <c r="Q23" s="114">
        <v>15.89</v>
      </c>
    </row>
    <row r="24" spans="1:17" x14ac:dyDescent="0.2">
      <c r="A24" s="114" t="s">
        <v>1367</v>
      </c>
      <c r="B24" s="114" t="s">
        <v>1368</v>
      </c>
      <c r="C24" s="115">
        <v>0.1017</v>
      </c>
      <c r="D24" s="114">
        <v>2.6</v>
      </c>
      <c r="E24" s="116">
        <v>0.39947916666666666</v>
      </c>
      <c r="I24" s="114">
        <v>1</v>
      </c>
      <c r="J24" s="114">
        <v>6773940300</v>
      </c>
      <c r="K24" s="114" t="s">
        <v>27420</v>
      </c>
      <c r="L24" s="114" t="s">
        <v>596</v>
      </c>
      <c r="M24" s="114">
        <v>262150</v>
      </c>
      <c r="N24" s="114">
        <v>15.91</v>
      </c>
      <c r="O24" s="114">
        <v>100</v>
      </c>
      <c r="P24" s="114">
        <v>8.76</v>
      </c>
      <c r="Q24" s="114">
        <v>13.08</v>
      </c>
    </row>
    <row r="25" spans="1:17" x14ac:dyDescent="0.2">
      <c r="A25" s="114" t="s">
        <v>4023</v>
      </c>
      <c r="B25" s="114" t="s">
        <v>4024</v>
      </c>
      <c r="C25" s="115">
        <v>0.10199999999999999</v>
      </c>
      <c r="D25" s="114">
        <v>2.7</v>
      </c>
      <c r="E25" s="116">
        <v>0.47638888888888892</v>
      </c>
      <c r="I25" s="114">
        <v>1</v>
      </c>
      <c r="J25" s="114">
        <v>4682035900</v>
      </c>
      <c r="K25" s="114" t="s">
        <v>17310</v>
      </c>
      <c r="L25" s="114" t="s">
        <v>596</v>
      </c>
      <c r="M25" s="114">
        <v>65537</v>
      </c>
      <c r="N25" s="114">
        <v>42.82</v>
      </c>
      <c r="O25" s="114">
        <v>94.47</v>
      </c>
      <c r="P25" s="114">
        <v>9.5500000000000007</v>
      </c>
      <c r="Q25" s="114">
        <v>4.28</v>
      </c>
    </row>
    <row r="26" spans="1:17" x14ac:dyDescent="0.2">
      <c r="A26" s="114" t="s">
        <v>13282</v>
      </c>
      <c r="B26" s="114" t="s">
        <v>13283</v>
      </c>
      <c r="C26" s="115">
        <v>9.9400000000000002E-2</v>
      </c>
      <c r="D26" s="114">
        <v>1.99</v>
      </c>
      <c r="E26" s="116">
        <v>0.56684027777777779</v>
      </c>
      <c r="I26" s="114">
        <v>1</v>
      </c>
      <c r="J26" s="114">
        <v>4999875000</v>
      </c>
      <c r="K26" s="114" t="s">
        <v>27541</v>
      </c>
      <c r="L26" s="114" t="s">
        <v>596</v>
      </c>
      <c r="M26" s="114">
        <v>196613</v>
      </c>
      <c r="N26" s="114">
        <v>52.75</v>
      </c>
      <c r="O26" s="114">
        <v>95.05</v>
      </c>
      <c r="P26" s="114">
        <v>13.44</v>
      </c>
      <c r="Q26" s="114">
        <v>4.28</v>
      </c>
    </row>
    <row r="27" spans="1:17" x14ac:dyDescent="0.2">
      <c r="A27" s="114" t="s">
        <v>9252</v>
      </c>
      <c r="B27" s="114" t="s">
        <v>23701</v>
      </c>
      <c r="C27" s="115">
        <v>9.8699999999999996E-2</v>
      </c>
      <c r="D27" s="114">
        <v>1.67</v>
      </c>
      <c r="E27" s="116">
        <v>0.61011574074074071</v>
      </c>
      <c r="I27" s="114">
        <v>1</v>
      </c>
      <c r="J27" s="114">
        <v>9318507400</v>
      </c>
      <c r="K27" s="114" t="s">
        <v>27540</v>
      </c>
      <c r="L27" s="114" t="s">
        <v>596</v>
      </c>
      <c r="M27" s="114">
        <v>65537</v>
      </c>
      <c r="N27" s="114">
        <v>42.48</v>
      </c>
      <c r="O27" s="114">
        <v>55.86</v>
      </c>
      <c r="P27" s="114">
        <v>5.84</v>
      </c>
      <c r="Q27" s="114">
        <v>0.74</v>
      </c>
    </row>
    <row r="28" spans="1:17" x14ac:dyDescent="0.2">
      <c r="A28" s="114" t="s">
        <v>601</v>
      </c>
      <c r="B28" s="114" t="s">
        <v>602</v>
      </c>
      <c r="C28" s="115">
        <v>9.9299999999999999E-2</v>
      </c>
      <c r="D28" s="114">
        <v>4.76</v>
      </c>
      <c r="E28" s="116">
        <v>0.41961805555555554</v>
      </c>
      <c r="I28" s="114">
        <v>1</v>
      </c>
      <c r="J28" s="114">
        <v>5282795100</v>
      </c>
      <c r="K28" s="114" t="s">
        <v>21442</v>
      </c>
      <c r="L28" s="114" t="s">
        <v>596</v>
      </c>
      <c r="M28" s="114">
        <v>65537</v>
      </c>
      <c r="N28" s="114">
        <v>51.9</v>
      </c>
      <c r="O28" s="114">
        <v>95.55</v>
      </c>
      <c r="P28" s="114">
        <v>9.16</v>
      </c>
      <c r="Q28" s="114">
        <v>17.45</v>
      </c>
    </row>
    <row r="29" spans="1:17" x14ac:dyDescent="0.2">
      <c r="A29" s="114" t="s">
        <v>1176</v>
      </c>
      <c r="B29" s="114" t="s">
        <v>1177</v>
      </c>
      <c r="C29" s="115">
        <v>0.1012</v>
      </c>
      <c r="D29" s="114">
        <v>4.57</v>
      </c>
      <c r="E29" s="116">
        <v>0.57400462962962961</v>
      </c>
      <c r="I29" s="114">
        <v>1</v>
      </c>
      <c r="J29" s="114">
        <v>1917133100</v>
      </c>
      <c r="K29" s="114" t="s">
        <v>27560</v>
      </c>
      <c r="L29" s="114" t="s">
        <v>596</v>
      </c>
      <c r="M29" s="114">
        <v>65537</v>
      </c>
      <c r="N29" s="114">
        <v>40.83</v>
      </c>
      <c r="O29" s="114">
        <v>78.19</v>
      </c>
      <c r="P29" s="114">
        <v>6.94</v>
      </c>
      <c r="Q29" s="114">
        <v>63.07</v>
      </c>
    </row>
    <row r="30" spans="1:17" x14ac:dyDescent="0.2">
      <c r="A30" s="114" t="s">
        <v>1056</v>
      </c>
      <c r="B30" s="114" t="s">
        <v>1057</v>
      </c>
      <c r="C30" s="115">
        <v>0.1</v>
      </c>
      <c r="D30" s="114">
        <v>3.3</v>
      </c>
      <c r="E30" s="116">
        <v>0.41111111111111115</v>
      </c>
      <c r="I30" s="114">
        <v>1</v>
      </c>
      <c r="J30" s="114">
        <v>4703070800</v>
      </c>
      <c r="K30" s="114" t="s">
        <v>27539</v>
      </c>
      <c r="L30" s="114" t="s">
        <v>596</v>
      </c>
      <c r="M30" s="114">
        <v>65537</v>
      </c>
      <c r="N30" s="114">
        <v>40.520000000000003</v>
      </c>
      <c r="O30" s="114">
        <v>67.540000000000006</v>
      </c>
      <c r="P30" s="114">
        <v>4.17</v>
      </c>
      <c r="Q30" s="114">
        <v>33.39</v>
      </c>
    </row>
    <row r="31" spans="1:17" x14ac:dyDescent="0.2">
      <c r="A31" s="114" t="s">
        <v>14416</v>
      </c>
      <c r="B31" s="114" t="s">
        <v>26596</v>
      </c>
      <c r="C31" s="115">
        <v>9.98E-2</v>
      </c>
      <c r="D31" s="114">
        <v>19.39</v>
      </c>
      <c r="E31" s="116">
        <v>0.61341435185185189</v>
      </c>
      <c r="I31" s="114">
        <v>1</v>
      </c>
      <c r="J31" s="114">
        <v>2305797800</v>
      </c>
      <c r="K31" s="114" t="s">
        <v>26856</v>
      </c>
      <c r="L31" s="114" t="s">
        <v>596</v>
      </c>
      <c r="M31" s="114">
        <v>65537</v>
      </c>
      <c r="N31" s="114">
        <v>30.22</v>
      </c>
      <c r="O31" s="114">
        <v>70.09</v>
      </c>
      <c r="P31" s="114">
        <v>30.69</v>
      </c>
      <c r="Q31" s="114">
        <v>3.71</v>
      </c>
    </row>
    <row r="32" spans="1:17" x14ac:dyDescent="0.2">
      <c r="A32" s="114" t="s">
        <v>1148</v>
      </c>
      <c r="B32" s="114" t="s">
        <v>1149</v>
      </c>
      <c r="C32" s="115">
        <v>0.1002</v>
      </c>
      <c r="D32" s="114">
        <v>10.32</v>
      </c>
      <c r="E32" s="116">
        <v>0.39930555555555558</v>
      </c>
      <c r="I32" s="114">
        <v>1</v>
      </c>
      <c r="J32" s="114">
        <v>868544390</v>
      </c>
      <c r="K32" s="114" t="s">
        <v>27538</v>
      </c>
      <c r="L32" s="114" t="s">
        <v>596</v>
      </c>
      <c r="M32" s="114">
        <v>65537</v>
      </c>
      <c r="N32" s="114">
        <v>20.29</v>
      </c>
      <c r="O32" s="114">
        <v>90.04</v>
      </c>
      <c r="P32" s="114">
        <v>4.58</v>
      </c>
      <c r="Q32" s="114">
        <v>70.83</v>
      </c>
    </row>
    <row r="33" spans="1:17" x14ac:dyDescent="0.2">
      <c r="A33" s="114" t="s">
        <v>5860</v>
      </c>
      <c r="B33" s="114" t="s">
        <v>5861</v>
      </c>
      <c r="C33" s="115">
        <v>9.9199999999999997E-2</v>
      </c>
      <c r="D33" s="114">
        <v>5.54</v>
      </c>
      <c r="E33" s="116">
        <v>0.61324074074074075</v>
      </c>
      <c r="I33" s="114">
        <v>1</v>
      </c>
      <c r="J33" s="114">
        <v>3113922100</v>
      </c>
      <c r="K33" s="114" t="s">
        <v>27537</v>
      </c>
      <c r="L33" s="114" t="s">
        <v>596</v>
      </c>
      <c r="M33" s="114">
        <v>131075</v>
      </c>
      <c r="N33" s="114">
        <v>21.43</v>
      </c>
      <c r="O33" s="114">
        <v>100</v>
      </c>
      <c r="P33" s="114">
        <v>20.23</v>
      </c>
      <c r="Q33" s="114">
        <v>1.85</v>
      </c>
    </row>
    <row r="34" spans="1:17" x14ac:dyDescent="0.2">
      <c r="A34" s="114" t="s">
        <v>5794</v>
      </c>
      <c r="B34" s="114" t="s">
        <v>5795</v>
      </c>
      <c r="C34" s="115">
        <v>9.9199999999999997E-2</v>
      </c>
      <c r="D34" s="114">
        <v>5.76</v>
      </c>
      <c r="E34" s="116">
        <v>0.55798611111111118</v>
      </c>
      <c r="I34" s="114">
        <v>1</v>
      </c>
      <c r="J34" s="114">
        <v>3836160000</v>
      </c>
      <c r="K34" s="114" t="s">
        <v>27372</v>
      </c>
      <c r="L34" s="114" t="s">
        <v>596</v>
      </c>
      <c r="M34" s="114">
        <v>65537</v>
      </c>
      <c r="N34" s="114">
        <v>0.55000000000000004</v>
      </c>
      <c r="O34" s="114">
        <v>99.56</v>
      </c>
      <c r="P34" s="114">
        <v>6.65</v>
      </c>
      <c r="Q34" s="114">
        <v>23.3</v>
      </c>
    </row>
    <row r="35" spans="1:17" x14ac:dyDescent="0.2">
      <c r="A35" s="114" t="s">
        <v>9550</v>
      </c>
      <c r="B35" s="114" t="s">
        <v>9551</v>
      </c>
      <c r="C35" s="115">
        <v>9.7199999999999995E-2</v>
      </c>
      <c r="D35" s="114">
        <v>1.58</v>
      </c>
      <c r="E35" s="116">
        <v>0.59310185185185182</v>
      </c>
      <c r="I35" s="114">
        <v>1</v>
      </c>
      <c r="J35" s="114">
        <v>13241150600</v>
      </c>
      <c r="K35" s="114" t="s">
        <v>27536</v>
      </c>
      <c r="L35" s="114" t="s">
        <v>596</v>
      </c>
      <c r="M35" s="114">
        <v>65537</v>
      </c>
      <c r="N35" s="114">
        <v>50.32</v>
      </c>
      <c r="O35" s="114">
        <v>74.83</v>
      </c>
      <c r="P35" s="114">
        <v>2.69</v>
      </c>
      <c r="Q35" s="114">
        <v>15.96</v>
      </c>
    </row>
    <row r="36" spans="1:17" x14ac:dyDescent="0.2">
      <c r="A36" s="114" t="s">
        <v>288</v>
      </c>
      <c r="B36" s="114" t="s">
        <v>289</v>
      </c>
      <c r="C36" s="115">
        <v>0.1002</v>
      </c>
      <c r="D36" s="114">
        <v>18.89</v>
      </c>
      <c r="E36" s="116">
        <v>0.41024305555555557</v>
      </c>
      <c r="I36" s="114">
        <v>1</v>
      </c>
      <c r="J36" s="114">
        <v>4629750100</v>
      </c>
      <c r="K36" s="114" t="s">
        <v>26552</v>
      </c>
      <c r="L36" s="114" t="s">
        <v>596</v>
      </c>
      <c r="M36" s="114">
        <v>65537</v>
      </c>
      <c r="N36" s="114">
        <v>24.72</v>
      </c>
      <c r="O36" s="114">
        <v>89.06</v>
      </c>
      <c r="P36" s="114">
        <v>9.7899999999999991</v>
      </c>
      <c r="Q36" s="114">
        <v>6.45</v>
      </c>
    </row>
    <row r="37" spans="1:17" x14ac:dyDescent="0.2">
      <c r="A37" s="114" t="s">
        <v>300</v>
      </c>
      <c r="B37" s="114" t="s">
        <v>301</v>
      </c>
      <c r="C37" s="115">
        <v>9.9299999999999999E-2</v>
      </c>
      <c r="D37" s="114">
        <v>6.2</v>
      </c>
      <c r="E37" s="116">
        <v>0.4604166666666667</v>
      </c>
      <c r="I37" s="114">
        <v>1</v>
      </c>
      <c r="J37" s="114">
        <v>3233920000</v>
      </c>
      <c r="K37" s="114" t="s">
        <v>27535</v>
      </c>
      <c r="L37" s="114" t="s">
        <v>596</v>
      </c>
      <c r="M37" s="114">
        <v>65537</v>
      </c>
      <c r="N37" s="114">
        <v>26.83</v>
      </c>
      <c r="O37" s="114">
        <v>74.959999999999994</v>
      </c>
      <c r="P37" s="114">
        <v>8.2100000000000009</v>
      </c>
      <c r="Q37" s="114">
        <v>20.77</v>
      </c>
    </row>
    <row r="38" spans="1:17" x14ac:dyDescent="0.2">
      <c r="A38" s="114" t="s">
        <v>10646</v>
      </c>
      <c r="B38" s="114" t="s">
        <v>10647</v>
      </c>
      <c r="C38" s="115">
        <v>9.8400000000000001E-2</v>
      </c>
      <c r="D38" s="114">
        <v>2.68</v>
      </c>
      <c r="E38" s="116">
        <v>0.61393518518518519</v>
      </c>
      <c r="I38" s="114">
        <v>1</v>
      </c>
      <c r="J38" s="114">
        <v>10434191600</v>
      </c>
      <c r="K38" s="114" t="s">
        <v>22539</v>
      </c>
      <c r="L38" s="114" t="s">
        <v>596</v>
      </c>
      <c r="M38" s="114">
        <v>65537</v>
      </c>
      <c r="N38" s="114">
        <v>44.67</v>
      </c>
      <c r="O38" s="114">
        <v>92.18</v>
      </c>
      <c r="P38" s="114">
        <v>8.91</v>
      </c>
      <c r="Q38" s="114">
        <v>0.97</v>
      </c>
    </row>
    <row r="39" spans="1:17" x14ac:dyDescent="0.2">
      <c r="A39" s="114" t="s">
        <v>6620</v>
      </c>
      <c r="B39" s="114" t="s">
        <v>6621</v>
      </c>
      <c r="C39" s="115">
        <v>0.1013</v>
      </c>
      <c r="D39" s="114">
        <v>2.5</v>
      </c>
      <c r="E39" s="116">
        <v>0.6144560185185185</v>
      </c>
      <c r="I39" s="114">
        <v>1</v>
      </c>
      <c r="J39" s="114">
        <v>7130397400</v>
      </c>
      <c r="K39" s="114" t="s">
        <v>17497</v>
      </c>
      <c r="L39" s="114" t="s">
        <v>596</v>
      </c>
      <c r="M39" s="114">
        <v>65537</v>
      </c>
      <c r="N39" s="114">
        <v>75.34</v>
      </c>
      <c r="O39" s="114">
        <v>98.71</v>
      </c>
      <c r="P39" s="114">
        <v>2.46</v>
      </c>
      <c r="Q39" s="114">
        <v>3.81</v>
      </c>
    </row>
    <row r="40" spans="1:17" x14ac:dyDescent="0.2">
      <c r="A40" s="114" t="s">
        <v>14278</v>
      </c>
      <c r="B40" s="114" t="s">
        <v>14279</v>
      </c>
      <c r="C40" s="115">
        <v>-0.2</v>
      </c>
      <c r="D40" s="114">
        <v>20.56</v>
      </c>
      <c r="E40" s="114" t="s">
        <v>390</v>
      </c>
      <c r="I40" s="114">
        <v>0</v>
      </c>
      <c r="J40" s="114">
        <v>4840935800</v>
      </c>
      <c r="K40" s="114" t="s">
        <v>390</v>
      </c>
      <c r="L40" s="114" t="s">
        <v>390</v>
      </c>
      <c r="M40" s="114">
        <v>0</v>
      </c>
      <c r="N40" s="114">
        <v>4.6100000000000003</v>
      </c>
      <c r="O40" s="114">
        <v>16.71</v>
      </c>
      <c r="P40" s="114">
        <v>8.4600000000000009</v>
      </c>
      <c r="Q40" s="114" t="s">
        <v>390</v>
      </c>
    </row>
    <row r="41" spans="1:17" x14ac:dyDescent="0.2">
      <c r="A41" s="114" t="s">
        <v>10679</v>
      </c>
      <c r="B41" s="114" t="s">
        <v>10680</v>
      </c>
      <c r="C41" s="115">
        <v>4.8099999999999997E-2</v>
      </c>
      <c r="D41" s="114">
        <v>18.100000000000001</v>
      </c>
      <c r="E41" s="116">
        <v>0.3991319444444445</v>
      </c>
      <c r="F41" s="3">
        <v>19</v>
      </c>
      <c r="G41" s="3">
        <v>17.66</v>
      </c>
      <c r="H41" s="3">
        <f t="shared" ref="H41:H53" si="0">AVERAGE((G41-F41)*100/G41)</f>
        <v>-7.5877689694224237</v>
      </c>
      <c r="I41" s="114">
        <v>0</v>
      </c>
      <c r="J41" s="114">
        <v>893690030</v>
      </c>
      <c r="K41" s="114" t="s">
        <v>390</v>
      </c>
      <c r="L41" s="114" t="s">
        <v>390</v>
      </c>
      <c r="M41" s="114">
        <v>0</v>
      </c>
      <c r="N41" s="114">
        <v>2.16</v>
      </c>
      <c r="O41" s="114">
        <v>86.72</v>
      </c>
      <c r="P41" s="114">
        <v>20.47</v>
      </c>
      <c r="Q41" s="114" t="s">
        <v>390</v>
      </c>
    </row>
    <row r="42" spans="1:17" x14ac:dyDescent="0.2">
      <c r="A42" s="114" t="s">
        <v>6610</v>
      </c>
      <c r="B42" s="114" t="s">
        <v>6611</v>
      </c>
      <c r="C42" s="115">
        <v>5.8400000000000001E-2</v>
      </c>
      <c r="D42" s="114">
        <v>14.14</v>
      </c>
      <c r="E42" s="116">
        <v>0.42638888888888887</v>
      </c>
      <c r="F42" s="3">
        <v>14.7</v>
      </c>
      <c r="G42" s="3">
        <v>14.2</v>
      </c>
      <c r="H42" s="3">
        <f t="shared" si="0"/>
        <v>-3.5211267605633805</v>
      </c>
      <c r="I42" s="114">
        <v>0</v>
      </c>
      <c r="J42" s="114">
        <v>2446017200</v>
      </c>
      <c r="K42" s="114" t="s">
        <v>390</v>
      </c>
      <c r="L42" s="114" t="s">
        <v>390</v>
      </c>
      <c r="M42" s="114">
        <v>0</v>
      </c>
      <c r="N42" s="114">
        <v>9.1</v>
      </c>
      <c r="O42" s="114">
        <v>89.79</v>
      </c>
      <c r="P42" s="114">
        <v>15.73</v>
      </c>
      <c r="Q42" s="114" t="s">
        <v>390</v>
      </c>
    </row>
    <row r="43" spans="1:17" x14ac:dyDescent="0.2">
      <c r="A43" s="114" t="s">
        <v>11985</v>
      </c>
      <c r="B43" s="114" t="s">
        <v>27452</v>
      </c>
      <c r="C43" s="115">
        <v>6.6400000000000001E-2</v>
      </c>
      <c r="D43" s="114">
        <v>2.57</v>
      </c>
      <c r="E43" s="116">
        <v>0.46475694444444443</v>
      </c>
      <c r="F43" s="3">
        <v>2.65</v>
      </c>
      <c r="G43" s="3">
        <v>2.38</v>
      </c>
      <c r="H43" s="3">
        <f t="shared" si="0"/>
        <v>-11.344537815126051</v>
      </c>
      <c r="I43" s="114">
        <v>0</v>
      </c>
      <c r="J43" s="114">
        <v>8133319500</v>
      </c>
      <c r="K43" s="114" t="s">
        <v>390</v>
      </c>
      <c r="L43" s="114" t="s">
        <v>390</v>
      </c>
      <c r="M43" s="114">
        <v>0</v>
      </c>
      <c r="N43" s="114">
        <v>39.729999999999997</v>
      </c>
      <c r="O43" s="114">
        <v>98.56</v>
      </c>
      <c r="P43" s="114">
        <v>7.27</v>
      </c>
      <c r="Q43" s="114" t="s">
        <v>390</v>
      </c>
    </row>
    <row r="44" spans="1:17" x14ac:dyDescent="0.2">
      <c r="A44" s="114" t="s">
        <v>13753</v>
      </c>
      <c r="B44" s="114" t="s">
        <v>13754</v>
      </c>
      <c r="C44" s="115">
        <v>6.13E-2</v>
      </c>
      <c r="D44" s="114">
        <v>1.73</v>
      </c>
      <c r="E44" s="116">
        <v>0.42430555555555555</v>
      </c>
      <c r="F44" s="3">
        <v>1.79</v>
      </c>
      <c r="G44" s="3">
        <v>1.7</v>
      </c>
      <c r="H44" s="3">
        <f t="shared" si="0"/>
        <v>-5.2941176470588278</v>
      </c>
      <c r="I44" s="114">
        <v>0</v>
      </c>
      <c r="J44" s="114">
        <v>7373047300</v>
      </c>
      <c r="K44" s="114" t="s">
        <v>390</v>
      </c>
      <c r="L44" s="114" t="s">
        <v>390</v>
      </c>
      <c r="M44" s="114">
        <v>0</v>
      </c>
      <c r="N44" s="114">
        <v>23.84</v>
      </c>
      <c r="O44" s="114">
        <v>83.94</v>
      </c>
      <c r="P44" s="114">
        <v>7.41</v>
      </c>
      <c r="Q44" s="114" t="s">
        <v>390</v>
      </c>
    </row>
    <row r="45" spans="1:17" x14ac:dyDescent="0.2">
      <c r="A45" s="114" t="s">
        <v>4719</v>
      </c>
      <c r="B45" s="114" t="s">
        <v>4720</v>
      </c>
      <c r="C45" s="115">
        <v>4.6600000000000003E-2</v>
      </c>
      <c r="D45" s="114">
        <v>5.61</v>
      </c>
      <c r="E45" s="116">
        <v>0.46510416666666665</v>
      </c>
      <c r="F45" s="3">
        <v>5.9</v>
      </c>
      <c r="G45" s="3">
        <v>5.36</v>
      </c>
      <c r="H45" s="3">
        <f t="shared" si="0"/>
        <v>-10.074626865671641</v>
      </c>
      <c r="I45" s="114">
        <v>0</v>
      </c>
      <c r="J45" s="114">
        <v>1638620100</v>
      </c>
      <c r="K45" s="114" t="s">
        <v>390</v>
      </c>
      <c r="L45" s="114" t="s">
        <v>390</v>
      </c>
      <c r="M45" s="114">
        <v>0</v>
      </c>
      <c r="N45" s="114">
        <v>27.44</v>
      </c>
      <c r="O45" s="114">
        <v>87.58</v>
      </c>
      <c r="P45" s="114">
        <v>19.350000000000001</v>
      </c>
      <c r="Q45" s="114" t="s">
        <v>390</v>
      </c>
    </row>
    <row r="46" spans="1:17" x14ac:dyDescent="0.2">
      <c r="A46" s="114" t="s">
        <v>9992</v>
      </c>
      <c r="B46" s="114" t="s">
        <v>9993</v>
      </c>
      <c r="C46" s="115">
        <v>8.4199999999999997E-2</v>
      </c>
      <c r="D46" s="114">
        <v>3.09</v>
      </c>
      <c r="E46" s="116">
        <v>0.55190972222222223</v>
      </c>
      <c r="F46" s="3">
        <v>3.14</v>
      </c>
      <c r="G46" s="3">
        <v>2.96</v>
      </c>
      <c r="H46" s="3">
        <f t="shared" si="0"/>
        <v>-6.081081081081086</v>
      </c>
      <c r="I46" s="114">
        <v>0</v>
      </c>
      <c r="J46" s="114">
        <v>6951914900</v>
      </c>
      <c r="K46" s="114" t="s">
        <v>390</v>
      </c>
      <c r="L46" s="114" t="s">
        <v>390</v>
      </c>
      <c r="M46" s="114">
        <v>0</v>
      </c>
      <c r="N46" s="114">
        <v>45.77</v>
      </c>
      <c r="O46" s="114">
        <v>79.3</v>
      </c>
      <c r="P46" s="114">
        <v>13.48</v>
      </c>
      <c r="Q46" s="114" t="s">
        <v>390</v>
      </c>
    </row>
    <row r="47" spans="1:17" x14ac:dyDescent="0.2">
      <c r="A47" s="114" t="s">
        <v>3224</v>
      </c>
      <c r="B47" s="114" t="s">
        <v>3225</v>
      </c>
      <c r="C47" s="115">
        <v>4.02E-2</v>
      </c>
      <c r="D47" s="114">
        <v>14.75</v>
      </c>
      <c r="E47" s="116">
        <v>0.43072916666666666</v>
      </c>
      <c r="F47" s="3">
        <v>15.6</v>
      </c>
      <c r="G47" s="3">
        <v>14.19</v>
      </c>
      <c r="H47" s="3">
        <f t="shared" si="0"/>
        <v>-9.9365750528541223</v>
      </c>
      <c r="I47" s="114">
        <v>0</v>
      </c>
      <c r="J47" s="114">
        <v>3570181800</v>
      </c>
      <c r="K47" s="114" t="s">
        <v>390</v>
      </c>
      <c r="L47" s="114" t="s">
        <v>390</v>
      </c>
      <c r="M47" s="114">
        <v>0</v>
      </c>
      <c r="N47" s="114">
        <v>35.18</v>
      </c>
      <c r="O47" s="114">
        <v>78.69</v>
      </c>
      <c r="P47" s="114">
        <v>27.45</v>
      </c>
      <c r="Q47" s="114" t="s">
        <v>390</v>
      </c>
    </row>
    <row r="48" spans="1:17" x14ac:dyDescent="0.2">
      <c r="A48" s="114" t="s">
        <v>7461</v>
      </c>
      <c r="B48" s="114" t="s">
        <v>7462</v>
      </c>
      <c r="C48" s="115">
        <v>8.6800000000000002E-2</v>
      </c>
      <c r="D48" s="114">
        <v>73.09</v>
      </c>
      <c r="E48" s="116">
        <v>0.45468749999999997</v>
      </c>
      <c r="F48" s="3">
        <v>73.98</v>
      </c>
      <c r="G48" s="3">
        <v>73.58</v>
      </c>
      <c r="H48" s="3">
        <f t="shared" si="0"/>
        <v>-0.54362598532210615</v>
      </c>
      <c r="I48" s="114">
        <v>0</v>
      </c>
      <c r="J48" s="114">
        <v>92428607000</v>
      </c>
      <c r="K48" s="114" t="s">
        <v>390</v>
      </c>
      <c r="L48" s="114" t="s">
        <v>390</v>
      </c>
      <c r="M48" s="114">
        <v>0</v>
      </c>
      <c r="N48" s="114">
        <v>13.45</v>
      </c>
      <c r="O48" s="114">
        <v>70.89</v>
      </c>
      <c r="P48" s="114">
        <v>0.94</v>
      </c>
      <c r="Q48" s="114" t="s">
        <v>390</v>
      </c>
    </row>
    <row r="49" spans="1:17" x14ac:dyDescent="0.2">
      <c r="A49" s="114" t="s">
        <v>3717</v>
      </c>
      <c r="B49" s="114" t="s">
        <v>17444</v>
      </c>
      <c r="C49" s="115">
        <v>2.01E-2</v>
      </c>
      <c r="D49" s="114">
        <v>10.15</v>
      </c>
      <c r="E49" s="116">
        <v>0.3967013888888889</v>
      </c>
      <c r="F49" s="3">
        <v>10.95</v>
      </c>
      <c r="G49" s="3">
        <v>9.73</v>
      </c>
      <c r="H49" s="3">
        <f t="shared" si="0"/>
        <v>-12.53854059609454</v>
      </c>
      <c r="I49" s="114">
        <v>0</v>
      </c>
      <c r="J49" s="114">
        <v>3378182700</v>
      </c>
      <c r="K49" s="114" t="s">
        <v>390</v>
      </c>
      <c r="L49" s="114" t="s">
        <v>390</v>
      </c>
      <c r="M49" s="114">
        <v>0</v>
      </c>
      <c r="N49" s="114">
        <v>7.07</v>
      </c>
      <c r="O49" s="114">
        <v>3.65</v>
      </c>
      <c r="P49" s="114">
        <v>4.7699999999999996</v>
      </c>
      <c r="Q49" s="114" t="s">
        <v>390</v>
      </c>
    </row>
    <row r="50" spans="1:17" x14ac:dyDescent="0.2">
      <c r="A50" s="114" t="s">
        <v>216</v>
      </c>
      <c r="B50" s="114" t="s">
        <v>217</v>
      </c>
      <c r="C50" s="115">
        <v>9.7699999999999995E-2</v>
      </c>
      <c r="D50" s="114">
        <v>21.69</v>
      </c>
      <c r="E50" s="116">
        <v>0.43333333333333335</v>
      </c>
      <c r="F50" s="3">
        <v>21.74</v>
      </c>
      <c r="G50" s="3">
        <v>19.55</v>
      </c>
      <c r="H50" s="3">
        <f t="shared" si="0"/>
        <v>-11.202046035805614</v>
      </c>
      <c r="I50" s="114">
        <v>0</v>
      </c>
      <c r="J50" s="114">
        <v>13755798000</v>
      </c>
      <c r="K50" s="114" t="s">
        <v>390</v>
      </c>
      <c r="L50" s="114" t="s">
        <v>390</v>
      </c>
      <c r="M50" s="114">
        <v>0</v>
      </c>
      <c r="N50" s="114">
        <v>90.23</v>
      </c>
      <c r="O50" s="114">
        <v>99.99</v>
      </c>
      <c r="P50" s="114">
        <v>3.9</v>
      </c>
      <c r="Q50" s="114" t="s">
        <v>390</v>
      </c>
    </row>
    <row r="51" spans="1:17" x14ac:dyDescent="0.2">
      <c r="A51" s="114" t="s">
        <v>9258</v>
      </c>
      <c r="B51" s="114" t="s">
        <v>9259</v>
      </c>
      <c r="C51" s="115">
        <v>6.7400000000000002E-2</v>
      </c>
      <c r="D51" s="114">
        <v>5.7</v>
      </c>
      <c r="E51" s="116">
        <v>0.40920138888888885</v>
      </c>
      <c r="F51" s="3">
        <v>5.87</v>
      </c>
      <c r="G51" s="3">
        <v>5.57</v>
      </c>
      <c r="H51" s="3">
        <f t="shared" si="0"/>
        <v>-5.385996409335724</v>
      </c>
      <c r="I51" s="114">
        <v>0</v>
      </c>
      <c r="J51" s="114">
        <v>2612015900</v>
      </c>
      <c r="K51" s="114" t="s">
        <v>390</v>
      </c>
      <c r="L51" s="114" t="s">
        <v>390</v>
      </c>
      <c r="M51" s="114">
        <v>0</v>
      </c>
      <c r="N51" s="114">
        <v>35.28</v>
      </c>
      <c r="O51" s="114">
        <v>74.790000000000006</v>
      </c>
      <c r="P51" s="114">
        <v>9.14</v>
      </c>
      <c r="Q51" s="114" t="s">
        <v>390</v>
      </c>
    </row>
    <row r="52" spans="1:17" x14ac:dyDescent="0.2">
      <c r="A52" s="114" t="s">
        <v>4984</v>
      </c>
      <c r="B52" s="114" t="s">
        <v>4985</v>
      </c>
      <c r="C52" s="115">
        <v>6.3399999999999998E-2</v>
      </c>
      <c r="D52" s="114">
        <v>11.41</v>
      </c>
      <c r="E52" s="116">
        <v>0.41927083333333331</v>
      </c>
      <c r="F52" s="3">
        <v>11.8</v>
      </c>
      <c r="G52" s="3">
        <v>11.04</v>
      </c>
      <c r="H52" s="3">
        <f t="shared" si="0"/>
        <v>-6.8840579710145073</v>
      </c>
      <c r="I52" s="114">
        <v>0</v>
      </c>
      <c r="J52" s="114">
        <v>2510200000</v>
      </c>
      <c r="K52" s="114" t="s">
        <v>390</v>
      </c>
      <c r="L52" s="114" t="s">
        <v>390</v>
      </c>
      <c r="M52" s="114">
        <v>0</v>
      </c>
      <c r="N52" s="114">
        <v>52.51</v>
      </c>
      <c r="O52" s="114">
        <v>82.31</v>
      </c>
      <c r="P52" s="114">
        <v>23.05</v>
      </c>
      <c r="Q52" s="114" t="s">
        <v>390</v>
      </c>
    </row>
    <row r="53" spans="1:17" x14ac:dyDescent="0.2">
      <c r="A53" s="114" t="s">
        <v>6997</v>
      </c>
      <c r="B53" s="114" t="s">
        <v>6998</v>
      </c>
      <c r="C53" s="115">
        <v>8.2600000000000007E-2</v>
      </c>
      <c r="D53" s="114">
        <v>2.36</v>
      </c>
      <c r="E53" s="116">
        <v>0.54843750000000002</v>
      </c>
      <c r="F53" s="3">
        <v>2.4</v>
      </c>
      <c r="G53" s="3">
        <v>2.25</v>
      </c>
      <c r="H53" s="3">
        <f t="shared" si="0"/>
        <v>-6.6666666666666625</v>
      </c>
      <c r="I53" s="114">
        <v>0</v>
      </c>
      <c r="J53" s="114">
        <v>7713514000</v>
      </c>
      <c r="K53" s="114" t="s">
        <v>390</v>
      </c>
      <c r="L53" s="114" t="s">
        <v>390</v>
      </c>
      <c r="M53" s="114">
        <v>0</v>
      </c>
      <c r="N53" s="114">
        <v>68.22</v>
      </c>
      <c r="O53" s="114">
        <v>99.37</v>
      </c>
      <c r="P53" s="114">
        <v>7.66</v>
      </c>
      <c r="Q53" s="114" t="s">
        <v>390</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AA290-3C0B-467A-8E21-B45B624B72D6}">
  <dimension ref="A1:Q74"/>
  <sheetViews>
    <sheetView topLeftCell="A45" workbookViewId="0">
      <selection activeCell="H62" sqref="H6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27515</v>
      </c>
      <c r="F1" s="3" t="s">
        <v>23597</v>
      </c>
      <c r="G1" s="3" t="s">
        <v>23596</v>
      </c>
      <c r="H1" s="3" t="s">
        <v>23595</v>
      </c>
      <c r="I1" s="114" t="s">
        <v>27514</v>
      </c>
      <c r="J1" s="114" t="s">
        <v>100</v>
      </c>
      <c r="K1" s="114" t="s">
        <v>27513</v>
      </c>
      <c r="L1" s="114" t="s">
        <v>595</v>
      </c>
      <c r="M1" s="114" t="s">
        <v>628</v>
      </c>
      <c r="N1" s="114" t="s">
        <v>624</v>
      </c>
      <c r="O1" s="114" t="s">
        <v>27512</v>
      </c>
      <c r="P1" s="114" t="s">
        <v>27511</v>
      </c>
      <c r="Q1" s="114" t="s">
        <v>27510</v>
      </c>
    </row>
    <row r="2" spans="1:17" x14ac:dyDescent="0.2">
      <c r="A2" s="114" t="s">
        <v>12215</v>
      </c>
      <c r="B2" s="114" t="s">
        <v>12216</v>
      </c>
      <c r="C2" s="115">
        <v>9.9699999999999997E-2</v>
      </c>
      <c r="D2" s="114">
        <v>13.46</v>
      </c>
      <c r="E2" s="116">
        <v>0.59918981481481481</v>
      </c>
      <c r="I2" s="114">
        <v>3</v>
      </c>
      <c r="J2" s="114">
        <v>2178801100</v>
      </c>
      <c r="K2" s="114" t="s">
        <v>19284</v>
      </c>
      <c r="L2" s="114" t="s">
        <v>596</v>
      </c>
      <c r="M2" s="114">
        <v>196611</v>
      </c>
      <c r="N2" s="114">
        <v>50.31</v>
      </c>
      <c r="O2" s="114">
        <v>100</v>
      </c>
      <c r="P2" s="114">
        <v>32.81</v>
      </c>
      <c r="Q2" s="114">
        <v>3.77</v>
      </c>
    </row>
    <row r="3" spans="1:17" x14ac:dyDescent="0.2">
      <c r="A3" s="114" t="s">
        <v>14246</v>
      </c>
      <c r="B3" s="114" t="s">
        <v>14247</v>
      </c>
      <c r="C3" s="115">
        <v>0.1012</v>
      </c>
      <c r="D3" s="114">
        <v>1.85</v>
      </c>
      <c r="E3" s="116">
        <v>0.40381944444444445</v>
      </c>
      <c r="I3" s="114">
        <v>3</v>
      </c>
      <c r="J3" s="114">
        <v>9824612600</v>
      </c>
      <c r="K3" s="114" t="s">
        <v>27406</v>
      </c>
      <c r="L3" s="114" t="s">
        <v>596</v>
      </c>
      <c r="M3" s="114">
        <v>196611</v>
      </c>
      <c r="N3" s="114">
        <v>21.84</v>
      </c>
      <c r="O3" s="114">
        <v>100</v>
      </c>
      <c r="P3" s="114">
        <v>12.68</v>
      </c>
      <c r="Q3" s="114">
        <v>22.18</v>
      </c>
    </row>
    <row r="4" spans="1:17" x14ac:dyDescent="0.2">
      <c r="A4" s="114" t="s">
        <v>4031</v>
      </c>
      <c r="B4" s="114" t="s">
        <v>15675</v>
      </c>
      <c r="C4" s="115">
        <v>9.9699999999999997E-2</v>
      </c>
      <c r="D4" s="114">
        <v>8.3800000000000008</v>
      </c>
      <c r="E4" s="116">
        <v>0.39583333333333331</v>
      </c>
      <c r="I4" s="114">
        <v>3</v>
      </c>
      <c r="J4" s="114">
        <v>2587531200</v>
      </c>
      <c r="K4" s="114" t="s">
        <v>27405</v>
      </c>
      <c r="L4" s="114" t="s">
        <v>598</v>
      </c>
      <c r="M4" s="114">
        <v>196611</v>
      </c>
      <c r="N4" s="114">
        <v>37.770000000000003</v>
      </c>
      <c r="O4" s="114">
        <v>100</v>
      </c>
      <c r="P4" s="114">
        <v>2.7</v>
      </c>
      <c r="Q4" s="114">
        <v>193.77</v>
      </c>
    </row>
    <row r="5" spans="1:17" x14ac:dyDescent="0.2">
      <c r="A5" s="114" t="s">
        <v>3477</v>
      </c>
      <c r="B5" s="114" t="s">
        <v>3478</v>
      </c>
      <c r="C5" s="115">
        <v>9.9099999999999994E-2</v>
      </c>
      <c r="D5" s="114">
        <v>5.0999999999999996</v>
      </c>
      <c r="E5" s="116">
        <v>0.41806712962962966</v>
      </c>
      <c r="I5" s="114">
        <v>3</v>
      </c>
      <c r="J5" s="114">
        <v>8522233800</v>
      </c>
      <c r="K5" s="114" t="s">
        <v>27402</v>
      </c>
      <c r="L5" s="114" t="s">
        <v>597</v>
      </c>
      <c r="M5" s="114">
        <v>196611</v>
      </c>
      <c r="N5" s="114">
        <v>49.21</v>
      </c>
      <c r="O5" s="114">
        <v>100</v>
      </c>
      <c r="P5" s="114">
        <v>3.32</v>
      </c>
      <c r="Q5" s="114">
        <v>19.91</v>
      </c>
    </row>
    <row r="6" spans="1:17" x14ac:dyDescent="0.2">
      <c r="A6" s="114" t="s">
        <v>13954</v>
      </c>
      <c r="B6" s="114" t="s">
        <v>13955</v>
      </c>
      <c r="C6" s="115">
        <v>0.19989999999999999</v>
      </c>
      <c r="D6" s="114">
        <v>43.21</v>
      </c>
      <c r="E6" s="116">
        <v>0.40034722222222219</v>
      </c>
      <c r="I6" s="114">
        <v>2</v>
      </c>
      <c r="J6" s="114">
        <v>724199600</v>
      </c>
      <c r="K6" s="114" t="s">
        <v>27454</v>
      </c>
      <c r="L6" s="114" t="s">
        <v>596</v>
      </c>
      <c r="M6" s="114">
        <v>131074</v>
      </c>
      <c r="N6" s="114">
        <v>3.49</v>
      </c>
      <c r="O6" s="114">
        <v>100</v>
      </c>
      <c r="P6" s="114">
        <v>29.66</v>
      </c>
      <c r="Q6" s="114">
        <v>33.1</v>
      </c>
    </row>
    <row r="7" spans="1:17" x14ac:dyDescent="0.2">
      <c r="A7" s="114" t="s">
        <v>9438</v>
      </c>
      <c r="B7" s="114" t="s">
        <v>21856</v>
      </c>
      <c r="C7" s="115">
        <v>0.1002</v>
      </c>
      <c r="D7" s="114">
        <v>7.03</v>
      </c>
      <c r="E7" s="116">
        <v>0.58636574074074077</v>
      </c>
      <c r="I7" s="114">
        <v>2</v>
      </c>
      <c r="J7" s="114">
        <v>2214502700</v>
      </c>
      <c r="K7" s="114" t="s">
        <v>27317</v>
      </c>
      <c r="L7" s="114" t="s">
        <v>596</v>
      </c>
      <c r="M7" s="114">
        <v>327688</v>
      </c>
      <c r="N7" s="114">
        <v>7.62</v>
      </c>
      <c r="O7" s="114">
        <v>100</v>
      </c>
      <c r="P7" s="114">
        <v>49.83</v>
      </c>
      <c r="Q7" s="114">
        <v>5.79</v>
      </c>
    </row>
    <row r="8" spans="1:17" x14ac:dyDescent="0.2">
      <c r="A8" s="114" t="s">
        <v>1705</v>
      </c>
      <c r="B8" s="114" t="s">
        <v>1706</v>
      </c>
      <c r="C8" s="115">
        <v>0.10009999999999999</v>
      </c>
      <c r="D8" s="114">
        <v>33.75</v>
      </c>
      <c r="E8" s="116">
        <v>0.42310185185185184</v>
      </c>
      <c r="I8" s="114">
        <v>2</v>
      </c>
      <c r="J8" s="114">
        <v>16644295000</v>
      </c>
      <c r="K8" s="114" t="s">
        <v>22134</v>
      </c>
      <c r="L8" s="114" t="s">
        <v>596</v>
      </c>
      <c r="M8" s="114">
        <v>131074</v>
      </c>
      <c r="N8" s="114">
        <v>25.26</v>
      </c>
      <c r="O8" s="114">
        <v>79.010000000000005</v>
      </c>
      <c r="P8" s="114">
        <v>15.86</v>
      </c>
      <c r="Q8" s="114">
        <v>7.5</v>
      </c>
    </row>
    <row r="9" spans="1:17" x14ac:dyDescent="0.2">
      <c r="A9" s="114" t="s">
        <v>9659</v>
      </c>
      <c r="B9" s="114" t="s">
        <v>9660</v>
      </c>
      <c r="C9" s="115">
        <v>9.9099999999999994E-2</v>
      </c>
      <c r="D9" s="114">
        <v>3.77</v>
      </c>
      <c r="E9" s="116">
        <v>0.39756944444444442</v>
      </c>
      <c r="I9" s="114">
        <v>2</v>
      </c>
      <c r="J9" s="114">
        <v>2246692400</v>
      </c>
      <c r="K9" s="114" t="s">
        <v>27445</v>
      </c>
      <c r="L9" s="114" t="s">
        <v>596</v>
      </c>
      <c r="M9" s="114">
        <v>131074</v>
      </c>
      <c r="N9" s="114">
        <v>48.75</v>
      </c>
      <c r="O9" s="114">
        <v>100</v>
      </c>
      <c r="P9" s="114">
        <v>4.32</v>
      </c>
      <c r="Q9" s="114">
        <v>41.6</v>
      </c>
    </row>
    <row r="10" spans="1:17" x14ac:dyDescent="0.2">
      <c r="A10" s="114" t="s">
        <v>6695</v>
      </c>
      <c r="B10" s="114" t="s">
        <v>6696</v>
      </c>
      <c r="C10" s="115">
        <v>9.9400000000000002E-2</v>
      </c>
      <c r="D10" s="114">
        <v>6.86</v>
      </c>
      <c r="E10" s="116">
        <v>0.39583333333333331</v>
      </c>
      <c r="I10" s="114">
        <v>2</v>
      </c>
      <c r="J10" s="114">
        <v>3241350000</v>
      </c>
      <c r="K10" s="114" t="s">
        <v>27509</v>
      </c>
      <c r="L10" s="114" t="s">
        <v>598</v>
      </c>
      <c r="M10" s="114">
        <v>131074</v>
      </c>
      <c r="N10" s="114">
        <v>5.17</v>
      </c>
      <c r="O10" s="114">
        <v>100</v>
      </c>
      <c r="P10" s="114">
        <v>1.74</v>
      </c>
      <c r="Q10" s="114">
        <v>149.93</v>
      </c>
    </row>
    <row r="11" spans="1:17" x14ac:dyDescent="0.2">
      <c r="A11" s="114" t="s">
        <v>27508</v>
      </c>
      <c r="B11" s="114" t="s">
        <v>27507</v>
      </c>
      <c r="C11" s="115">
        <v>0.19989999999999999</v>
      </c>
      <c r="D11" s="114">
        <v>28.99</v>
      </c>
      <c r="E11" s="116">
        <v>0.4158101851851852</v>
      </c>
      <c r="I11" s="114">
        <v>1</v>
      </c>
      <c r="J11" s="114">
        <v>969880370</v>
      </c>
      <c r="K11" s="114" t="s">
        <v>27506</v>
      </c>
      <c r="L11" s="114" t="s">
        <v>596</v>
      </c>
      <c r="M11" s="114">
        <v>65537</v>
      </c>
      <c r="N11" s="114">
        <v>0</v>
      </c>
      <c r="O11" s="114">
        <v>100</v>
      </c>
      <c r="P11" s="114">
        <v>23.43</v>
      </c>
      <c r="Q11" s="114">
        <v>18.39</v>
      </c>
    </row>
    <row r="12" spans="1:17" x14ac:dyDescent="0.2">
      <c r="A12" s="114" t="s">
        <v>11045</v>
      </c>
      <c r="B12" s="114" t="s">
        <v>11046</v>
      </c>
      <c r="C12" s="115">
        <v>0.2001</v>
      </c>
      <c r="D12" s="114">
        <v>33.46</v>
      </c>
      <c r="E12" s="116">
        <v>0.40989583333333335</v>
      </c>
      <c r="I12" s="114">
        <v>1</v>
      </c>
      <c r="J12" s="114">
        <v>593496750</v>
      </c>
      <c r="K12" s="114" t="s">
        <v>27505</v>
      </c>
      <c r="L12" s="114" t="s">
        <v>596</v>
      </c>
      <c r="M12" s="114">
        <v>65537</v>
      </c>
      <c r="N12" s="114">
        <v>0</v>
      </c>
      <c r="O12" s="114">
        <v>100</v>
      </c>
      <c r="P12" s="114">
        <v>29.85</v>
      </c>
      <c r="Q12" s="114">
        <v>20.56</v>
      </c>
    </row>
    <row r="13" spans="1:17" x14ac:dyDescent="0.2">
      <c r="A13" s="114" t="s">
        <v>9073</v>
      </c>
      <c r="B13" s="114" t="s">
        <v>9074</v>
      </c>
      <c r="C13" s="115">
        <v>0.19989999999999999</v>
      </c>
      <c r="D13" s="114">
        <v>19.27</v>
      </c>
      <c r="E13" s="116">
        <v>0.5537037037037037</v>
      </c>
      <c r="I13" s="114">
        <v>1</v>
      </c>
      <c r="J13" s="114">
        <v>1836310700</v>
      </c>
      <c r="K13" s="114" t="s">
        <v>27504</v>
      </c>
      <c r="L13" s="114" t="s">
        <v>596</v>
      </c>
      <c r="M13" s="114">
        <v>65537</v>
      </c>
      <c r="N13" s="114">
        <v>40.97</v>
      </c>
      <c r="O13" s="114">
        <v>100</v>
      </c>
      <c r="P13" s="114">
        <v>25.56</v>
      </c>
      <c r="Q13" s="114">
        <v>13.83</v>
      </c>
    </row>
    <row r="14" spans="1:17" x14ac:dyDescent="0.2">
      <c r="A14" s="114" t="s">
        <v>6524</v>
      </c>
      <c r="B14" s="114" t="s">
        <v>6525</v>
      </c>
      <c r="C14" s="115">
        <v>0.19989999999999999</v>
      </c>
      <c r="D14" s="114">
        <v>30.25</v>
      </c>
      <c r="E14" s="116">
        <v>0.58182870370370365</v>
      </c>
      <c r="I14" s="114">
        <v>1</v>
      </c>
      <c r="J14" s="114">
        <v>2620028100</v>
      </c>
      <c r="K14" s="114" t="s">
        <v>27503</v>
      </c>
      <c r="L14" s="114" t="s">
        <v>596</v>
      </c>
      <c r="M14" s="114">
        <v>65537</v>
      </c>
      <c r="N14" s="114">
        <v>48.71</v>
      </c>
      <c r="O14" s="114">
        <v>100</v>
      </c>
      <c r="P14" s="114">
        <v>25.68</v>
      </c>
      <c r="Q14" s="114">
        <v>8.5500000000000007</v>
      </c>
    </row>
    <row r="15" spans="1:17" x14ac:dyDescent="0.2">
      <c r="A15" s="114" t="s">
        <v>14476</v>
      </c>
      <c r="B15" s="114" t="s">
        <v>14477</v>
      </c>
      <c r="C15" s="115">
        <v>9.9900000000000003E-2</v>
      </c>
      <c r="D15" s="114">
        <v>18.72</v>
      </c>
      <c r="E15" s="116">
        <v>0.40399305555555554</v>
      </c>
      <c r="I15" s="114">
        <v>1</v>
      </c>
      <c r="J15" s="114">
        <v>4108325500</v>
      </c>
      <c r="K15" s="114" t="s">
        <v>27502</v>
      </c>
      <c r="L15" s="114" t="s">
        <v>596</v>
      </c>
      <c r="M15" s="114">
        <v>65537</v>
      </c>
      <c r="N15" s="114">
        <v>11.63</v>
      </c>
      <c r="O15" s="114">
        <v>84.87</v>
      </c>
      <c r="P15" s="114">
        <v>3.72</v>
      </c>
      <c r="Q15" s="114">
        <v>11.54</v>
      </c>
    </row>
    <row r="16" spans="1:17" x14ac:dyDescent="0.2">
      <c r="A16" s="114" t="s">
        <v>944</v>
      </c>
      <c r="B16" s="114" t="s">
        <v>945</v>
      </c>
      <c r="C16" s="115">
        <v>0.1007</v>
      </c>
      <c r="D16" s="114">
        <v>6.56</v>
      </c>
      <c r="E16" s="116">
        <v>0.4163310185185185</v>
      </c>
      <c r="I16" s="114">
        <v>1</v>
      </c>
      <c r="J16" s="114">
        <v>3272546300</v>
      </c>
      <c r="K16" s="114" t="s">
        <v>27501</v>
      </c>
      <c r="L16" s="114" t="s">
        <v>596</v>
      </c>
      <c r="M16" s="114">
        <v>65537</v>
      </c>
      <c r="N16" s="114">
        <v>46.37</v>
      </c>
      <c r="O16" s="114">
        <v>96.77</v>
      </c>
      <c r="P16" s="114">
        <v>5.23</v>
      </c>
      <c r="Q16" s="114">
        <v>27.03</v>
      </c>
    </row>
    <row r="17" spans="1:17" x14ac:dyDescent="0.2">
      <c r="A17" s="114" t="s">
        <v>1802</v>
      </c>
      <c r="B17" s="114" t="s">
        <v>1803</v>
      </c>
      <c r="C17" s="115">
        <v>0.1002</v>
      </c>
      <c r="D17" s="114">
        <v>18.670000000000002</v>
      </c>
      <c r="E17" s="116">
        <v>0.3989583333333333</v>
      </c>
      <c r="I17" s="114">
        <v>1</v>
      </c>
      <c r="J17" s="114">
        <v>2136574000</v>
      </c>
      <c r="K17" s="114" t="s">
        <v>18239</v>
      </c>
      <c r="L17" s="114" t="s">
        <v>596</v>
      </c>
      <c r="M17" s="114">
        <v>65537</v>
      </c>
      <c r="N17" s="114">
        <v>44.08</v>
      </c>
      <c r="O17" s="114">
        <v>61.86</v>
      </c>
      <c r="P17" s="114">
        <v>1.86</v>
      </c>
      <c r="Q17" s="114">
        <v>142.30000000000001</v>
      </c>
    </row>
    <row r="18" spans="1:17" x14ac:dyDescent="0.2">
      <c r="A18" s="114" t="s">
        <v>7487</v>
      </c>
      <c r="B18" s="114" t="s">
        <v>7488</v>
      </c>
      <c r="C18" s="115">
        <v>9.9900000000000003E-2</v>
      </c>
      <c r="D18" s="114">
        <v>19.05</v>
      </c>
      <c r="E18" s="116">
        <v>0.44341435185185185</v>
      </c>
      <c r="I18" s="114">
        <v>1</v>
      </c>
      <c r="J18" s="114">
        <v>3216164000</v>
      </c>
      <c r="K18" s="114" t="s">
        <v>26762</v>
      </c>
      <c r="L18" s="114" t="s">
        <v>596</v>
      </c>
      <c r="M18" s="114">
        <v>65537</v>
      </c>
      <c r="N18" s="114">
        <v>7.15</v>
      </c>
      <c r="O18" s="114">
        <v>100</v>
      </c>
      <c r="P18" s="114">
        <v>15.99</v>
      </c>
      <c r="Q18" s="114">
        <v>22.21</v>
      </c>
    </row>
    <row r="19" spans="1:17" x14ac:dyDescent="0.2">
      <c r="A19" s="114" t="s">
        <v>11481</v>
      </c>
      <c r="B19" s="114" t="s">
        <v>11482</v>
      </c>
      <c r="C19" s="115">
        <v>0.1002</v>
      </c>
      <c r="D19" s="114">
        <v>27.13</v>
      </c>
      <c r="E19" s="116">
        <v>0.42553240740740739</v>
      </c>
      <c r="I19" s="114">
        <v>1</v>
      </c>
      <c r="J19" s="114">
        <v>25420017000</v>
      </c>
      <c r="K19" s="114" t="s">
        <v>27500</v>
      </c>
      <c r="L19" s="114" t="s">
        <v>596</v>
      </c>
      <c r="M19" s="114">
        <v>65537</v>
      </c>
      <c r="N19" s="114">
        <v>70.14</v>
      </c>
      <c r="O19" s="114">
        <v>69.180000000000007</v>
      </c>
      <c r="P19" s="114">
        <v>3</v>
      </c>
      <c r="Q19" s="114">
        <v>7.04</v>
      </c>
    </row>
    <row r="20" spans="1:17" x14ac:dyDescent="0.2">
      <c r="A20" s="114" t="s">
        <v>11652</v>
      </c>
      <c r="B20" s="114" t="s">
        <v>11653</v>
      </c>
      <c r="C20" s="115">
        <v>0.1013</v>
      </c>
      <c r="D20" s="114">
        <v>1.74</v>
      </c>
      <c r="E20" s="116">
        <v>0.42900462962962965</v>
      </c>
      <c r="I20" s="114">
        <v>1</v>
      </c>
      <c r="J20" s="114">
        <v>2495325700</v>
      </c>
      <c r="K20" s="114" t="s">
        <v>27499</v>
      </c>
      <c r="L20" s="114" t="s">
        <v>596</v>
      </c>
      <c r="M20" s="114">
        <v>65537</v>
      </c>
      <c r="N20" s="114">
        <v>4.87</v>
      </c>
      <c r="O20" s="114">
        <v>67.14</v>
      </c>
      <c r="P20" s="114">
        <v>7.01</v>
      </c>
      <c r="Q20" s="114">
        <v>13.15</v>
      </c>
    </row>
    <row r="21" spans="1:17" x14ac:dyDescent="0.2">
      <c r="A21" s="114" t="s">
        <v>11979</v>
      </c>
      <c r="B21" s="114" t="s">
        <v>11980</v>
      </c>
      <c r="C21" s="115">
        <v>0.10009999999999999</v>
      </c>
      <c r="D21" s="114">
        <v>29.13</v>
      </c>
      <c r="E21" s="116">
        <v>0.42101851851851851</v>
      </c>
      <c r="I21" s="114">
        <v>1</v>
      </c>
      <c r="J21" s="114">
        <v>57857938000</v>
      </c>
      <c r="K21" s="114" t="s">
        <v>27498</v>
      </c>
      <c r="L21" s="114" t="s">
        <v>596</v>
      </c>
      <c r="M21" s="114">
        <v>65537</v>
      </c>
      <c r="N21" s="114">
        <v>37.770000000000003</v>
      </c>
      <c r="O21" s="114">
        <v>60.95</v>
      </c>
      <c r="P21" s="114">
        <v>4.46</v>
      </c>
      <c r="Q21" s="114">
        <v>3.63</v>
      </c>
    </row>
    <row r="22" spans="1:17" x14ac:dyDescent="0.2">
      <c r="A22" s="114" t="s">
        <v>2108</v>
      </c>
      <c r="B22" s="114" t="s">
        <v>2109</v>
      </c>
      <c r="C22" s="115">
        <v>0.1002</v>
      </c>
      <c r="D22" s="114">
        <v>9.66</v>
      </c>
      <c r="E22" s="116">
        <v>0.54571759259259256</v>
      </c>
      <c r="I22" s="114">
        <v>1</v>
      </c>
      <c r="J22" s="114">
        <v>25911537000</v>
      </c>
      <c r="K22" s="114" t="s">
        <v>16777</v>
      </c>
      <c r="L22" s="114" t="s">
        <v>596</v>
      </c>
      <c r="M22" s="114">
        <v>65537</v>
      </c>
      <c r="N22" s="114">
        <v>68.22</v>
      </c>
      <c r="O22" s="114">
        <v>69.44</v>
      </c>
      <c r="P22" s="114">
        <v>2.23</v>
      </c>
      <c r="Q22" s="114">
        <v>10.02</v>
      </c>
    </row>
    <row r="23" spans="1:17" x14ac:dyDescent="0.2">
      <c r="A23" s="114" t="s">
        <v>3191</v>
      </c>
      <c r="B23" s="114" t="s">
        <v>3192</v>
      </c>
      <c r="C23" s="115">
        <v>0.1004</v>
      </c>
      <c r="D23" s="114">
        <v>11.62</v>
      </c>
      <c r="E23" s="116">
        <v>0.40729166666666666</v>
      </c>
      <c r="I23" s="114">
        <v>1</v>
      </c>
      <c r="J23" s="114">
        <v>2159498300</v>
      </c>
      <c r="K23" s="114" t="s">
        <v>23484</v>
      </c>
      <c r="L23" s="114" t="s">
        <v>596</v>
      </c>
      <c r="M23" s="114">
        <v>65537</v>
      </c>
      <c r="N23" s="114">
        <v>31.85</v>
      </c>
      <c r="O23" s="114">
        <v>93.43</v>
      </c>
      <c r="P23" s="114">
        <v>13.5</v>
      </c>
      <c r="Q23" s="114">
        <v>73.27</v>
      </c>
    </row>
    <row r="24" spans="1:17" x14ac:dyDescent="0.2">
      <c r="A24" s="114" t="s">
        <v>13769</v>
      </c>
      <c r="B24" s="114" t="s">
        <v>13770</v>
      </c>
      <c r="C24" s="115">
        <v>9.9599999999999994E-2</v>
      </c>
      <c r="D24" s="114">
        <v>2.54</v>
      </c>
      <c r="E24" s="116">
        <v>0.41928240740740735</v>
      </c>
      <c r="I24" s="114">
        <v>1</v>
      </c>
      <c r="J24" s="114">
        <v>9897164200</v>
      </c>
      <c r="K24" s="114" t="s">
        <v>27497</v>
      </c>
      <c r="L24" s="114" t="s">
        <v>596</v>
      </c>
      <c r="M24" s="114">
        <v>327687</v>
      </c>
      <c r="N24" s="114">
        <v>43.55</v>
      </c>
      <c r="O24" s="114">
        <v>98.44</v>
      </c>
      <c r="P24" s="114">
        <v>14.5</v>
      </c>
      <c r="Q24" s="114">
        <v>8.06</v>
      </c>
    </row>
    <row r="25" spans="1:17" x14ac:dyDescent="0.2">
      <c r="A25" s="114" t="s">
        <v>11629</v>
      </c>
      <c r="B25" s="114" t="s">
        <v>11630</v>
      </c>
      <c r="C25" s="115">
        <v>0.1002</v>
      </c>
      <c r="D25" s="114">
        <v>11.53</v>
      </c>
      <c r="E25" s="116">
        <v>0.39826388888888892</v>
      </c>
      <c r="I25" s="114">
        <v>1</v>
      </c>
      <c r="J25" s="114">
        <v>8082591500</v>
      </c>
      <c r="K25" s="114" t="s">
        <v>18244</v>
      </c>
      <c r="L25" s="114" t="s">
        <v>596</v>
      </c>
      <c r="M25" s="114">
        <v>65537</v>
      </c>
      <c r="N25" s="114">
        <v>47.78</v>
      </c>
      <c r="O25" s="114">
        <v>97.56</v>
      </c>
      <c r="P25" s="114">
        <v>6.44</v>
      </c>
      <c r="Q25" s="114">
        <v>17.309999999999999</v>
      </c>
    </row>
    <row r="26" spans="1:17" x14ac:dyDescent="0.2">
      <c r="A26" s="114" t="s">
        <v>1440</v>
      </c>
      <c r="B26" s="114" t="s">
        <v>1441</v>
      </c>
      <c r="C26" s="115">
        <v>0.1</v>
      </c>
      <c r="D26" s="114">
        <v>1.98</v>
      </c>
      <c r="E26" s="116">
        <v>0.40486111111111112</v>
      </c>
      <c r="I26" s="114">
        <v>1</v>
      </c>
      <c r="J26" s="114">
        <v>7546027200</v>
      </c>
      <c r="K26" s="114" t="s">
        <v>18246</v>
      </c>
      <c r="L26" s="114" t="s">
        <v>596</v>
      </c>
      <c r="M26" s="114">
        <v>131075</v>
      </c>
      <c r="N26" s="114">
        <v>52.54</v>
      </c>
      <c r="O26" s="114">
        <v>97.39</v>
      </c>
      <c r="P26" s="114">
        <v>8.5500000000000007</v>
      </c>
      <c r="Q26" s="114">
        <v>14.42</v>
      </c>
    </row>
    <row r="27" spans="1:17" x14ac:dyDescent="0.2">
      <c r="A27" s="114" t="s">
        <v>8837</v>
      </c>
      <c r="B27" s="114" t="s">
        <v>8838</v>
      </c>
      <c r="C27" s="115">
        <v>0.1012</v>
      </c>
      <c r="D27" s="114">
        <v>3.81</v>
      </c>
      <c r="E27" s="116">
        <v>0.46893518518518523</v>
      </c>
      <c r="I27" s="114">
        <v>1</v>
      </c>
      <c r="J27" s="114">
        <v>20743642000</v>
      </c>
      <c r="K27" s="114" t="s">
        <v>27487</v>
      </c>
      <c r="L27" s="114" t="s">
        <v>596</v>
      </c>
      <c r="M27" s="114">
        <v>65537</v>
      </c>
      <c r="N27" s="114">
        <v>43.13</v>
      </c>
      <c r="O27" s="114">
        <v>100</v>
      </c>
      <c r="P27" s="114">
        <v>5.0199999999999996</v>
      </c>
      <c r="Q27" s="114">
        <v>10.25</v>
      </c>
    </row>
    <row r="28" spans="1:17" x14ac:dyDescent="0.2">
      <c r="A28" s="114" t="s">
        <v>2387</v>
      </c>
      <c r="B28" s="114" t="s">
        <v>2388</v>
      </c>
      <c r="C28" s="115">
        <v>0.1002</v>
      </c>
      <c r="D28" s="114">
        <v>14.6</v>
      </c>
      <c r="E28" s="116">
        <v>0.60755787037037035</v>
      </c>
      <c r="I28" s="114">
        <v>1</v>
      </c>
      <c r="J28" s="114">
        <v>111662740000</v>
      </c>
      <c r="K28" s="114" t="s">
        <v>27496</v>
      </c>
      <c r="L28" s="114" t="s">
        <v>596</v>
      </c>
      <c r="M28" s="114">
        <v>65537</v>
      </c>
      <c r="N28" s="114">
        <v>51.57</v>
      </c>
      <c r="O28" s="114">
        <v>98.94</v>
      </c>
      <c r="P28" s="114">
        <v>6.01</v>
      </c>
      <c r="Q28" s="114">
        <v>0.51</v>
      </c>
    </row>
    <row r="29" spans="1:17" x14ac:dyDescent="0.2">
      <c r="A29" s="114" t="s">
        <v>103</v>
      </c>
      <c r="B29" s="114" t="s">
        <v>104</v>
      </c>
      <c r="C29" s="115">
        <v>0.1</v>
      </c>
      <c r="D29" s="114">
        <v>17.600000000000001</v>
      </c>
      <c r="E29" s="116">
        <v>0.41371527777777778</v>
      </c>
      <c r="I29" s="114">
        <v>1</v>
      </c>
      <c r="J29" s="114">
        <v>9124951600</v>
      </c>
      <c r="K29" s="114" t="s">
        <v>27495</v>
      </c>
      <c r="L29" s="114" t="s">
        <v>596</v>
      </c>
      <c r="M29" s="114">
        <v>65537</v>
      </c>
      <c r="N29" s="114">
        <v>73.239999999999995</v>
      </c>
      <c r="O29" s="114">
        <v>84.61</v>
      </c>
      <c r="P29" s="114">
        <v>4.74</v>
      </c>
      <c r="Q29" s="114">
        <v>18.52</v>
      </c>
    </row>
    <row r="30" spans="1:17" x14ac:dyDescent="0.2">
      <c r="A30" s="114" t="s">
        <v>3224</v>
      </c>
      <c r="B30" s="114" t="s">
        <v>3225</v>
      </c>
      <c r="C30" s="115">
        <v>0.10009999999999999</v>
      </c>
      <c r="D30" s="114">
        <v>14.18</v>
      </c>
      <c r="E30" s="116">
        <v>0.59202546296296299</v>
      </c>
      <c r="I30" s="114">
        <v>1</v>
      </c>
      <c r="J30" s="114">
        <v>3432215500</v>
      </c>
      <c r="K30" s="114" t="s">
        <v>27494</v>
      </c>
      <c r="L30" s="114" t="s">
        <v>596</v>
      </c>
      <c r="M30" s="114">
        <v>65537</v>
      </c>
      <c r="N30" s="114">
        <v>35.18</v>
      </c>
      <c r="O30" s="114">
        <v>100</v>
      </c>
      <c r="P30" s="114">
        <v>21.15</v>
      </c>
      <c r="Q30" s="114">
        <v>3.5</v>
      </c>
    </row>
    <row r="31" spans="1:17" x14ac:dyDescent="0.2">
      <c r="A31" s="114" t="s">
        <v>7116</v>
      </c>
      <c r="B31" s="114" t="s">
        <v>7117</v>
      </c>
      <c r="C31" s="115">
        <v>9.9199999999999997E-2</v>
      </c>
      <c r="D31" s="114">
        <v>2.77</v>
      </c>
      <c r="E31" s="116">
        <v>0.4147569444444445</v>
      </c>
      <c r="I31" s="114">
        <v>1</v>
      </c>
      <c r="J31" s="114">
        <v>1446415000</v>
      </c>
      <c r="K31" s="114" t="s">
        <v>27493</v>
      </c>
      <c r="L31" s="114" t="s">
        <v>596</v>
      </c>
      <c r="M31" s="114">
        <v>65537</v>
      </c>
      <c r="N31" s="114">
        <v>19.12</v>
      </c>
      <c r="O31" s="114">
        <v>93.68</v>
      </c>
      <c r="P31" s="114">
        <v>16.3</v>
      </c>
      <c r="Q31" s="114">
        <v>16.809999999999999</v>
      </c>
    </row>
    <row r="32" spans="1:17" x14ac:dyDescent="0.2">
      <c r="A32" s="114" t="s">
        <v>8270</v>
      </c>
      <c r="B32" s="114" t="s">
        <v>8271</v>
      </c>
      <c r="C32" s="115">
        <v>0.2</v>
      </c>
      <c r="D32" s="114">
        <v>107.46</v>
      </c>
      <c r="E32" s="116">
        <v>0.45799768518518519</v>
      </c>
      <c r="I32" s="114">
        <v>1</v>
      </c>
      <c r="J32" s="114">
        <v>6762010900</v>
      </c>
      <c r="K32" s="114" t="s">
        <v>27492</v>
      </c>
      <c r="L32" s="114" t="s">
        <v>596</v>
      </c>
      <c r="M32" s="114">
        <v>65537</v>
      </c>
      <c r="N32" s="114">
        <v>10.11</v>
      </c>
      <c r="O32" s="114">
        <v>69.39</v>
      </c>
      <c r="P32" s="114">
        <v>7.53</v>
      </c>
      <c r="Q32" s="114">
        <v>9.68</v>
      </c>
    </row>
    <row r="33" spans="1:17" x14ac:dyDescent="0.2">
      <c r="A33" s="114" t="s">
        <v>9373</v>
      </c>
      <c r="B33" s="114" t="s">
        <v>9374</v>
      </c>
      <c r="C33" s="115">
        <v>0.10009999999999999</v>
      </c>
      <c r="D33" s="114">
        <v>19.559999999999999</v>
      </c>
      <c r="E33" s="116">
        <v>0.61248842592592589</v>
      </c>
      <c r="I33" s="114">
        <v>1</v>
      </c>
      <c r="J33" s="114">
        <v>1720424700</v>
      </c>
      <c r="K33" s="114" t="s">
        <v>19737</v>
      </c>
      <c r="L33" s="114" t="s">
        <v>596</v>
      </c>
      <c r="M33" s="114">
        <v>65537</v>
      </c>
      <c r="N33" s="114">
        <v>46.25</v>
      </c>
      <c r="O33" s="114">
        <v>100</v>
      </c>
      <c r="P33" s="114">
        <v>10.47</v>
      </c>
      <c r="Q33" s="114">
        <v>14.43</v>
      </c>
    </row>
    <row r="34" spans="1:17" x14ac:dyDescent="0.2">
      <c r="A34" s="114" t="s">
        <v>7034</v>
      </c>
      <c r="B34" s="114" t="s">
        <v>7035</v>
      </c>
      <c r="C34" s="115">
        <v>9.9699999999999997E-2</v>
      </c>
      <c r="D34" s="114">
        <v>11.14</v>
      </c>
      <c r="E34" s="116">
        <v>0.46563657407407405</v>
      </c>
      <c r="I34" s="114">
        <v>1</v>
      </c>
      <c r="J34" s="114">
        <v>672633180</v>
      </c>
      <c r="K34" s="114" t="s">
        <v>24072</v>
      </c>
      <c r="L34" s="114" t="s">
        <v>596</v>
      </c>
      <c r="M34" s="114">
        <v>196612</v>
      </c>
      <c r="N34" s="114">
        <v>0.52</v>
      </c>
      <c r="O34" s="114">
        <v>99.84</v>
      </c>
      <c r="P34" s="114">
        <v>68.09</v>
      </c>
      <c r="Q34" s="114">
        <v>1.73</v>
      </c>
    </row>
    <row r="35" spans="1:17" x14ac:dyDescent="0.2">
      <c r="A35" s="114" t="s">
        <v>3586</v>
      </c>
      <c r="B35" s="114" t="s">
        <v>3587</v>
      </c>
      <c r="C35" s="115">
        <v>0.1004</v>
      </c>
      <c r="D35" s="114">
        <v>15.13</v>
      </c>
      <c r="E35" s="116">
        <v>0.4123263888888889</v>
      </c>
      <c r="I35" s="114">
        <v>1</v>
      </c>
      <c r="J35" s="114">
        <v>6067130000</v>
      </c>
      <c r="K35" s="114" t="s">
        <v>26549</v>
      </c>
      <c r="L35" s="114" t="s">
        <v>596</v>
      </c>
      <c r="M35" s="114">
        <v>65537</v>
      </c>
      <c r="N35" s="114">
        <v>2.1800000000000002</v>
      </c>
      <c r="O35" s="114">
        <v>70.38</v>
      </c>
      <c r="P35" s="114">
        <v>1.7</v>
      </c>
      <c r="Q35" s="114">
        <v>49.1</v>
      </c>
    </row>
    <row r="36" spans="1:17" x14ac:dyDescent="0.2">
      <c r="A36" s="114" t="s">
        <v>13030</v>
      </c>
      <c r="B36" s="114" t="s">
        <v>13031</v>
      </c>
      <c r="C36" s="115">
        <v>9.9900000000000003E-2</v>
      </c>
      <c r="D36" s="114">
        <v>24.77</v>
      </c>
      <c r="E36" s="116">
        <v>0.41371527777777778</v>
      </c>
      <c r="I36" s="114">
        <v>1</v>
      </c>
      <c r="J36" s="114">
        <v>10705100400</v>
      </c>
      <c r="K36" s="114" t="s">
        <v>23832</v>
      </c>
      <c r="L36" s="114" t="s">
        <v>596</v>
      </c>
      <c r="M36" s="114">
        <v>65537</v>
      </c>
      <c r="N36" s="114">
        <v>20.38</v>
      </c>
      <c r="O36" s="114">
        <v>96.06</v>
      </c>
      <c r="P36" s="114">
        <v>1.48</v>
      </c>
      <c r="Q36" s="114">
        <v>12.97</v>
      </c>
    </row>
    <row r="37" spans="1:17" x14ac:dyDescent="0.2">
      <c r="A37" s="114" t="s">
        <v>1518</v>
      </c>
      <c r="B37" s="114" t="s">
        <v>1519</v>
      </c>
      <c r="C37" s="115">
        <v>9.9900000000000003E-2</v>
      </c>
      <c r="D37" s="114">
        <v>39.85</v>
      </c>
      <c r="E37" s="116">
        <v>0.46008101851851851</v>
      </c>
      <c r="I37" s="114">
        <v>1</v>
      </c>
      <c r="J37" s="114">
        <v>5601316000</v>
      </c>
      <c r="K37" s="114" t="s">
        <v>27491</v>
      </c>
      <c r="L37" s="114" t="s">
        <v>596</v>
      </c>
      <c r="M37" s="114">
        <v>65537</v>
      </c>
      <c r="N37" s="114">
        <v>10.33</v>
      </c>
      <c r="O37" s="114">
        <v>60.78</v>
      </c>
      <c r="P37" s="114">
        <v>3.55</v>
      </c>
      <c r="Q37" s="114">
        <v>5.6</v>
      </c>
    </row>
    <row r="38" spans="1:17" x14ac:dyDescent="0.2">
      <c r="A38" s="114" t="s">
        <v>363</v>
      </c>
      <c r="B38" s="114" t="s">
        <v>364</v>
      </c>
      <c r="C38" s="115">
        <v>0.1</v>
      </c>
      <c r="D38" s="114">
        <v>55.66</v>
      </c>
      <c r="E38" s="116">
        <v>0.46633101851851855</v>
      </c>
      <c r="I38" s="114">
        <v>1</v>
      </c>
      <c r="J38" s="114">
        <v>14538402000</v>
      </c>
      <c r="K38" s="114" t="s">
        <v>27490</v>
      </c>
      <c r="L38" s="114" t="s">
        <v>596</v>
      </c>
      <c r="M38" s="114">
        <v>65537</v>
      </c>
      <c r="N38" s="114">
        <v>23.65</v>
      </c>
      <c r="O38" s="114">
        <v>91.89</v>
      </c>
      <c r="P38" s="114">
        <v>4.29</v>
      </c>
      <c r="Q38" s="114">
        <v>9.02</v>
      </c>
    </row>
    <row r="39" spans="1:17" x14ac:dyDescent="0.2">
      <c r="A39" s="114" t="s">
        <v>13545</v>
      </c>
      <c r="B39" s="114" t="s">
        <v>13546</v>
      </c>
      <c r="C39" s="115">
        <v>0.1</v>
      </c>
      <c r="D39" s="114">
        <v>33.43</v>
      </c>
      <c r="E39" s="116">
        <v>0.55057870370370365</v>
      </c>
      <c r="I39" s="114">
        <v>1</v>
      </c>
      <c r="J39" s="114">
        <v>5156807600</v>
      </c>
      <c r="K39" s="114" t="s">
        <v>19322</v>
      </c>
      <c r="L39" s="114" t="s">
        <v>596</v>
      </c>
      <c r="M39" s="114">
        <v>65537</v>
      </c>
      <c r="N39" s="114">
        <v>51.59</v>
      </c>
      <c r="O39" s="114">
        <v>58.38</v>
      </c>
      <c r="P39" s="114">
        <v>3.95</v>
      </c>
      <c r="Q39" s="114">
        <v>0.7</v>
      </c>
    </row>
    <row r="40" spans="1:17" x14ac:dyDescent="0.2">
      <c r="A40" s="114" t="s">
        <v>10340</v>
      </c>
      <c r="B40" s="114" t="s">
        <v>10341</v>
      </c>
      <c r="C40" s="115">
        <v>0.1003</v>
      </c>
      <c r="D40" s="114">
        <v>12.83</v>
      </c>
      <c r="E40" s="116">
        <v>0.62268518518518523</v>
      </c>
      <c r="I40" s="114">
        <v>1</v>
      </c>
      <c r="J40" s="114">
        <v>85398191000</v>
      </c>
      <c r="K40" s="114" t="s">
        <v>17276</v>
      </c>
      <c r="L40" s="114" t="s">
        <v>596</v>
      </c>
      <c r="M40" s="114">
        <v>65537</v>
      </c>
      <c r="N40" s="114">
        <v>4.38</v>
      </c>
      <c r="O40" s="114">
        <v>91.31</v>
      </c>
      <c r="P40" s="114">
        <v>3.23</v>
      </c>
      <c r="Q40" s="114">
        <v>0.72</v>
      </c>
    </row>
    <row r="41" spans="1:17" x14ac:dyDescent="0.2">
      <c r="A41" s="114" t="s">
        <v>6167</v>
      </c>
      <c r="B41" s="114" t="s">
        <v>6168</v>
      </c>
      <c r="C41" s="115">
        <v>0.1002</v>
      </c>
      <c r="D41" s="114">
        <v>14.16</v>
      </c>
      <c r="E41" s="116">
        <v>0.62042824074074077</v>
      </c>
      <c r="I41" s="114">
        <v>1</v>
      </c>
      <c r="J41" s="114">
        <v>13732629000</v>
      </c>
      <c r="K41" s="114" t="s">
        <v>27489</v>
      </c>
      <c r="L41" s="114" t="s">
        <v>596</v>
      </c>
      <c r="M41" s="114">
        <v>65537</v>
      </c>
      <c r="N41" s="114">
        <v>12.21</v>
      </c>
      <c r="O41" s="114">
        <v>79.489999999999995</v>
      </c>
      <c r="P41" s="114">
        <v>9.16</v>
      </c>
      <c r="Q41" s="114">
        <v>0.37</v>
      </c>
    </row>
    <row r="42" spans="1:17" x14ac:dyDescent="0.2">
      <c r="A42" s="114" t="s">
        <v>11505</v>
      </c>
      <c r="B42" s="114" t="s">
        <v>11506</v>
      </c>
      <c r="C42" s="115">
        <v>9.98E-2</v>
      </c>
      <c r="D42" s="114">
        <v>28.75</v>
      </c>
      <c r="E42" s="116">
        <v>0.58775462962962965</v>
      </c>
      <c r="I42" s="114">
        <v>1</v>
      </c>
      <c r="J42" s="114">
        <v>196794940000</v>
      </c>
      <c r="K42" s="114" t="s">
        <v>27488</v>
      </c>
      <c r="L42" s="114" t="s">
        <v>596</v>
      </c>
      <c r="M42" s="114">
        <v>65537</v>
      </c>
      <c r="N42" s="114">
        <v>71.540000000000006</v>
      </c>
      <c r="O42" s="114">
        <v>67.09</v>
      </c>
      <c r="P42" s="114">
        <v>1.06</v>
      </c>
      <c r="Q42" s="114">
        <v>2.62</v>
      </c>
    </row>
    <row r="43" spans="1:17" x14ac:dyDescent="0.2">
      <c r="A43" s="114" t="s">
        <v>11869</v>
      </c>
      <c r="B43" s="114" t="s">
        <v>11870</v>
      </c>
      <c r="C43" s="115">
        <v>0.10009999999999999</v>
      </c>
      <c r="D43" s="114">
        <v>8.35</v>
      </c>
      <c r="E43" s="116">
        <v>0.61660879629629628</v>
      </c>
      <c r="I43" s="114">
        <v>1</v>
      </c>
      <c r="J43" s="114">
        <v>41812647000</v>
      </c>
      <c r="K43" s="114" t="s">
        <v>27487</v>
      </c>
      <c r="L43" s="114" t="s">
        <v>596</v>
      </c>
      <c r="M43" s="114">
        <v>65537</v>
      </c>
      <c r="N43" s="114">
        <v>43.63</v>
      </c>
      <c r="O43" s="114">
        <v>100</v>
      </c>
      <c r="P43" s="114">
        <v>5.48</v>
      </c>
      <c r="Q43" s="114">
        <v>0.31</v>
      </c>
    </row>
    <row r="44" spans="1:17" x14ac:dyDescent="0.2">
      <c r="A44" s="114" t="s">
        <v>13236</v>
      </c>
      <c r="B44" s="114" t="s">
        <v>13237</v>
      </c>
      <c r="C44" s="115">
        <v>0.1003</v>
      </c>
      <c r="D44" s="114">
        <v>15.69</v>
      </c>
      <c r="E44" s="116">
        <v>0.54710648148148155</v>
      </c>
      <c r="I44" s="114">
        <v>1</v>
      </c>
      <c r="J44" s="114">
        <v>35390723000</v>
      </c>
      <c r="K44" s="114" t="s">
        <v>16717</v>
      </c>
      <c r="L44" s="114" t="s">
        <v>596</v>
      </c>
      <c r="M44" s="114">
        <v>65537</v>
      </c>
      <c r="N44" s="114">
        <v>75.25</v>
      </c>
      <c r="O44" s="114">
        <v>63.82</v>
      </c>
      <c r="P44" s="114">
        <v>2.4700000000000002</v>
      </c>
      <c r="Q44" s="114">
        <v>6.73</v>
      </c>
    </row>
    <row r="45" spans="1:17" x14ac:dyDescent="0.2">
      <c r="A45" s="114" t="s">
        <v>22746</v>
      </c>
      <c r="B45" s="114" t="s">
        <v>22747</v>
      </c>
      <c r="C45" s="115">
        <v>0.10009999999999999</v>
      </c>
      <c r="D45" s="114">
        <v>16.600000000000001</v>
      </c>
      <c r="E45" s="116">
        <v>0.41928240740740735</v>
      </c>
      <c r="I45" s="114">
        <v>1</v>
      </c>
      <c r="J45" s="114">
        <v>4537341100</v>
      </c>
      <c r="K45" s="114" t="s">
        <v>27486</v>
      </c>
      <c r="L45" s="114" t="s">
        <v>597</v>
      </c>
      <c r="M45" s="114">
        <v>65537</v>
      </c>
      <c r="N45" s="114">
        <v>1.45</v>
      </c>
      <c r="O45" s="114">
        <v>100</v>
      </c>
      <c r="P45" s="114">
        <v>30.29</v>
      </c>
      <c r="Q45" s="114">
        <v>7.81</v>
      </c>
    </row>
    <row r="46" spans="1:17" x14ac:dyDescent="0.2">
      <c r="A46" s="114" t="s">
        <v>9021</v>
      </c>
      <c r="B46" s="114" t="s">
        <v>9022</v>
      </c>
      <c r="C46" s="115">
        <v>0.10150000000000001</v>
      </c>
      <c r="D46" s="114">
        <v>2.93</v>
      </c>
      <c r="E46" s="116">
        <v>0.39583333333333331</v>
      </c>
      <c r="I46" s="114">
        <v>1</v>
      </c>
      <c r="J46" s="114">
        <v>19971807000</v>
      </c>
      <c r="K46" s="114" t="s">
        <v>14712</v>
      </c>
      <c r="L46" s="114" t="s">
        <v>598</v>
      </c>
      <c r="M46" s="114">
        <v>65537</v>
      </c>
      <c r="N46" s="114">
        <v>21.21</v>
      </c>
      <c r="O46" s="114">
        <v>100</v>
      </c>
      <c r="P46" s="114">
        <v>2.2799999999999998</v>
      </c>
      <c r="Q46" s="114">
        <v>93.82</v>
      </c>
    </row>
    <row r="47" spans="1:17" x14ac:dyDescent="0.2">
      <c r="A47" s="114" t="s">
        <v>1862</v>
      </c>
      <c r="B47" s="114" t="s">
        <v>23368</v>
      </c>
      <c r="C47" s="115">
        <v>0.1</v>
      </c>
      <c r="D47" s="114">
        <v>10.119999999999999</v>
      </c>
      <c r="E47" s="116">
        <v>0.46824074074074074</v>
      </c>
      <c r="I47" s="114">
        <v>1</v>
      </c>
      <c r="J47" s="114">
        <v>2176204800</v>
      </c>
      <c r="K47" s="114" t="s">
        <v>27485</v>
      </c>
      <c r="L47" s="114" t="s">
        <v>596</v>
      </c>
      <c r="M47" s="114">
        <v>65537</v>
      </c>
      <c r="N47" s="114">
        <v>39.479999999999997</v>
      </c>
      <c r="O47" s="114">
        <v>46.7</v>
      </c>
      <c r="P47" s="114">
        <v>4.16</v>
      </c>
      <c r="Q47" s="114">
        <v>22.3</v>
      </c>
    </row>
    <row r="48" spans="1:17" x14ac:dyDescent="0.2">
      <c r="A48" s="114" t="s">
        <v>6563</v>
      </c>
      <c r="B48" s="114" t="s">
        <v>6564</v>
      </c>
      <c r="C48" s="115">
        <v>9.9400000000000002E-2</v>
      </c>
      <c r="D48" s="114">
        <v>1.88</v>
      </c>
      <c r="E48" s="116">
        <v>0.40138888888888885</v>
      </c>
      <c r="I48" s="114">
        <v>1</v>
      </c>
      <c r="J48" s="114">
        <v>4410669600</v>
      </c>
      <c r="K48" s="114" t="s">
        <v>14920</v>
      </c>
      <c r="L48" s="114" t="s">
        <v>596</v>
      </c>
      <c r="M48" s="114">
        <v>65537</v>
      </c>
      <c r="N48" s="114">
        <v>62.76</v>
      </c>
      <c r="O48" s="114">
        <v>100</v>
      </c>
      <c r="P48" s="114">
        <v>3</v>
      </c>
      <c r="Q48" s="114">
        <v>38.549999999999997</v>
      </c>
    </row>
    <row r="49" spans="1:17" x14ac:dyDescent="0.2">
      <c r="A49" s="114" t="s">
        <v>11850</v>
      </c>
      <c r="B49" s="114" t="s">
        <v>11851</v>
      </c>
      <c r="C49" s="115">
        <v>0.1</v>
      </c>
      <c r="D49" s="114">
        <v>140.44999999999999</v>
      </c>
      <c r="E49" s="116">
        <v>0.42553240740740739</v>
      </c>
      <c r="I49" s="114">
        <v>1</v>
      </c>
      <c r="J49" s="114">
        <v>46452090000</v>
      </c>
      <c r="K49" s="114" t="s">
        <v>27484</v>
      </c>
      <c r="L49" s="114" t="s">
        <v>596</v>
      </c>
      <c r="M49" s="114">
        <v>65537</v>
      </c>
      <c r="N49" s="114">
        <v>55.33</v>
      </c>
      <c r="O49" s="114">
        <v>52.63</v>
      </c>
      <c r="P49" s="114">
        <v>4.7699999999999996</v>
      </c>
      <c r="Q49" s="114">
        <v>4.9400000000000004</v>
      </c>
    </row>
    <row r="50" spans="1:17" x14ac:dyDescent="0.2">
      <c r="A50" s="114" t="s">
        <v>6509</v>
      </c>
      <c r="B50" s="114" t="s">
        <v>6510</v>
      </c>
      <c r="C50" s="115">
        <v>9.9699999999999997E-2</v>
      </c>
      <c r="D50" s="114">
        <v>3.42</v>
      </c>
      <c r="E50" s="116">
        <v>0.59393518518518518</v>
      </c>
      <c r="I50" s="114">
        <v>1</v>
      </c>
      <c r="J50" s="114">
        <v>20848783000</v>
      </c>
      <c r="K50" s="114" t="s">
        <v>15342</v>
      </c>
      <c r="L50" s="114" t="s">
        <v>596</v>
      </c>
      <c r="M50" s="114">
        <v>65537</v>
      </c>
      <c r="N50" s="114">
        <v>81.900000000000006</v>
      </c>
      <c r="O50" s="114">
        <v>100</v>
      </c>
      <c r="P50" s="114">
        <v>1.1000000000000001</v>
      </c>
      <c r="Q50" s="114">
        <v>4.22</v>
      </c>
    </row>
    <row r="51" spans="1:17" x14ac:dyDescent="0.2">
      <c r="A51" s="114" t="s">
        <v>6841</v>
      </c>
      <c r="B51" s="114" t="s">
        <v>6842</v>
      </c>
      <c r="C51" s="115">
        <v>0.1009</v>
      </c>
      <c r="D51" s="114">
        <v>6.22</v>
      </c>
      <c r="E51" s="116">
        <v>0.54259259259259263</v>
      </c>
      <c r="I51" s="114">
        <v>1</v>
      </c>
      <c r="J51" s="114">
        <v>4188528000</v>
      </c>
      <c r="K51" s="114" t="s">
        <v>27483</v>
      </c>
      <c r="L51" s="114" t="s">
        <v>596</v>
      </c>
      <c r="M51" s="114">
        <v>65537</v>
      </c>
      <c r="N51" s="114">
        <v>65.19</v>
      </c>
      <c r="O51" s="114">
        <v>100</v>
      </c>
      <c r="P51" s="114">
        <v>2.38</v>
      </c>
      <c r="Q51" s="114">
        <v>20.86</v>
      </c>
    </row>
    <row r="52" spans="1:17" x14ac:dyDescent="0.2">
      <c r="A52" s="114" t="s">
        <v>8264</v>
      </c>
      <c r="B52" s="114" t="s">
        <v>8265</v>
      </c>
      <c r="C52" s="115">
        <v>0.1012</v>
      </c>
      <c r="D52" s="114">
        <v>1.85</v>
      </c>
      <c r="E52" s="116">
        <v>0.41145833333333331</v>
      </c>
      <c r="I52" s="114">
        <v>1</v>
      </c>
      <c r="J52" s="114">
        <v>4609286600</v>
      </c>
      <c r="K52" s="114" t="s">
        <v>27482</v>
      </c>
      <c r="L52" s="114" t="s">
        <v>596</v>
      </c>
      <c r="M52" s="114">
        <v>65537</v>
      </c>
      <c r="N52" s="114">
        <v>42.1</v>
      </c>
      <c r="O52" s="114">
        <v>78.14</v>
      </c>
      <c r="P52" s="114">
        <v>4.07</v>
      </c>
      <c r="Q52" s="114">
        <v>17.579999999999998</v>
      </c>
    </row>
    <row r="53" spans="1:17" x14ac:dyDescent="0.2">
      <c r="A53" s="114" t="s">
        <v>8964</v>
      </c>
      <c r="B53" s="114" t="s">
        <v>8965</v>
      </c>
      <c r="C53" s="115">
        <v>9.9400000000000002E-2</v>
      </c>
      <c r="D53" s="114">
        <v>7.52</v>
      </c>
      <c r="E53" s="116">
        <v>0.45278935185185182</v>
      </c>
      <c r="I53" s="114">
        <v>1</v>
      </c>
      <c r="J53" s="114">
        <v>33949668000</v>
      </c>
      <c r="K53" s="114" t="s">
        <v>1046</v>
      </c>
      <c r="L53" s="114" t="s">
        <v>596</v>
      </c>
      <c r="M53" s="114">
        <v>65537</v>
      </c>
      <c r="N53" s="114">
        <v>54.23</v>
      </c>
      <c r="O53" s="114">
        <v>40.92</v>
      </c>
      <c r="P53" s="114">
        <v>4.3600000000000003</v>
      </c>
      <c r="Q53" s="114">
        <v>6.94</v>
      </c>
    </row>
    <row r="54" spans="1:17" x14ac:dyDescent="0.2">
      <c r="A54" s="114" t="s">
        <v>6743</v>
      </c>
      <c r="B54" s="114" t="s">
        <v>6744</v>
      </c>
      <c r="C54" s="115">
        <v>9.8599999999999993E-2</v>
      </c>
      <c r="D54" s="114">
        <v>2.34</v>
      </c>
      <c r="E54" s="116">
        <v>0.44549768518518523</v>
      </c>
      <c r="I54" s="114">
        <v>1</v>
      </c>
      <c r="J54" s="114">
        <v>2587338000</v>
      </c>
      <c r="K54" s="114" t="s">
        <v>15586</v>
      </c>
      <c r="L54" s="114" t="s">
        <v>596</v>
      </c>
      <c r="M54" s="114">
        <v>131075</v>
      </c>
      <c r="N54" s="114">
        <v>30.55</v>
      </c>
      <c r="O54" s="114">
        <v>99.96</v>
      </c>
      <c r="P54" s="114">
        <v>18.489999999999998</v>
      </c>
      <c r="Q54" s="114">
        <v>2.66</v>
      </c>
    </row>
    <row r="55" spans="1:17" x14ac:dyDescent="0.2">
      <c r="A55" s="114" t="s">
        <v>1413</v>
      </c>
      <c r="B55" s="114" t="s">
        <v>1414</v>
      </c>
      <c r="C55" s="115">
        <v>0.10290000000000001</v>
      </c>
      <c r="D55" s="114">
        <v>1.93</v>
      </c>
      <c r="E55" s="116">
        <v>0.40034722222222219</v>
      </c>
      <c r="I55" s="114">
        <v>1</v>
      </c>
      <c r="J55" s="114">
        <v>2915361500</v>
      </c>
      <c r="K55" s="114" t="s">
        <v>27481</v>
      </c>
      <c r="L55" s="114" t="s">
        <v>596</v>
      </c>
      <c r="M55" s="114">
        <v>65537</v>
      </c>
      <c r="N55" s="114">
        <v>48.73</v>
      </c>
      <c r="O55" s="114">
        <v>100</v>
      </c>
      <c r="P55" s="114">
        <v>3.07</v>
      </c>
      <c r="Q55" s="114">
        <v>31.63</v>
      </c>
    </row>
    <row r="56" spans="1:17" x14ac:dyDescent="0.2">
      <c r="A56" s="114" t="s">
        <v>8064</v>
      </c>
      <c r="B56" s="114" t="s">
        <v>8065</v>
      </c>
      <c r="C56" s="115">
        <v>0.1009</v>
      </c>
      <c r="D56" s="114">
        <v>6.11</v>
      </c>
      <c r="E56" s="116">
        <v>0.60359953703703706</v>
      </c>
      <c r="I56" s="114">
        <v>1</v>
      </c>
      <c r="J56" s="114">
        <v>13787445000</v>
      </c>
      <c r="K56" s="114" t="s">
        <v>14920</v>
      </c>
      <c r="L56" s="114" t="s">
        <v>596</v>
      </c>
      <c r="M56" s="114">
        <v>65537</v>
      </c>
      <c r="N56" s="114">
        <v>50.59</v>
      </c>
      <c r="O56" s="114">
        <v>100</v>
      </c>
      <c r="P56" s="114">
        <v>6.97</v>
      </c>
      <c r="Q56" s="114">
        <v>0.88</v>
      </c>
    </row>
    <row r="57" spans="1:17" x14ac:dyDescent="0.2">
      <c r="A57" s="114" t="s">
        <v>4984</v>
      </c>
      <c r="B57" s="114" t="s">
        <v>4985</v>
      </c>
      <c r="C57" s="115">
        <v>0.10050000000000001</v>
      </c>
      <c r="D57" s="114">
        <v>10.73</v>
      </c>
      <c r="E57" s="116">
        <v>0.3979166666666667</v>
      </c>
      <c r="I57" s="114">
        <v>1</v>
      </c>
      <c r="J57" s="114">
        <v>2360600000</v>
      </c>
      <c r="K57" s="114" t="s">
        <v>27283</v>
      </c>
      <c r="L57" s="114" t="s">
        <v>596</v>
      </c>
      <c r="M57" s="114">
        <v>65537</v>
      </c>
      <c r="N57" s="114">
        <v>52.51</v>
      </c>
      <c r="O57" s="114">
        <v>82.5</v>
      </c>
      <c r="P57" s="114">
        <v>3.71</v>
      </c>
      <c r="Q57" s="114">
        <v>85.81</v>
      </c>
    </row>
    <row r="58" spans="1:17" x14ac:dyDescent="0.2">
      <c r="A58" s="114" t="s">
        <v>7503</v>
      </c>
      <c r="B58" s="114" t="s">
        <v>7504</v>
      </c>
      <c r="C58" s="115">
        <v>0.1</v>
      </c>
      <c r="D58" s="114">
        <v>3.74</v>
      </c>
      <c r="E58" s="116">
        <v>0.58304398148148151</v>
      </c>
      <c r="I58" s="114">
        <v>1</v>
      </c>
      <c r="J58" s="114">
        <v>3104212100</v>
      </c>
      <c r="K58" s="114" t="s">
        <v>27419</v>
      </c>
      <c r="L58" s="114" t="s">
        <v>596</v>
      </c>
      <c r="M58" s="114">
        <v>196612</v>
      </c>
      <c r="N58" s="114">
        <v>49.42</v>
      </c>
      <c r="O58" s="114">
        <v>100</v>
      </c>
      <c r="P58" s="114">
        <v>22.95</v>
      </c>
      <c r="Q58" s="114">
        <v>1.83</v>
      </c>
    </row>
    <row r="59" spans="1:17" x14ac:dyDescent="0.2">
      <c r="A59" s="114" t="s">
        <v>438</v>
      </c>
      <c r="B59" s="114" t="s">
        <v>439</v>
      </c>
      <c r="C59" s="115">
        <v>0.1004</v>
      </c>
      <c r="D59" s="114">
        <v>6.14</v>
      </c>
      <c r="E59" s="116">
        <v>0.4319560185185185</v>
      </c>
      <c r="I59" s="114">
        <v>1</v>
      </c>
      <c r="J59" s="114">
        <v>2334182400</v>
      </c>
      <c r="K59" s="114" t="s">
        <v>15950</v>
      </c>
      <c r="L59" s="114" t="s">
        <v>596</v>
      </c>
      <c r="M59" s="114">
        <v>65537</v>
      </c>
      <c r="N59" s="114">
        <v>35.299999999999997</v>
      </c>
      <c r="O59" s="114">
        <v>86.2</v>
      </c>
      <c r="P59" s="114">
        <v>4.21</v>
      </c>
      <c r="Q59" s="114">
        <v>88.21</v>
      </c>
    </row>
    <row r="60" spans="1:17" x14ac:dyDescent="0.2">
      <c r="A60" s="114" t="s">
        <v>12736</v>
      </c>
      <c r="B60" s="114" t="s">
        <v>12737</v>
      </c>
      <c r="C60" s="115">
        <v>9.9599999999999994E-2</v>
      </c>
      <c r="D60" s="114">
        <v>8.5</v>
      </c>
      <c r="E60" s="116">
        <v>0.58269675925925923</v>
      </c>
      <c r="I60" s="114">
        <v>1</v>
      </c>
      <c r="J60" s="114">
        <v>24302778000</v>
      </c>
      <c r="K60" s="114" t="s">
        <v>14712</v>
      </c>
      <c r="L60" s="114" t="s">
        <v>596</v>
      </c>
      <c r="M60" s="114">
        <v>65537</v>
      </c>
      <c r="N60" s="114">
        <v>41.83</v>
      </c>
      <c r="O60" s="114">
        <v>80.319999999999993</v>
      </c>
      <c r="P60" s="114">
        <v>4.5999999999999996</v>
      </c>
      <c r="Q60" s="114">
        <v>5.65</v>
      </c>
    </row>
    <row r="61" spans="1:17" x14ac:dyDescent="0.2">
      <c r="A61" s="114" t="s">
        <v>11595</v>
      </c>
      <c r="B61" s="114" t="s">
        <v>11596</v>
      </c>
      <c r="C61" s="115">
        <v>9.98E-2</v>
      </c>
      <c r="D61" s="114">
        <v>15.54</v>
      </c>
      <c r="E61" s="116">
        <v>0.58513888888888888</v>
      </c>
      <c r="I61" s="114">
        <v>1</v>
      </c>
      <c r="J61" s="114">
        <v>6180357500</v>
      </c>
      <c r="K61" s="114" t="s">
        <v>23989</v>
      </c>
      <c r="L61" s="114" t="s">
        <v>596</v>
      </c>
      <c r="M61" s="114">
        <v>65537</v>
      </c>
      <c r="N61" s="114">
        <v>57.62</v>
      </c>
      <c r="O61" s="114">
        <v>75.58</v>
      </c>
      <c r="P61" s="114">
        <v>10.56</v>
      </c>
      <c r="Q61" s="114">
        <v>4.7</v>
      </c>
    </row>
    <row r="62" spans="1:17" x14ac:dyDescent="0.2">
      <c r="A62" s="114" t="s">
        <v>12473</v>
      </c>
      <c r="B62" s="114" t="s">
        <v>12474</v>
      </c>
      <c r="C62" s="115">
        <v>0.1865</v>
      </c>
      <c r="D62" s="114">
        <v>8.59</v>
      </c>
      <c r="E62" s="116">
        <v>0.58723379629629624</v>
      </c>
      <c r="F62" s="3">
        <v>8.69</v>
      </c>
      <c r="G62" s="3">
        <v>7.81</v>
      </c>
      <c r="H62" s="3">
        <f t="shared" ref="H62:H74" si="0">AVERAGE((G62-F62)*100/G62)</f>
        <v>-11.267605633802816</v>
      </c>
      <c r="I62" s="114">
        <v>0</v>
      </c>
      <c r="J62" s="114">
        <v>4457399600</v>
      </c>
      <c r="K62" s="114" t="s">
        <v>390</v>
      </c>
      <c r="L62" s="114" t="s">
        <v>390</v>
      </c>
      <c r="M62" s="114">
        <v>0</v>
      </c>
      <c r="N62" s="114">
        <v>30.27</v>
      </c>
      <c r="O62" s="114">
        <v>98.86</v>
      </c>
      <c r="P62" s="114">
        <v>24.01</v>
      </c>
      <c r="Q62" s="114" t="s">
        <v>390</v>
      </c>
    </row>
    <row r="63" spans="1:17" x14ac:dyDescent="0.2">
      <c r="A63" s="114" t="s">
        <v>1015</v>
      </c>
      <c r="B63" s="114" t="s">
        <v>1016</v>
      </c>
      <c r="C63" s="115">
        <v>6.5500000000000003E-2</v>
      </c>
      <c r="D63" s="114">
        <v>9.43</v>
      </c>
      <c r="E63" s="116">
        <v>0.39600694444444445</v>
      </c>
      <c r="F63" s="3">
        <v>9.74</v>
      </c>
      <c r="G63" s="3">
        <v>9.15</v>
      </c>
      <c r="H63" s="3">
        <f t="shared" si="0"/>
        <v>-6.4480874316939873</v>
      </c>
      <c r="I63" s="114">
        <v>0</v>
      </c>
      <c r="J63" s="114">
        <v>15308196000</v>
      </c>
      <c r="K63" s="114" t="s">
        <v>390</v>
      </c>
      <c r="L63" s="114" t="s">
        <v>390</v>
      </c>
      <c r="M63" s="114">
        <v>0</v>
      </c>
      <c r="N63" s="114">
        <v>72.28</v>
      </c>
      <c r="O63" s="114">
        <v>91.36</v>
      </c>
      <c r="P63" s="114">
        <v>6.64</v>
      </c>
      <c r="Q63" s="114" t="s">
        <v>390</v>
      </c>
    </row>
    <row r="64" spans="1:17" x14ac:dyDescent="0.2">
      <c r="A64" s="114" t="s">
        <v>12658</v>
      </c>
      <c r="B64" s="114" t="s">
        <v>26494</v>
      </c>
      <c r="C64" s="115">
        <v>2.7300000000000001E-2</v>
      </c>
      <c r="D64" s="114">
        <v>4.5199999999999996</v>
      </c>
      <c r="E64" s="116">
        <v>0.3989583333333333</v>
      </c>
      <c r="F64" s="3">
        <v>4.84</v>
      </c>
      <c r="G64" s="3">
        <v>4.38</v>
      </c>
      <c r="H64" s="3">
        <f t="shared" si="0"/>
        <v>-10.502283105022832</v>
      </c>
      <c r="I64" s="114">
        <v>0</v>
      </c>
      <c r="J64" s="114">
        <v>1953943000</v>
      </c>
      <c r="K64" s="114" t="s">
        <v>390</v>
      </c>
      <c r="L64" s="114" t="s">
        <v>390</v>
      </c>
      <c r="M64" s="114">
        <v>0</v>
      </c>
      <c r="N64" s="114">
        <v>37.049999999999997</v>
      </c>
      <c r="O64" s="114">
        <v>80.45</v>
      </c>
      <c r="P64" s="114">
        <v>20.79</v>
      </c>
      <c r="Q64" s="114" t="s">
        <v>390</v>
      </c>
    </row>
    <row r="65" spans="1:17" x14ac:dyDescent="0.2">
      <c r="A65" s="114" t="s">
        <v>3394</v>
      </c>
      <c r="B65" s="114" t="s">
        <v>3395</v>
      </c>
      <c r="C65" s="115">
        <v>8.0799999999999997E-2</v>
      </c>
      <c r="D65" s="114">
        <v>12.98</v>
      </c>
      <c r="E65" s="116">
        <v>0.41180555555555554</v>
      </c>
      <c r="F65" s="3">
        <v>13.21</v>
      </c>
      <c r="G65" s="3">
        <v>13.54</v>
      </c>
      <c r="H65" s="3">
        <f t="shared" si="0"/>
        <v>2.4372230428360289</v>
      </c>
      <c r="I65" s="114">
        <v>0</v>
      </c>
      <c r="J65" s="114">
        <v>5404929300</v>
      </c>
      <c r="K65" s="114" t="s">
        <v>390</v>
      </c>
      <c r="L65" s="114" t="s">
        <v>390</v>
      </c>
      <c r="M65" s="114">
        <v>0</v>
      </c>
      <c r="N65" s="114">
        <v>67.22</v>
      </c>
      <c r="O65" s="114">
        <v>84.3</v>
      </c>
      <c r="P65" s="114">
        <v>7.59</v>
      </c>
      <c r="Q65" s="114" t="s">
        <v>390</v>
      </c>
    </row>
    <row r="66" spans="1:17" x14ac:dyDescent="0.2">
      <c r="A66" s="114" t="s">
        <v>17216</v>
      </c>
      <c r="B66" s="114" t="s">
        <v>17217</v>
      </c>
      <c r="C66" s="115">
        <v>9.0499999999999997E-2</v>
      </c>
      <c r="D66" s="114">
        <v>17.71</v>
      </c>
      <c r="E66" s="116">
        <v>0.41494212962962962</v>
      </c>
      <c r="F66" s="3">
        <v>17.86</v>
      </c>
      <c r="G66" s="3">
        <v>17.53</v>
      </c>
      <c r="H66" s="3">
        <f t="shared" si="0"/>
        <v>-1.8824871648602297</v>
      </c>
      <c r="I66" s="114">
        <v>0</v>
      </c>
      <c r="J66" s="114">
        <v>1710954500</v>
      </c>
      <c r="K66" s="114" t="s">
        <v>390</v>
      </c>
      <c r="L66" s="114" t="s">
        <v>390</v>
      </c>
      <c r="M66" s="114">
        <v>0</v>
      </c>
      <c r="N66" s="114">
        <v>22.62</v>
      </c>
      <c r="O66" s="114">
        <v>87.07</v>
      </c>
      <c r="P66" s="114">
        <v>23.55</v>
      </c>
      <c r="Q66" s="114" t="s">
        <v>390</v>
      </c>
    </row>
    <row r="67" spans="1:17" x14ac:dyDescent="0.2">
      <c r="A67" s="114" t="s">
        <v>9992</v>
      </c>
      <c r="B67" s="114" t="s">
        <v>9993</v>
      </c>
      <c r="C67" s="115">
        <v>5.9499999999999997E-2</v>
      </c>
      <c r="D67" s="114">
        <v>2.85</v>
      </c>
      <c r="E67" s="116">
        <v>0.40069444444444446</v>
      </c>
      <c r="F67" s="3">
        <v>2.96</v>
      </c>
      <c r="G67" s="3">
        <v>3.09</v>
      </c>
      <c r="H67" s="3">
        <f t="shared" si="0"/>
        <v>4.2071197411003203</v>
      </c>
      <c r="I67" s="114">
        <v>0</v>
      </c>
      <c r="J67" s="114">
        <v>6411960400</v>
      </c>
      <c r="K67" s="114" t="s">
        <v>390</v>
      </c>
      <c r="L67" s="114" t="s">
        <v>390</v>
      </c>
      <c r="M67" s="114">
        <v>0</v>
      </c>
      <c r="N67" s="114">
        <v>45.77</v>
      </c>
      <c r="O67" s="114">
        <v>53.94</v>
      </c>
      <c r="P67" s="114">
        <v>7.77</v>
      </c>
      <c r="Q67" s="114" t="s">
        <v>390</v>
      </c>
    </row>
    <row r="68" spans="1:17" x14ac:dyDescent="0.2">
      <c r="A68" s="114" t="s">
        <v>704</v>
      </c>
      <c r="B68" s="114" t="s">
        <v>705</v>
      </c>
      <c r="C68" s="115">
        <v>5.11E-2</v>
      </c>
      <c r="D68" s="114">
        <v>5.35</v>
      </c>
      <c r="E68" s="116">
        <v>0.56550925925925932</v>
      </c>
      <c r="F68" s="3">
        <v>5.6</v>
      </c>
      <c r="G68" s="3">
        <v>5.31</v>
      </c>
      <c r="H68" s="3">
        <f t="shared" si="0"/>
        <v>-5.4613935969868184</v>
      </c>
      <c r="I68" s="114">
        <v>0</v>
      </c>
      <c r="J68" s="114">
        <v>2670660100</v>
      </c>
      <c r="K68" s="114" t="s">
        <v>390</v>
      </c>
      <c r="L68" s="114" t="s">
        <v>390</v>
      </c>
      <c r="M68" s="114">
        <v>0</v>
      </c>
      <c r="N68" s="114">
        <v>32.799999999999997</v>
      </c>
      <c r="O68" s="114">
        <v>84.9</v>
      </c>
      <c r="P68" s="114">
        <v>7.61</v>
      </c>
      <c r="Q68" s="114" t="s">
        <v>390</v>
      </c>
    </row>
    <row r="69" spans="1:17" x14ac:dyDescent="0.2">
      <c r="A69" s="114" t="s">
        <v>6351</v>
      </c>
      <c r="B69" s="114" t="s">
        <v>6352</v>
      </c>
      <c r="C69" s="115">
        <v>6.25E-2</v>
      </c>
      <c r="D69" s="114">
        <v>11.73</v>
      </c>
      <c r="E69" s="116">
        <v>0.47916666666666669</v>
      </c>
      <c r="F69" s="3">
        <v>12.14</v>
      </c>
      <c r="G69" s="3">
        <v>11.44</v>
      </c>
      <c r="H69" s="3">
        <f t="shared" si="0"/>
        <v>-6.118881118881129</v>
      </c>
      <c r="I69" s="114">
        <v>0</v>
      </c>
      <c r="J69" s="114">
        <v>4029838500</v>
      </c>
      <c r="K69" s="114" t="s">
        <v>390</v>
      </c>
      <c r="L69" s="114" t="s">
        <v>390</v>
      </c>
      <c r="M69" s="114">
        <v>0</v>
      </c>
      <c r="N69" s="114">
        <v>50.32</v>
      </c>
      <c r="O69" s="114">
        <v>54.9</v>
      </c>
      <c r="P69" s="114">
        <v>7.06</v>
      </c>
      <c r="Q69" s="114" t="s">
        <v>390</v>
      </c>
    </row>
    <row r="70" spans="1:17" x14ac:dyDescent="0.2">
      <c r="A70" s="114" t="s">
        <v>839</v>
      </c>
      <c r="B70" s="114" t="s">
        <v>840</v>
      </c>
      <c r="C70" s="115">
        <v>7.6399999999999996E-2</v>
      </c>
      <c r="D70" s="114">
        <v>15.92</v>
      </c>
      <c r="E70" s="116">
        <v>0.54675925925925928</v>
      </c>
      <c r="F70" s="3">
        <v>16.27</v>
      </c>
      <c r="G70" s="3">
        <v>15.58</v>
      </c>
      <c r="H70" s="3">
        <f t="shared" si="0"/>
        <v>-4.4287548138639243</v>
      </c>
      <c r="I70" s="114">
        <v>0</v>
      </c>
      <c r="J70" s="114">
        <v>18083389000</v>
      </c>
      <c r="K70" s="114" t="s">
        <v>390</v>
      </c>
      <c r="L70" s="114" t="s">
        <v>390</v>
      </c>
      <c r="M70" s="114">
        <v>0</v>
      </c>
      <c r="N70" s="114">
        <v>74.28</v>
      </c>
      <c r="O70" s="114">
        <v>95.38</v>
      </c>
      <c r="P70" s="114">
        <v>2.82</v>
      </c>
      <c r="Q70" s="114" t="s">
        <v>390</v>
      </c>
    </row>
    <row r="71" spans="1:17" x14ac:dyDescent="0.2">
      <c r="A71" s="114" t="s">
        <v>492</v>
      </c>
      <c r="B71" s="114" t="s">
        <v>493</v>
      </c>
      <c r="C71" s="115">
        <v>9.3399999999999997E-2</v>
      </c>
      <c r="D71" s="114">
        <v>22.24</v>
      </c>
      <c r="E71" s="116">
        <v>0.59393518518518518</v>
      </c>
      <c r="F71" s="3">
        <v>22.24</v>
      </c>
      <c r="G71" s="3">
        <v>21.48</v>
      </c>
      <c r="H71" s="3">
        <f t="shared" si="0"/>
        <v>-3.5381750465549255</v>
      </c>
      <c r="I71" s="114">
        <v>0</v>
      </c>
      <c r="J71" s="114">
        <v>3487232000</v>
      </c>
      <c r="K71" s="114" t="s">
        <v>390</v>
      </c>
      <c r="L71" s="114" t="s">
        <v>390</v>
      </c>
      <c r="M71" s="114">
        <v>0</v>
      </c>
      <c r="N71" s="114">
        <v>11.31</v>
      </c>
      <c r="O71" s="114">
        <v>41.51</v>
      </c>
      <c r="P71" s="114">
        <v>6.83</v>
      </c>
      <c r="Q71" s="114" t="s">
        <v>390</v>
      </c>
    </row>
    <row r="72" spans="1:17" x14ac:dyDescent="0.2">
      <c r="A72" s="114" t="s">
        <v>12401</v>
      </c>
      <c r="B72" s="114" t="s">
        <v>12402</v>
      </c>
      <c r="C72" s="115">
        <v>7.2300000000000003E-2</v>
      </c>
      <c r="D72" s="114">
        <v>16.32</v>
      </c>
      <c r="E72" s="116">
        <v>0.55804398148148149</v>
      </c>
      <c r="F72" s="3">
        <v>16.32</v>
      </c>
      <c r="G72" s="3">
        <v>15.75</v>
      </c>
      <c r="H72" s="3">
        <f t="shared" si="0"/>
        <v>-3.6190476190476208</v>
      </c>
      <c r="I72" s="114">
        <v>0</v>
      </c>
      <c r="J72" s="114">
        <v>6302288200</v>
      </c>
      <c r="K72" s="114" t="s">
        <v>390</v>
      </c>
      <c r="L72" s="114" t="s">
        <v>390</v>
      </c>
      <c r="M72" s="114">
        <v>0</v>
      </c>
      <c r="N72" s="114">
        <v>6.48</v>
      </c>
      <c r="O72" s="114">
        <v>29.03</v>
      </c>
      <c r="P72" s="114">
        <v>6.22</v>
      </c>
      <c r="Q72" s="114" t="s">
        <v>390</v>
      </c>
    </row>
    <row r="73" spans="1:17" x14ac:dyDescent="0.2">
      <c r="A73" s="114" t="s">
        <v>5860</v>
      </c>
      <c r="B73" s="114" t="s">
        <v>5861</v>
      </c>
      <c r="C73" s="115">
        <v>0.01</v>
      </c>
      <c r="D73" s="114">
        <v>5.04</v>
      </c>
      <c r="E73" s="116">
        <v>0.39583333333333331</v>
      </c>
      <c r="F73" s="3">
        <v>5.45</v>
      </c>
      <c r="G73" s="3">
        <v>5.54</v>
      </c>
      <c r="H73" s="3">
        <f t="shared" si="0"/>
        <v>1.6245487364620912</v>
      </c>
      <c r="I73" s="114">
        <v>0</v>
      </c>
      <c r="J73" s="114">
        <v>2832882200</v>
      </c>
      <c r="K73" s="114" t="s">
        <v>390</v>
      </c>
      <c r="L73" s="114" t="s">
        <v>390</v>
      </c>
      <c r="M73" s="114">
        <v>0</v>
      </c>
      <c r="N73" s="114">
        <v>21.43</v>
      </c>
      <c r="O73" s="114">
        <v>84.63</v>
      </c>
      <c r="P73" s="114">
        <v>15.25</v>
      </c>
      <c r="Q73" s="114" t="s">
        <v>390</v>
      </c>
    </row>
    <row r="74" spans="1:17" x14ac:dyDescent="0.2">
      <c r="A74" s="114" t="s">
        <v>12785</v>
      </c>
      <c r="B74" s="114" t="s">
        <v>12786</v>
      </c>
      <c r="C74" s="115">
        <v>8.1799999999999998E-2</v>
      </c>
      <c r="D74" s="114">
        <v>8.99</v>
      </c>
      <c r="E74" s="116">
        <v>0.40416666666666662</v>
      </c>
      <c r="F74" s="3">
        <v>9.14</v>
      </c>
      <c r="G74" s="3">
        <v>8.9700000000000006</v>
      </c>
      <c r="H74" s="3">
        <f t="shared" si="0"/>
        <v>-1.8952062430323291</v>
      </c>
      <c r="I74" s="114">
        <v>0</v>
      </c>
      <c r="J74" s="114">
        <v>24124673000</v>
      </c>
      <c r="K74" s="114" t="s">
        <v>390</v>
      </c>
      <c r="L74" s="114" t="s">
        <v>390</v>
      </c>
      <c r="M74" s="114">
        <v>0</v>
      </c>
      <c r="N74" s="114">
        <v>36.130000000000003</v>
      </c>
      <c r="O74" s="114">
        <v>54.43</v>
      </c>
      <c r="P74" s="114">
        <v>4.3</v>
      </c>
      <c r="Q74" s="114" t="s">
        <v>390</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B97BA-BC13-4EBF-9D6B-FC9ECA97AD7E}">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27460</v>
      </c>
      <c r="F1" s="3" t="s">
        <v>23597</v>
      </c>
      <c r="G1" s="3" t="s">
        <v>23596</v>
      </c>
      <c r="H1" s="3" t="s">
        <v>23595</v>
      </c>
      <c r="I1" s="114" t="s">
        <v>27459</v>
      </c>
      <c r="J1" s="114" t="s">
        <v>100</v>
      </c>
      <c r="K1" s="114" t="s">
        <v>27458</v>
      </c>
      <c r="L1" s="114" t="s">
        <v>595</v>
      </c>
      <c r="M1" s="114" t="s">
        <v>628</v>
      </c>
      <c r="N1" s="114" t="s">
        <v>624</v>
      </c>
      <c r="O1" s="114" t="s">
        <v>27457</v>
      </c>
      <c r="P1" s="114" t="s">
        <v>27456</v>
      </c>
      <c r="Q1" s="114" t="s">
        <v>27455</v>
      </c>
    </row>
    <row r="2" spans="1:17" x14ac:dyDescent="0.2">
      <c r="A2" s="114" t="s">
        <v>12215</v>
      </c>
      <c r="B2" s="114" t="s">
        <v>12216</v>
      </c>
      <c r="C2" s="115">
        <v>9.9699999999999997E-2</v>
      </c>
      <c r="D2" s="114">
        <v>12.24</v>
      </c>
      <c r="E2" s="116">
        <v>0.61822916666666672</v>
      </c>
      <c r="I2" s="114">
        <v>2</v>
      </c>
      <c r="J2" s="114">
        <v>1981316900</v>
      </c>
      <c r="K2" s="114" t="s">
        <v>19284</v>
      </c>
      <c r="L2" s="114" t="s">
        <v>596</v>
      </c>
      <c r="M2" s="114">
        <v>131074</v>
      </c>
      <c r="N2" s="114">
        <v>50.31</v>
      </c>
      <c r="O2" s="114">
        <v>100</v>
      </c>
      <c r="P2" s="114">
        <v>34.590000000000003</v>
      </c>
      <c r="Q2" s="114">
        <v>3.44</v>
      </c>
    </row>
    <row r="3" spans="1:17" x14ac:dyDescent="0.2">
      <c r="A3" s="114" t="s">
        <v>14246</v>
      </c>
      <c r="B3" s="114" t="s">
        <v>14247</v>
      </c>
      <c r="C3" s="115">
        <v>9.8000000000000004E-2</v>
      </c>
      <c r="D3" s="114">
        <v>1.68</v>
      </c>
      <c r="E3" s="116">
        <v>0.61423611111111109</v>
      </c>
      <c r="I3" s="114">
        <v>2</v>
      </c>
      <c r="J3" s="114">
        <v>8921810400</v>
      </c>
      <c r="K3" s="114" t="s">
        <v>27406</v>
      </c>
      <c r="L3" s="114" t="s">
        <v>596</v>
      </c>
      <c r="M3" s="114">
        <v>131074</v>
      </c>
      <c r="N3" s="114">
        <v>21.84</v>
      </c>
      <c r="O3" s="114">
        <v>100</v>
      </c>
      <c r="P3" s="114">
        <v>25.15</v>
      </c>
      <c r="Q3" s="114">
        <v>2.72</v>
      </c>
    </row>
    <row r="4" spans="1:17" x14ac:dyDescent="0.2">
      <c r="A4" s="114" t="s">
        <v>4031</v>
      </c>
      <c r="B4" s="114" t="s">
        <v>15675</v>
      </c>
      <c r="C4" s="115">
        <v>9.9599999999999994E-2</v>
      </c>
      <c r="D4" s="114">
        <v>7.62</v>
      </c>
      <c r="E4" s="116">
        <v>0.40416666666666662</v>
      </c>
      <c r="I4" s="114">
        <v>2</v>
      </c>
      <c r="J4" s="114">
        <v>2352862500</v>
      </c>
      <c r="K4" s="114" t="s">
        <v>27405</v>
      </c>
      <c r="L4" s="114" t="s">
        <v>596</v>
      </c>
      <c r="M4" s="114">
        <v>131074</v>
      </c>
      <c r="N4" s="114">
        <v>37.770000000000003</v>
      </c>
      <c r="O4" s="114">
        <v>95.15</v>
      </c>
      <c r="P4" s="114">
        <v>18.61</v>
      </c>
      <c r="Q4" s="114">
        <v>11.66</v>
      </c>
    </row>
    <row r="5" spans="1:17" x14ac:dyDescent="0.2">
      <c r="A5" s="114" t="s">
        <v>3477</v>
      </c>
      <c r="B5" s="114" t="s">
        <v>3478</v>
      </c>
      <c r="C5" s="115">
        <v>9.9500000000000005E-2</v>
      </c>
      <c r="D5" s="114">
        <v>4.6399999999999997</v>
      </c>
      <c r="E5" s="116">
        <v>0.60833333333333328</v>
      </c>
      <c r="I5" s="114">
        <v>2</v>
      </c>
      <c r="J5" s="114">
        <v>7753561700</v>
      </c>
      <c r="K5" s="114" t="s">
        <v>27402</v>
      </c>
      <c r="L5" s="114" t="s">
        <v>596</v>
      </c>
      <c r="M5" s="114">
        <v>131074</v>
      </c>
      <c r="N5" s="114">
        <v>49.21</v>
      </c>
      <c r="O5" s="114">
        <v>96.29</v>
      </c>
      <c r="P5" s="114">
        <v>3.77</v>
      </c>
      <c r="Q5" s="114">
        <v>5.53</v>
      </c>
    </row>
    <row r="6" spans="1:17" x14ac:dyDescent="0.2">
      <c r="A6" s="114" t="s">
        <v>13954</v>
      </c>
      <c r="B6" s="114" t="s">
        <v>13955</v>
      </c>
      <c r="C6" s="115">
        <v>0.19989999999999999</v>
      </c>
      <c r="D6" s="114">
        <v>36.01</v>
      </c>
      <c r="E6" s="116">
        <v>0.4543402777777778</v>
      </c>
      <c r="I6" s="114">
        <v>1</v>
      </c>
      <c r="J6" s="114">
        <v>603527600</v>
      </c>
      <c r="K6" s="114" t="s">
        <v>27454</v>
      </c>
      <c r="L6" s="114" t="s">
        <v>596</v>
      </c>
      <c r="M6" s="114">
        <v>65537</v>
      </c>
      <c r="N6" s="114">
        <v>3.49</v>
      </c>
      <c r="O6" s="114">
        <v>100</v>
      </c>
      <c r="P6" s="114">
        <v>34.72</v>
      </c>
      <c r="Q6" s="114">
        <v>17.87</v>
      </c>
    </row>
    <row r="7" spans="1:17" x14ac:dyDescent="0.2">
      <c r="A7" s="114" t="s">
        <v>8609</v>
      </c>
      <c r="B7" s="114" t="s">
        <v>8610</v>
      </c>
      <c r="C7" s="115">
        <v>0.1002</v>
      </c>
      <c r="D7" s="114">
        <v>31.63</v>
      </c>
      <c r="E7" s="116">
        <v>0.57552083333333337</v>
      </c>
      <c r="I7" s="114">
        <v>1</v>
      </c>
      <c r="J7" s="114">
        <v>1614515100</v>
      </c>
      <c r="K7" s="114" t="s">
        <v>22524</v>
      </c>
      <c r="L7" s="114" t="s">
        <v>596</v>
      </c>
      <c r="M7" s="114">
        <v>65537</v>
      </c>
      <c r="N7" s="114">
        <v>14.81</v>
      </c>
      <c r="O7" s="114">
        <v>65.42</v>
      </c>
      <c r="P7" s="114">
        <v>11.54</v>
      </c>
      <c r="Q7" s="114">
        <v>36.58</v>
      </c>
    </row>
    <row r="8" spans="1:17" x14ac:dyDescent="0.2">
      <c r="A8" s="114" t="s">
        <v>609</v>
      </c>
      <c r="B8" s="114" t="s">
        <v>65</v>
      </c>
      <c r="C8" s="115">
        <v>0.1</v>
      </c>
      <c r="D8" s="114">
        <v>27.17</v>
      </c>
      <c r="E8" s="116">
        <v>0.39600694444444445</v>
      </c>
      <c r="I8" s="114">
        <v>1</v>
      </c>
      <c r="J8" s="114">
        <v>4906705900</v>
      </c>
      <c r="K8" s="114" t="s">
        <v>27453</v>
      </c>
      <c r="L8" s="114" t="s">
        <v>597</v>
      </c>
      <c r="M8" s="114">
        <v>65537</v>
      </c>
      <c r="N8" s="114">
        <v>6.82</v>
      </c>
      <c r="O8" s="114">
        <v>44.39</v>
      </c>
      <c r="P8" s="114">
        <v>3.4</v>
      </c>
      <c r="Q8" s="114">
        <v>43.19</v>
      </c>
    </row>
    <row r="9" spans="1:17" x14ac:dyDescent="0.2">
      <c r="A9" s="114" t="s">
        <v>1389</v>
      </c>
      <c r="B9" s="114" t="s">
        <v>1390</v>
      </c>
      <c r="C9" s="115">
        <v>0.10050000000000001</v>
      </c>
      <c r="D9" s="114">
        <v>10.07</v>
      </c>
      <c r="E9" s="116">
        <v>0.40225694444444443</v>
      </c>
      <c r="I9" s="114">
        <v>1</v>
      </c>
      <c r="J9" s="114">
        <v>4869042400</v>
      </c>
      <c r="K9" s="114" t="s">
        <v>27364</v>
      </c>
      <c r="L9" s="114" t="s">
        <v>596</v>
      </c>
      <c r="M9" s="114">
        <v>131075</v>
      </c>
      <c r="N9" s="114">
        <v>9.3699999999999992</v>
      </c>
      <c r="O9" s="114">
        <v>100</v>
      </c>
      <c r="P9" s="114">
        <v>14.08</v>
      </c>
      <c r="Q9" s="114">
        <v>15.64</v>
      </c>
    </row>
    <row r="10" spans="1:17" x14ac:dyDescent="0.2">
      <c r="A10" s="114" t="s">
        <v>11985</v>
      </c>
      <c r="B10" s="114" t="s">
        <v>27452</v>
      </c>
      <c r="C10" s="115">
        <v>0.1023</v>
      </c>
      <c r="D10" s="114">
        <v>2.37</v>
      </c>
      <c r="E10" s="116">
        <v>0.4279513888888889</v>
      </c>
      <c r="I10" s="114">
        <v>1</v>
      </c>
      <c r="J10" s="114">
        <v>7500376400</v>
      </c>
      <c r="K10" s="114" t="s">
        <v>27451</v>
      </c>
      <c r="L10" s="114" t="s">
        <v>596</v>
      </c>
      <c r="M10" s="114">
        <v>65537</v>
      </c>
      <c r="N10" s="114">
        <v>39.729999999999997</v>
      </c>
      <c r="O10" s="114">
        <v>100</v>
      </c>
      <c r="P10" s="114">
        <v>4.42</v>
      </c>
      <c r="Q10" s="114">
        <v>10.7</v>
      </c>
    </row>
    <row r="11" spans="1:17" x14ac:dyDescent="0.2">
      <c r="A11" s="114" t="s">
        <v>4666</v>
      </c>
      <c r="B11" s="114" t="s">
        <v>24131</v>
      </c>
      <c r="C11" s="115">
        <v>9.98E-2</v>
      </c>
      <c r="D11" s="114">
        <v>6.72</v>
      </c>
      <c r="E11" s="116">
        <v>0.44201388888888887</v>
      </c>
      <c r="I11" s="114">
        <v>1</v>
      </c>
      <c r="J11" s="114">
        <v>6031497000</v>
      </c>
      <c r="K11" s="114" t="s">
        <v>23307</v>
      </c>
      <c r="L11" s="114" t="s">
        <v>596</v>
      </c>
      <c r="M11" s="114">
        <v>65537</v>
      </c>
      <c r="N11" s="114">
        <v>27.41</v>
      </c>
      <c r="O11" s="114">
        <v>61.44</v>
      </c>
      <c r="P11" s="114">
        <v>6.93</v>
      </c>
      <c r="Q11" s="114">
        <v>10.15</v>
      </c>
    </row>
    <row r="12" spans="1:17" x14ac:dyDescent="0.2">
      <c r="A12" s="114" t="s">
        <v>9438</v>
      </c>
      <c r="B12" s="114" t="s">
        <v>21856</v>
      </c>
      <c r="C12" s="115">
        <v>9.98E-2</v>
      </c>
      <c r="D12" s="114">
        <v>6.39</v>
      </c>
      <c r="E12" s="116">
        <v>0.55138888888888882</v>
      </c>
      <c r="I12" s="114">
        <v>1</v>
      </c>
      <c r="J12" s="114">
        <v>2012897900</v>
      </c>
      <c r="K12" s="114" t="s">
        <v>27317</v>
      </c>
      <c r="L12" s="114" t="s">
        <v>596</v>
      </c>
      <c r="M12" s="114">
        <v>262151</v>
      </c>
      <c r="N12" s="114">
        <v>7.62</v>
      </c>
      <c r="O12" s="114">
        <v>86.73</v>
      </c>
      <c r="P12" s="114">
        <v>34.99</v>
      </c>
      <c r="Q12" s="114">
        <v>11.17</v>
      </c>
    </row>
    <row r="13" spans="1:17" x14ac:dyDescent="0.2">
      <c r="A13" s="114" t="s">
        <v>8777</v>
      </c>
      <c r="B13" s="114" t="s">
        <v>8778</v>
      </c>
      <c r="C13" s="115">
        <v>9.9900000000000003E-2</v>
      </c>
      <c r="D13" s="114">
        <v>39.19</v>
      </c>
      <c r="E13" s="116">
        <v>0.56163194444444442</v>
      </c>
      <c r="I13" s="114">
        <v>1</v>
      </c>
      <c r="J13" s="114">
        <v>7630168300</v>
      </c>
      <c r="K13" s="114" t="s">
        <v>27450</v>
      </c>
      <c r="L13" s="114" t="s">
        <v>596</v>
      </c>
      <c r="M13" s="114">
        <v>65537</v>
      </c>
      <c r="N13" s="114">
        <v>8.36</v>
      </c>
      <c r="O13" s="114">
        <v>76.66</v>
      </c>
      <c r="P13" s="114">
        <v>11.5</v>
      </c>
      <c r="Q13" s="114">
        <v>2.33</v>
      </c>
    </row>
    <row r="14" spans="1:17" x14ac:dyDescent="0.2">
      <c r="A14" s="114" t="s">
        <v>1705</v>
      </c>
      <c r="B14" s="114" t="s">
        <v>1706</v>
      </c>
      <c r="C14" s="115">
        <v>0.1</v>
      </c>
      <c r="D14" s="114">
        <v>30.68</v>
      </c>
      <c r="E14" s="116">
        <v>0.46684027777777781</v>
      </c>
      <c r="I14" s="114">
        <v>1</v>
      </c>
      <c r="J14" s="114">
        <v>15130281000</v>
      </c>
      <c r="K14" s="114" t="s">
        <v>22134</v>
      </c>
      <c r="L14" s="114" t="s">
        <v>596</v>
      </c>
      <c r="M14" s="114">
        <v>65537</v>
      </c>
      <c r="N14" s="114">
        <v>25.26</v>
      </c>
      <c r="O14" s="114">
        <v>66.180000000000007</v>
      </c>
      <c r="P14" s="114">
        <v>16.29</v>
      </c>
      <c r="Q14" s="114">
        <v>5.56</v>
      </c>
    </row>
    <row r="15" spans="1:17" x14ac:dyDescent="0.2">
      <c r="A15" s="114" t="s">
        <v>12658</v>
      </c>
      <c r="B15" s="114" t="s">
        <v>26494</v>
      </c>
      <c r="C15" s="115">
        <v>0.1</v>
      </c>
      <c r="D15" s="114">
        <v>4.4000000000000004</v>
      </c>
      <c r="E15" s="116">
        <v>0.43194444444444446</v>
      </c>
      <c r="I15" s="114">
        <v>1</v>
      </c>
      <c r="J15" s="114">
        <v>1902068400</v>
      </c>
      <c r="K15" s="114" t="s">
        <v>27449</v>
      </c>
      <c r="L15" s="114" t="s">
        <v>596</v>
      </c>
      <c r="M15" s="114">
        <v>65537</v>
      </c>
      <c r="N15" s="114">
        <v>37.049999999999997</v>
      </c>
      <c r="O15" s="114">
        <v>97.27</v>
      </c>
      <c r="P15" s="114">
        <v>9.3800000000000008</v>
      </c>
      <c r="Q15" s="114">
        <v>39.15</v>
      </c>
    </row>
    <row r="16" spans="1:17" x14ac:dyDescent="0.2">
      <c r="A16" s="114" t="s">
        <v>11566</v>
      </c>
      <c r="B16" s="114" t="s">
        <v>11567</v>
      </c>
      <c r="C16" s="115">
        <v>0.1012</v>
      </c>
      <c r="D16" s="114">
        <v>2.83</v>
      </c>
      <c r="E16" s="116">
        <v>0.41024305555555557</v>
      </c>
      <c r="I16" s="114">
        <v>1</v>
      </c>
      <c r="J16" s="114">
        <v>2212987900</v>
      </c>
      <c r="K16" s="114" t="s">
        <v>27448</v>
      </c>
      <c r="L16" s="114" t="s">
        <v>596</v>
      </c>
      <c r="M16" s="114">
        <v>65537</v>
      </c>
      <c r="N16" s="114">
        <v>16.37</v>
      </c>
      <c r="O16" s="114">
        <v>49.07</v>
      </c>
      <c r="P16" s="114">
        <v>3.61</v>
      </c>
      <c r="Q16" s="114">
        <v>65.67</v>
      </c>
    </row>
    <row r="17" spans="1:17" x14ac:dyDescent="0.2">
      <c r="A17" s="114" t="s">
        <v>9140</v>
      </c>
      <c r="B17" s="114" t="s">
        <v>9141</v>
      </c>
      <c r="C17" s="115">
        <v>0.10050000000000001</v>
      </c>
      <c r="D17" s="114">
        <v>8.32</v>
      </c>
      <c r="E17" s="116">
        <v>0.39878472222222222</v>
      </c>
      <c r="I17" s="114">
        <v>1</v>
      </c>
      <c r="J17" s="114">
        <v>5952670900</v>
      </c>
      <c r="K17" s="114" t="s">
        <v>27447</v>
      </c>
      <c r="L17" s="114" t="s">
        <v>596</v>
      </c>
      <c r="M17" s="114">
        <v>65537</v>
      </c>
      <c r="N17" s="114">
        <v>36.71</v>
      </c>
      <c r="O17" s="114">
        <v>54.77</v>
      </c>
      <c r="P17" s="114">
        <v>8.3000000000000007</v>
      </c>
      <c r="Q17" s="114">
        <v>9.98</v>
      </c>
    </row>
    <row r="18" spans="1:17" x14ac:dyDescent="0.2">
      <c r="A18" s="114" t="s">
        <v>4968</v>
      </c>
      <c r="B18" s="114" t="s">
        <v>4969</v>
      </c>
      <c r="C18" s="115">
        <v>0.1008</v>
      </c>
      <c r="D18" s="114">
        <v>6.55</v>
      </c>
      <c r="E18" s="116">
        <v>0.40590277777777778</v>
      </c>
      <c r="I18" s="114">
        <v>1</v>
      </c>
      <c r="J18" s="114">
        <v>2334420000</v>
      </c>
      <c r="K18" s="114" t="s">
        <v>27368</v>
      </c>
      <c r="L18" s="114" t="s">
        <v>596</v>
      </c>
      <c r="M18" s="114">
        <v>131075</v>
      </c>
      <c r="N18" s="114">
        <v>32.76</v>
      </c>
      <c r="O18" s="114">
        <v>100</v>
      </c>
      <c r="P18" s="114">
        <v>11.73</v>
      </c>
      <c r="Q18" s="114">
        <v>20.34</v>
      </c>
    </row>
    <row r="19" spans="1:17" x14ac:dyDescent="0.2">
      <c r="A19" s="114" t="s">
        <v>1244</v>
      </c>
      <c r="B19" s="114" t="s">
        <v>1245</v>
      </c>
      <c r="C19" s="115">
        <v>0.10009999999999999</v>
      </c>
      <c r="D19" s="114">
        <v>21.44</v>
      </c>
      <c r="E19" s="116">
        <v>0.60295138888888888</v>
      </c>
      <c r="I19" s="114">
        <v>1</v>
      </c>
      <c r="J19" s="114">
        <v>3241770800</v>
      </c>
      <c r="K19" s="114" t="s">
        <v>27446</v>
      </c>
      <c r="L19" s="114" t="s">
        <v>596</v>
      </c>
      <c r="M19" s="114">
        <v>65537</v>
      </c>
      <c r="N19" s="114">
        <v>39.07</v>
      </c>
      <c r="O19" s="114">
        <v>79.430000000000007</v>
      </c>
      <c r="P19" s="114">
        <v>4.4000000000000004</v>
      </c>
      <c r="Q19" s="114">
        <v>2.0299999999999998</v>
      </c>
    </row>
    <row r="20" spans="1:17" x14ac:dyDescent="0.2">
      <c r="A20" s="114" t="s">
        <v>9659</v>
      </c>
      <c r="B20" s="114" t="s">
        <v>9660</v>
      </c>
      <c r="C20" s="115">
        <v>9.9400000000000002E-2</v>
      </c>
      <c r="D20" s="114">
        <v>3.43</v>
      </c>
      <c r="E20" s="116">
        <v>0.44184027777777773</v>
      </c>
      <c r="I20" s="114">
        <v>1</v>
      </c>
      <c r="J20" s="114">
        <v>2044072900</v>
      </c>
      <c r="K20" s="114" t="s">
        <v>27445</v>
      </c>
      <c r="L20" s="114" t="s">
        <v>597</v>
      </c>
      <c r="M20" s="114">
        <v>65537</v>
      </c>
      <c r="N20" s="114">
        <v>48.75</v>
      </c>
      <c r="O20" s="114">
        <v>81.709999999999994</v>
      </c>
      <c r="P20" s="114">
        <v>6.9</v>
      </c>
      <c r="Q20" s="114">
        <v>16.88</v>
      </c>
    </row>
    <row r="21" spans="1:17" x14ac:dyDescent="0.2">
      <c r="A21" s="114" t="s">
        <v>1487</v>
      </c>
      <c r="B21" s="114" t="s">
        <v>1488</v>
      </c>
      <c r="C21" s="115">
        <v>9.98E-2</v>
      </c>
      <c r="D21" s="114">
        <v>18.73</v>
      </c>
      <c r="E21" s="116">
        <v>0.55104166666666665</v>
      </c>
      <c r="I21" s="114">
        <v>1</v>
      </c>
      <c r="J21" s="114">
        <v>23812371000</v>
      </c>
      <c r="K21" s="114" t="s">
        <v>18489</v>
      </c>
      <c r="L21" s="114" t="s">
        <v>596</v>
      </c>
      <c r="M21" s="114">
        <v>65537</v>
      </c>
      <c r="N21" s="114">
        <v>63.51</v>
      </c>
      <c r="O21" s="114">
        <v>99.53</v>
      </c>
      <c r="P21" s="114">
        <v>1.0900000000000001</v>
      </c>
      <c r="Q21" s="114">
        <v>4.05</v>
      </c>
    </row>
    <row r="22" spans="1:17" x14ac:dyDescent="0.2">
      <c r="A22" s="114" t="s">
        <v>6695</v>
      </c>
      <c r="B22" s="114" t="s">
        <v>6696</v>
      </c>
      <c r="C22" s="115">
        <v>0.10050000000000001</v>
      </c>
      <c r="D22" s="114">
        <v>6.24</v>
      </c>
      <c r="E22" s="116">
        <v>0.44062499999999999</v>
      </c>
      <c r="I22" s="114">
        <v>1</v>
      </c>
      <c r="J22" s="114">
        <v>2948400000</v>
      </c>
      <c r="K22" s="114" t="s">
        <v>27444</v>
      </c>
      <c r="L22" s="114" t="s">
        <v>596</v>
      </c>
      <c r="M22" s="114">
        <v>65537</v>
      </c>
      <c r="N22" s="114">
        <v>5.17</v>
      </c>
      <c r="O22" s="114">
        <v>100</v>
      </c>
      <c r="P22" s="114">
        <v>9.11</v>
      </c>
      <c r="Q22" s="114">
        <v>6.02</v>
      </c>
    </row>
    <row r="23" spans="1:17" x14ac:dyDescent="0.2">
      <c r="A23" s="114" t="s">
        <v>3655</v>
      </c>
      <c r="B23" s="114" t="s">
        <v>3656</v>
      </c>
      <c r="C23" s="115">
        <v>9.9900000000000003E-2</v>
      </c>
      <c r="D23" s="114">
        <v>14.76</v>
      </c>
      <c r="E23" s="116">
        <v>0.41371527777777778</v>
      </c>
      <c r="I23" s="114">
        <v>1</v>
      </c>
      <c r="J23" s="114">
        <v>15856712000</v>
      </c>
      <c r="K23" s="114" t="s">
        <v>25941</v>
      </c>
      <c r="L23" s="114" t="s">
        <v>596</v>
      </c>
      <c r="M23" s="114">
        <v>65537</v>
      </c>
      <c r="N23" s="114">
        <v>45.65</v>
      </c>
      <c r="O23" s="114">
        <v>77.88</v>
      </c>
      <c r="P23" s="114">
        <v>8.06</v>
      </c>
      <c r="Q23" s="114">
        <v>10.86</v>
      </c>
    </row>
    <row r="24" spans="1:17" x14ac:dyDescent="0.2">
      <c r="A24" s="114" t="s">
        <v>1744</v>
      </c>
      <c r="B24" s="114" t="s">
        <v>1745</v>
      </c>
      <c r="C24" s="115">
        <v>9.98E-2</v>
      </c>
      <c r="D24" s="114">
        <v>9.59</v>
      </c>
      <c r="E24" s="116">
        <v>0.42777777777777781</v>
      </c>
      <c r="I24" s="114">
        <v>1</v>
      </c>
      <c r="J24" s="114">
        <v>4459665300</v>
      </c>
      <c r="K24" s="114" t="s">
        <v>27443</v>
      </c>
      <c r="L24" s="114" t="s">
        <v>596</v>
      </c>
      <c r="M24" s="114">
        <v>65537</v>
      </c>
      <c r="N24" s="114">
        <v>31.65</v>
      </c>
      <c r="O24" s="114">
        <v>100</v>
      </c>
      <c r="P24" s="114">
        <v>6.96</v>
      </c>
      <c r="Q24" s="114">
        <v>11.11</v>
      </c>
    </row>
    <row r="25" spans="1:17" x14ac:dyDescent="0.2">
      <c r="A25" s="114" t="s">
        <v>4731</v>
      </c>
      <c r="B25" s="114" t="s">
        <v>4732</v>
      </c>
      <c r="C25" s="115">
        <v>9.98E-2</v>
      </c>
      <c r="D25" s="114">
        <v>10.14</v>
      </c>
      <c r="E25" s="116">
        <v>0.42829861111111112</v>
      </c>
      <c r="I25" s="114">
        <v>1</v>
      </c>
      <c r="J25" s="114">
        <v>11819184000</v>
      </c>
      <c r="K25" s="114" t="s">
        <v>27442</v>
      </c>
      <c r="L25" s="114" t="s">
        <v>596</v>
      </c>
      <c r="M25" s="114">
        <v>65537</v>
      </c>
      <c r="N25" s="114">
        <v>84.82</v>
      </c>
      <c r="O25" s="114">
        <v>78.290000000000006</v>
      </c>
      <c r="P25" s="114">
        <v>1.56</v>
      </c>
      <c r="Q25" s="114">
        <v>6.16</v>
      </c>
    </row>
    <row r="26" spans="1:17" x14ac:dyDescent="0.2">
      <c r="A26" s="114" t="s">
        <v>20480</v>
      </c>
      <c r="B26" s="114" t="s">
        <v>20481</v>
      </c>
      <c r="C26" s="115">
        <v>8.9399999999999993E-2</v>
      </c>
      <c r="D26" s="114">
        <v>19</v>
      </c>
      <c r="E26" s="116">
        <v>0.39687500000000003</v>
      </c>
      <c r="F26" s="3">
        <v>20.93</v>
      </c>
      <c r="G26" s="3">
        <v>19.649999999999999</v>
      </c>
      <c r="H26" s="3">
        <f t="shared" ref="H26:H48" si="0">AVERAGE((G26-F26)*100/G26)</f>
        <v>-6.5139949109414816</v>
      </c>
      <c r="I26" s="114">
        <v>0</v>
      </c>
      <c r="J26" s="114">
        <v>855000000</v>
      </c>
      <c r="K26" s="114" t="s">
        <v>390</v>
      </c>
      <c r="L26" s="114" t="s">
        <v>390</v>
      </c>
      <c r="M26" s="114">
        <v>0</v>
      </c>
      <c r="N26" s="114">
        <v>1.32</v>
      </c>
      <c r="O26" s="114">
        <v>43.64</v>
      </c>
      <c r="P26" s="114">
        <v>51.42</v>
      </c>
      <c r="Q26" s="114" t="s">
        <v>390</v>
      </c>
    </row>
    <row r="27" spans="1:17" x14ac:dyDescent="0.2">
      <c r="A27" s="114" t="s">
        <v>16449</v>
      </c>
      <c r="B27" s="114" t="s">
        <v>16450</v>
      </c>
      <c r="C27" s="115">
        <v>0.13739999999999999</v>
      </c>
      <c r="D27" s="114">
        <v>46.45</v>
      </c>
      <c r="E27" s="116">
        <v>0.43541666666666662</v>
      </c>
      <c r="F27" s="3">
        <v>49.01</v>
      </c>
      <c r="G27" s="3">
        <v>45.71</v>
      </c>
      <c r="H27" s="3">
        <f t="shared" si="0"/>
        <v>-7.219426821264487</v>
      </c>
      <c r="I27" s="114">
        <v>0</v>
      </c>
      <c r="J27" s="114">
        <v>1188348930</v>
      </c>
      <c r="K27" s="114" t="s">
        <v>390</v>
      </c>
      <c r="L27" s="114" t="s">
        <v>390</v>
      </c>
      <c r="M27" s="114">
        <v>0</v>
      </c>
      <c r="N27" s="114">
        <v>6.52</v>
      </c>
      <c r="O27" s="114">
        <v>88.26</v>
      </c>
      <c r="P27" s="114">
        <v>37.75</v>
      </c>
      <c r="Q27" s="114" t="s">
        <v>390</v>
      </c>
    </row>
    <row r="28" spans="1:17" x14ac:dyDescent="0.2">
      <c r="A28" s="114" t="s">
        <v>13604</v>
      </c>
      <c r="B28" s="114" t="s">
        <v>13605</v>
      </c>
      <c r="C28" s="115">
        <v>0.1069</v>
      </c>
      <c r="D28" s="114">
        <v>20.39</v>
      </c>
      <c r="E28" s="116">
        <v>0.39809027777777778</v>
      </c>
      <c r="F28" s="3">
        <v>22.1</v>
      </c>
      <c r="G28" s="3">
        <v>23</v>
      </c>
      <c r="H28" s="3">
        <f t="shared" si="0"/>
        <v>3.9130434782608634</v>
      </c>
      <c r="I28" s="114">
        <v>0</v>
      </c>
      <c r="J28" s="114">
        <v>790640970</v>
      </c>
      <c r="K28" s="114" t="s">
        <v>390</v>
      </c>
      <c r="L28" s="114" t="s">
        <v>390</v>
      </c>
      <c r="M28" s="114">
        <v>0</v>
      </c>
      <c r="N28" s="114">
        <v>3.1</v>
      </c>
      <c r="O28" s="114">
        <v>63.8</v>
      </c>
      <c r="P28" s="114">
        <v>39.08</v>
      </c>
      <c r="Q28" s="114" t="s">
        <v>390</v>
      </c>
    </row>
    <row r="29" spans="1:17" x14ac:dyDescent="0.2">
      <c r="A29" s="114" t="s">
        <v>7152</v>
      </c>
      <c r="B29" s="114" t="s">
        <v>7153</v>
      </c>
      <c r="C29" s="115">
        <v>0.13539999999999999</v>
      </c>
      <c r="D29" s="114">
        <v>30.1</v>
      </c>
      <c r="E29" s="116">
        <v>0.4675347222222222</v>
      </c>
      <c r="F29" s="3">
        <v>31.81</v>
      </c>
      <c r="G29" s="3">
        <v>30.81</v>
      </c>
      <c r="H29" s="3">
        <f t="shared" si="0"/>
        <v>-3.2456994482310941</v>
      </c>
      <c r="I29" s="114">
        <v>0</v>
      </c>
      <c r="J29" s="114">
        <v>2704258500</v>
      </c>
      <c r="K29" s="114" t="s">
        <v>390</v>
      </c>
      <c r="L29" s="114" t="s">
        <v>390</v>
      </c>
      <c r="M29" s="114">
        <v>0</v>
      </c>
      <c r="N29" s="114">
        <v>19.010000000000002</v>
      </c>
      <c r="O29" s="114">
        <v>91.33</v>
      </c>
      <c r="P29" s="114">
        <v>38.07</v>
      </c>
      <c r="Q29" s="114" t="s">
        <v>390</v>
      </c>
    </row>
    <row r="30" spans="1:17" x14ac:dyDescent="0.2">
      <c r="A30" s="114" t="s">
        <v>1856</v>
      </c>
      <c r="B30" s="114" t="s">
        <v>1857</v>
      </c>
      <c r="C30" s="115">
        <v>3.95E-2</v>
      </c>
      <c r="D30" s="114">
        <v>17.649999999999999</v>
      </c>
      <c r="E30" s="116">
        <v>0.3991319444444445</v>
      </c>
      <c r="F30" s="3">
        <v>18.68</v>
      </c>
      <c r="G30" s="3">
        <v>18.600000000000001</v>
      </c>
      <c r="H30" s="3">
        <f t="shared" si="0"/>
        <v>-0.43010752688171122</v>
      </c>
      <c r="I30" s="114">
        <v>0</v>
      </c>
      <c r="J30" s="114">
        <v>3946183200</v>
      </c>
      <c r="K30" s="114" t="s">
        <v>390</v>
      </c>
      <c r="L30" s="114" t="s">
        <v>390</v>
      </c>
      <c r="M30" s="114">
        <v>0</v>
      </c>
      <c r="N30" s="114">
        <v>7.1</v>
      </c>
      <c r="O30" s="114">
        <v>79.239999999999995</v>
      </c>
      <c r="P30" s="114">
        <v>22.61</v>
      </c>
      <c r="Q30" s="114" t="s">
        <v>390</v>
      </c>
    </row>
    <row r="31" spans="1:17" x14ac:dyDescent="0.2">
      <c r="A31" s="114" t="s">
        <v>125</v>
      </c>
      <c r="B31" s="114" t="s">
        <v>93</v>
      </c>
      <c r="C31" s="115">
        <v>-9.9900000000000003E-2</v>
      </c>
      <c r="D31" s="114">
        <v>13.43</v>
      </c>
      <c r="E31" s="114" t="s">
        <v>390</v>
      </c>
      <c r="I31" s="114">
        <v>0</v>
      </c>
      <c r="J31" s="114">
        <v>3146570700</v>
      </c>
      <c r="K31" s="114" t="s">
        <v>390</v>
      </c>
      <c r="L31" s="114" t="s">
        <v>390</v>
      </c>
      <c r="M31" s="114">
        <v>0</v>
      </c>
      <c r="N31" s="114">
        <v>4.8600000000000003</v>
      </c>
      <c r="O31" s="114">
        <v>0.01</v>
      </c>
      <c r="P31" s="114">
        <v>23.76</v>
      </c>
      <c r="Q31" s="114" t="s">
        <v>390</v>
      </c>
    </row>
    <row r="32" spans="1:17" x14ac:dyDescent="0.2">
      <c r="A32" s="114" t="s">
        <v>9808</v>
      </c>
      <c r="B32" s="114" t="s">
        <v>9809</v>
      </c>
      <c r="C32" s="115">
        <v>6.8500000000000005E-2</v>
      </c>
      <c r="D32" s="114">
        <v>24.19</v>
      </c>
      <c r="E32" s="116">
        <v>0.41718749999999999</v>
      </c>
      <c r="F32" s="3">
        <v>24.9</v>
      </c>
      <c r="G32" s="3">
        <v>24.38</v>
      </c>
      <c r="H32" s="3">
        <f t="shared" si="0"/>
        <v>-2.1328958162428204</v>
      </c>
      <c r="I32" s="114">
        <v>0</v>
      </c>
      <c r="J32" s="114">
        <v>46059395000</v>
      </c>
      <c r="K32" s="114" t="s">
        <v>390</v>
      </c>
      <c r="L32" s="114" t="s">
        <v>390</v>
      </c>
      <c r="M32" s="114">
        <v>0</v>
      </c>
      <c r="N32" s="114">
        <v>54.41</v>
      </c>
      <c r="O32" s="114">
        <v>79.06</v>
      </c>
      <c r="P32" s="114">
        <v>6.21</v>
      </c>
      <c r="Q32" s="114" t="s">
        <v>390</v>
      </c>
    </row>
    <row r="33" spans="1:17" x14ac:dyDescent="0.2">
      <c r="A33" s="114" t="s">
        <v>7131</v>
      </c>
      <c r="B33" s="114" t="s">
        <v>7132</v>
      </c>
      <c r="C33" s="115">
        <v>3.5999999999999999E-3</v>
      </c>
      <c r="D33" s="114">
        <v>2.78</v>
      </c>
      <c r="E33" s="116">
        <v>0.39704861111111112</v>
      </c>
      <c r="F33" s="3">
        <v>3.05</v>
      </c>
      <c r="G33" s="3">
        <v>2.76</v>
      </c>
      <c r="H33" s="3">
        <f t="shared" si="0"/>
        <v>-10.507246376811596</v>
      </c>
      <c r="I33" s="114">
        <v>0</v>
      </c>
      <c r="J33" s="114">
        <v>4054099800</v>
      </c>
      <c r="K33" s="114" t="s">
        <v>390</v>
      </c>
      <c r="L33" s="114" t="s">
        <v>390</v>
      </c>
      <c r="M33" s="114">
        <v>0</v>
      </c>
      <c r="N33" s="114">
        <v>25.9</v>
      </c>
      <c r="O33" s="114">
        <v>40.15</v>
      </c>
      <c r="P33" s="114">
        <v>14.15</v>
      </c>
      <c r="Q33" s="114" t="s">
        <v>390</v>
      </c>
    </row>
    <row r="34" spans="1:17" x14ac:dyDescent="0.2">
      <c r="A34" s="114" t="s">
        <v>8210</v>
      </c>
      <c r="B34" s="114" t="s">
        <v>8211</v>
      </c>
      <c r="C34" s="115">
        <v>-0.1</v>
      </c>
      <c r="D34" s="114">
        <v>5.31</v>
      </c>
      <c r="E34" s="114" t="s">
        <v>390</v>
      </c>
      <c r="I34" s="114">
        <v>0</v>
      </c>
      <c r="J34" s="114">
        <v>3282464900</v>
      </c>
      <c r="K34" s="114" t="s">
        <v>390</v>
      </c>
      <c r="L34" s="114" t="s">
        <v>390</v>
      </c>
      <c r="M34" s="114">
        <v>0</v>
      </c>
      <c r="N34" s="114">
        <v>28.45</v>
      </c>
      <c r="O34" s="114">
        <v>7.6</v>
      </c>
      <c r="P34" s="114">
        <v>19.41</v>
      </c>
      <c r="Q34" s="114" t="s">
        <v>390</v>
      </c>
    </row>
    <row r="35" spans="1:17" x14ac:dyDescent="0.2">
      <c r="A35" s="114" t="s">
        <v>1367</v>
      </c>
      <c r="B35" s="114" t="s">
        <v>1368</v>
      </c>
      <c r="C35" s="115">
        <v>4.8500000000000001E-2</v>
      </c>
      <c r="D35" s="114">
        <v>2.38</v>
      </c>
      <c r="E35" s="116">
        <v>0.4699652777777778</v>
      </c>
      <c r="F35" s="3">
        <v>2.5</v>
      </c>
      <c r="G35" s="3">
        <v>2.36</v>
      </c>
      <c r="H35" s="3">
        <f t="shared" si="0"/>
        <v>-5.932203389830514</v>
      </c>
      <c r="I35" s="114">
        <v>0</v>
      </c>
      <c r="J35" s="114">
        <v>6200760700</v>
      </c>
      <c r="K35" s="114" t="s">
        <v>390</v>
      </c>
      <c r="L35" s="114" t="s">
        <v>390</v>
      </c>
      <c r="M35" s="114">
        <v>0</v>
      </c>
      <c r="N35" s="114">
        <v>15.91</v>
      </c>
      <c r="O35" s="114">
        <v>78.28</v>
      </c>
      <c r="P35" s="114">
        <v>20.27</v>
      </c>
      <c r="Q35" s="114" t="s">
        <v>390</v>
      </c>
    </row>
    <row r="36" spans="1:17" x14ac:dyDescent="0.2">
      <c r="A36" s="114" t="s">
        <v>934</v>
      </c>
      <c r="B36" s="114" t="s">
        <v>935</v>
      </c>
      <c r="C36" s="115">
        <v>3.9100000000000003E-2</v>
      </c>
      <c r="D36" s="114">
        <v>3.99</v>
      </c>
      <c r="E36" s="116">
        <v>0.41319444444444442</v>
      </c>
      <c r="F36" s="3">
        <v>4.22</v>
      </c>
      <c r="G36" s="3">
        <v>3.88</v>
      </c>
      <c r="H36" s="3">
        <f t="shared" si="0"/>
        <v>-8.7628865979381416</v>
      </c>
      <c r="I36" s="114">
        <v>0</v>
      </c>
      <c r="J36" s="114">
        <v>3053435200</v>
      </c>
      <c r="K36" s="114" t="s">
        <v>390</v>
      </c>
      <c r="L36" s="114" t="s">
        <v>390</v>
      </c>
      <c r="M36" s="114">
        <v>0</v>
      </c>
      <c r="N36" s="114">
        <v>31.43</v>
      </c>
      <c r="O36" s="114">
        <v>70.98</v>
      </c>
      <c r="P36" s="114">
        <v>16.97</v>
      </c>
      <c r="Q36" s="114" t="s">
        <v>390</v>
      </c>
    </row>
    <row r="37" spans="1:17" x14ac:dyDescent="0.2">
      <c r="A37" s="114" t="s">
        <v>6062</v>
      </c>
      <c r="B37" s="114" t="s">
        <v>6063</v>
      </c>
      <c r="C37" s="115">
        <v>6.9599999999999995E-2</v>
      </c>
      <c r="D37" s="114">
        <v>24.9</v>
      </c>
      <c r="E37" s="116">
        <v>0.43055555555555558</v>
      </c>
      <c r="F37" s="3">
        <v>25.61</v>
      </c>
      <c r="G37" s="3">
        <v>25.45</v>
      </c>
      <c r="H37" s="3">
        <f t="shared" si="0"/>
        <v>-0.62868369351669995</v>
      </c>
      <c r="I37" s="114">
        <v>0</v>
      </c>
      <c r="J37" s="114">
        <v>13279863400</v>
      </c>
      <c r="K37" s="114" t="s">
        <v>390</v>
      </c>
      <c r="L37" s="114" t="s">
        <v>390</v>
      </c>
      <c r="M37" s="114">
        <v>0</v>
      </c>
      <c r="N37" s="114">
        <v>74.23</v>
      </c>
      <c r="O37" s="114">
        <v>64.760000000000005</v>
      </c>
      <c r="P37" s="114">
        <v>4.3499999999999996</v>
      </c>
      <c r="Q37" s="114" t="s">
        <v>390</v>
      </c>
    </row>
    <row r="38" spans="1:17" x14ac:dyDescent="0.2">
      <c r="A38" s="114" t="s">
        <v>2996</v>
      </c>
      <c r="B38" s="114" t="s">
        <v>26542</v>
      </c>
      <c r="C38" s="115">
        <v>-6.1600000000000002E-2</v>
      </c>
      <c r="D38" s="114">
        <v>2.74</v>
      </c>
      <c r="E38" s="114" t="s">
        <v>390</v>
      </c>
      <c r="I38" s="114">
        <v>0</v>
      </c>
      <c r="J38" s="114">
        <v>2840394000</v>
      </c>
      <c r="K38" s="114" t="s">
        <v>390</v>
      </c>
      <c r="L38" s="114" t="s">
        <v>390</v>
      </c>
      <c r="M38" s="114">
        <v>0</v>
      </c>
      <c r="N38" s="114">
        <v>18.57</v>
      </c>
      <c r="O38" s="114">
        <v>61.57</v>
      </c>
      <c r="P38" s="114">
        <v>13.12</v>
      </c>
      <c r="Q38" s="114" t="s">
        <v>390</v>
      </c>
    </row>
    <row r="39" spans="1:17" x14ac:dyDescent="0.2">
      <c r="A39" s="114" t="s">
        <v>12706</v>
      </c>
      <c r="B39" s="114" t="s">
        <v>12707</v>
      </c>
      <c r="C39" s="115">
        <v>8.1100000000000005E-2</v>
      </c>
      <c r="D39" s="114">
        <v>45.86</v>
      </c>
      <c r="E39" s="116">
        <v>0.45642361111111113</v>
      </c>
      <c r="F39" s="3">
        <v>46.66</v>
      </c>
      <c r="G39" s="3">
        <v>46.83</v>
      </c>
      <c r="H39" s="3">
        <f t="shared" si="0"/>
        <v>0.36301516122144289</v>
      </c>
      <c r="I39" s="114">
        <v>0</v>
      </c>
      <c r="J39" s="114">
        <v>67406059000</v>
      </c>
      <c r="K39" s="114" t="s">
        <v>390</v>
      </c>
      <c r="L39" s="114" t="s">
        <v>390</v>
      </c>
      <c r="M39" s="114">
        <v>0</v>
      </c>
      <c r="N39" s="114">
        <v>43.15</v>
      </c>
      <c r="O39" s="114">
        <v>53.8</v>
      </c>
      <c r="P39" s="114">
        <v>10.71</v>
      </c>
      <c r="Q39" s="114" t="s">
        <v>390</v>
      </c>
    </row>
    <row r="40" spans="1:17" x14ac:dyDescent="0.2">
      <c r="A40" s="114" t="s">
        <v>1347</v>
      </c>
      <c r="B40" s="114" t="s">
        <v>1348</v>
      </c>
      <c r="C40" s="115">
        <v>-9.9900000000000003E-2</v>
      </c>
      <c r="D40" s="114">
        <v>7.03</v>
      </c>
      <c r="E40" s="114" t="s">
        <v>390</v>
      </c>
      <c r="I40" s="114">
        <v>0</v>
      </c>
      <c r="J40" s="114">
        <v>3231070900</v>
      </c>
      <c r="K40" s="114" t="s">
        <v>390</v>
      </c>
      <c r="L40" s="114" t="s">
        <v>390</v>
      </c>
      <c r="M40" s="114">
        <v>0</v>
      </c>
      <c r="N40" s="114">
        <v>51.46</v>
      </c>
      <c r="O40" s="114">
        <v>1.77</v>
      </c>
      <c r="P40" s="114">
        <v>13.24</v>
      </c>
      <c r="Q40" s="114" t="s">
        <v>390</v>
      </c>
    </row>
    <row r="41" spans="1:17" x14ac:dyDescent="0.2">
      <c r="A41" s="114" t="s">
        <v>7116</v>
      </c>
      <c r="B41" s="114" t="s">
        <v>7117</v>
      </c>
      <c r="C41" s="115">
        <v>2.0199999999999999E-2</v>
      </c>
      <c r="D41" s="114">
        <v>2.52</v>
      </c>
      <c r="E41" s="116">
        <v>0.39583333333333331</v>
      </c>
      <c r="F41" s="3">
        <v>2.52</v>
      </c>
      <c r="G41" s="3">
        <v>2.77</v>
      </c>
      <c r="H41" s="3">
        <f t="shared" si="0"/>
        <v>9.025270758122744</v>
      </c>
      <c r="I41" s="114">
        <v>0</v>
      </c>
      <c r="J41" s="114">
        <v>1315872170</v>
      </c>
      <c r="K41" s="114" t="s">
        <v>390</v>
      </c>
      <c r="L41" s="114" t="s">
        <v>390</v>
      </c>
      <c r="M41" s="114">
        <v>0</v>
      </c>
      <c r="N41" s="114">
        <v>19.12</v>
      </c>
      <c r="O41" s="114">
        <v>61.97</v>
      </c>
      <c r="P41" s="114">
        <v>17.59</v>
      </c>
      <c r="Q41" s="114" t="s">
        <v>390</v>
      </c>
    </row>
    <row r="42" spans="1:17" x14ac:dyDescent="0.2">
      <c r="A42" s="114" t="s">
        <v>7034</v>
      </c>
      <c r="B42" s="114" t="s">
        <v>7035</v>
      </c>
      <c r="C42" s="115">
        <v>-0.1004</v>
      </c>
      <c r="D42" s="114">
        <v>10.130000000000001</v>
      </c>
      <c r="E42" s="114" t="s">
        <v>390</v>
      </c>
      <c r="I42" s="114">
        <v>0</v>
      </c>
      <c r="J42" s="114">
        <v>611649380</v>
      </c>
      <c r="K42" s="114" t="s">
        <v>390</v>
      </c>
      <c r="L42" s="114" t="s">
        <v>390</v>
      </c>
      <c r="M42" s="114">
        <v>0</v>
      </c>
      <c r="N42" s="114">
        <v>0.52</v>
      </c>
      <c r="O42" s="114">
        <v>29.26</v>
      </c>
      <c r="P42" s="114">
        <v>67.81</v>
      </c>
      <c r="Q42" s="114" t="s">
        <v>390</v>
      </c>
    </row>
    <row r="43" spans="1:17" x14ac:dyDescent="0.2">
      <c r="A43" s="114" t="s">
        <v>19</v>
      </c>
      <c r="B43" s="114" t="s">
        <v>20</v>
      </c>
      <c r="C43" s="115">
        <v>5.3800000000000001E-2</v>
      </c>
      <c r="D43" s="114">
        <v>11.55</v>
      </c>
      <c r="E43" s="116">
        <v>0.41111111111111115</v>
      </c>
      <c r="F43" s="3">
        <v>12.06</v>
      </c>
      <c r="G43" s="3">
        <v>11.49</v>
      </c>
      <c r="H43" s="3">
        <f t="shared" si="0"/>
        <v>-4.9608355091383833</v>
      </c>
      <c r="I43" s="114">
        <v>0</v>
      </c>
      <c r="J43" s="114">
        <v>2537535000</v>
      </c>
      <c r="K43" s="114" t="s">
        <v>390</v>
      </c>
      <c r="L43" s="114" t="s">
        <v>390</v>
      </c>
      <c r="M43" s="114">
        <v>0</v>
      </c>
      <c r="N43" s="114">
        <v>32.81</v>
      </c>
      <c r="O43" s="114">
        <v>61.28</v>
      </c>
      <c r="P43" s="114">
        <v>4.4800000000000004</v>
      </c>
      <c r="Q43" s="114" t="s">
        <v>390</v>
      </c>
    </row>
    <row r="44" spans="1:17" x14ac:dyDescent="0.2">
      <c r="A44" s="114" t="s">
        <v>3288</v>
      </c>
      <c r="B44" s="114" t="s">
        <v>3289</v>
      </c>
      <c r="C44" s="115">
        <v>-9.9900000000000003E-2</v>
      </c>
      <c r="D44" s="114">
        <v>13.33</v>
      </c>
      <c r="E44" s="114" t="s">
        <v>390</v>
      </c>
      <c r="I44" s="114">
        <v>0</v>
      </c>
      <c r="J44" s="114">
        <v>4098241900</v>
      </c>
      <c r="K44" s="114" t="s">
        <v>390</v>
      </c>
      <c r="L44" s="114" t="s">
        <v>390</v>
      </c>
      <c r="M44" s="114">
        <v>0</v>
      </c>
      <c r="N44" s="114">
        <v>56.31</v>
      </c>
      <c r="O44" s="114">
        <v>23.02</v>
      </c>
      <c r="P44" s="114">
        <v>13.35</v>
      </c>
      <c r="Q44" s="114" t="s">
        <v>390</v>
      </c>
    </row>
    <row r="45" spans="1:17" x14ac:dyDescent="0.2">
      <c r="A45" s="114" t="s">
        <v>1094</v>
      </c>
      <c r="B45" s="114" t="s">
        <v>1095</v>
      </c>
      <c r="C45" s="115">
        <v>0.05</v>
      </c>
      <c r="D45" s="114">
        <v>24.58</v>
      </c>
      <c r="E45" s="116">
        <v>0.39947916666666666</v>
      </c>
      <c r="F45" s="3">
        <v>25.69</v>
      </c>
      <c r="G45" s="3">
        <v>23.86</v>
      </c>
      <c r="H45" s="3">
        <f t="shared" si="0"/>
        <v>-7.6697401508801413</v>
      </c>
      <c r="I45" s="114">
        <v>0</v>
      </c>
      <c r="J45" s="114">
        <v>983200000</v>
      </c>
      <c r="K45" s="114" t="s">
        <v>390</v>
      </c>
      <c r="L45" s="114" t="s">
        <v>390</v>
      </c>
      <c r="M45" s="114">
        <v>0</v>
      </c>
      <c r="N45" s="114">
        <v>7.26</v>
      </c>
      <c r="O45" s="114">
        <v>28.08</v>
      </c>
      <c r="P45" s="114">
        <v>33.46</v>
      </c>
      <c r="Q45" s="114" t="s">
        <v>390</v>
      </c>
    </row>
    <row r="46" spans="1:17" x14ac:dyDescent="0.2">
      <c r="A46" s="114" t="s">
        <v>6743</v>
      </c>
      <c r="B46" s="114" t="s">
        <v>6744</v>
      </c>
      <c r="C46" s="115">
        <v>1.9099999999999999E-2</v>
      </c>
      <c r="D46" s="114">
        <v>2.13</v>
      </c>
      <c r="E46" s="116">
        <v>0.39583333333333331</v>
      </c>
      <c r="F46" s="3">
        <v>2.2999999999999998</v>
      </c>
      <c r="G46" s="3">
        <v>2.34</v>
      </c>
      <c r="H46" s="3">
        <f t="shared" si="0"/>
        <v>1.7094017094017111</v>
      </c>
      <c r="I46" s="114">
        <v>0</v>
      </c>
      <c r="J46" s="114">
        <v>2355141000</v>
      </c>
      <c r="K46" s="114" t="s">
        <v>390</v>
      </c>
      <c r="L46" s="114" t="s">
        <v>390</v>
      </c>
      <c r="M46" s="114">
        <v>0</v>
      </c>
      <c r="N46" s="114">
        <v>30.55</v>
      </c>
      <c r="O46" s="114">
        <v>74.930000000000007</v>
      </c>
      <c r="P46" s="114">
        <v>18.559999999999999</v>
      </c>
      <c r="Q46" s="114" t="s">
        <v>390</v>
      </c>
    </row>
    <row r="47" spans="1:17" x14ac:dyDescent="0.2">
      <c r="A47" s="114" t="s">
        <v>12571</v>
      </c>
      <c r="B47" s="114" t="s">
        <v>12572</v>
      </c>
      <c r="C47" s="115">
        <v>-0.10059999999999999</v>
      </c>
      <c r="D47" s="114">
        <v>6.17</v>
      </c>
      <c r="E47" s="114" t="s">
        <v>390</v>
      </c>
      <c r="I47" s="114">
        <v>0</v>
      </c>
      <c r="J47" s="114">
        <v>2969233400</v>
      </c>
      <c r="K47" s="114" t="s">
        <v>390</v>
      </c>
      <c r="L47" s="114" t="s">
        <v>390</v>
      </c>
      <c r="M47" s="114">
        <v>0</v>
      </c>
      <c r="N47" s="114">
        <v>26.77</v>
      </c>
      <c r="O47" s="114">
        <v>8.07</v>
      </c>
      <c r="P47" s="114">
        <v>12.11</v>
      </c>
      <c r="Q47" s="114" t="s">
        <v>390</v>
      </c>
    </row>
    <row r="48" spans="1:17" x14ac:dyDescent="0.2">
      <c r="A48" s="114" t="s">
        <v>7503</v>
      </c>
      <c r="B48" s="114" t="s">
        <v>7504</v>
      </c>
      <c r="C48" s="115">
        <v>5.8999999999999999E-3</v>
      </c>
      <c r="D48" s="114">
        <v>3.4</v>
      </c>
      <c r="E48" s="116">
        <v>0.46111111111111108</v>
      </c>
      <c r="F48" s="3">
        <v>3.72</v>
      </c>
      <c r="G48" s="3">
        <v>3.74</v>
      </c>
      <c r="H48" s="3">
        <f t="shared" si="0"/>
        <v>0.53475935828877053</v>
      </c>
      <c r="I48" s="114">
        <v>0</v>
      </c>
      <c r="J48" s="114">
        <v>2822011000</v>
      </c>
      <c r="K48" s="114" t="s">
        <v>390</v>
      </c>
      <c r="L48" s="114" t="s">
        <v>390</v>
      </c>
      <c r="M48" s="114">
        <v>0</v>
      </c>
      <c r="N48" s="114">
        <v>49.42</v>
      </c>
      <c r="O48" s="114">
        <v>80.38</v>
      </c>
      <c r="P48" s="114">
        <v>22.7</v>
      </c>
      <c r="Q48" s="114" t="s">
        <v>390</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40237-E772-4F8B-9AAF-E3CF9BBDDEB8}">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27426</v>
      </c>
      <c r="F1" s="3" t="s">
        <v>23597</v>
      </c>
      <c r="G1" s="3" t="s">
        <v>23596</v>
      </c>
      <c r="H1" s="3" t="s">
        <v>23595</v>
      </c>
      <c r="I1" s="114" t="s">
        <v>27425</v>
      </c>
      <c r="J1" s="114" t="s">
        <v>100</v>
      </c>
      <c r="K1" s="114" t="s">
        <v>27424</v>
      </c>
      <c r="L1" s="114" t="s">
        <v>595</v>
      </c>
      <c r="M1" s="114" t="s">
        <v>628</v>
      </c>
      <c r="N1" s="114" t="s">
        <v>624</v>
      </c>
      <c r="O1" s="114" t="s">
        <v>27423</v>
      </c>
      <c r="P1" s="114" t="s">
        <v>27422</v>
      </c>
      <c r="Q1" s="114" t="s">
        <v>27421</v>
      </c>
    </row>
    <row r="2" spans="1:17" x14ac:dyDescent="0.2">
      <c r="A2" s="114" t="s">
        <v>10098</v>
      </c>
      <c r="B2" s="114" t="s">
        <v>10099</v>
      </c>
      <c r="C2" s="115">
        <v>0.10050000000000001</v>
      </c>
      <c r="D2" s="114">
        <v>4.5999999999999996</v>
      </c>
      <c r="E2" s="116">
        <v>0.39583333333333331</v>
      </c>
      <c r="I2" s="114">
        <v>6</v>
      </c>
      <c r="J2" s="114">
        <v>5190340000</v>
      </c>
      <c r="K2" s="114" t="s">
        <v>27180</v>
      </c>
      <c r="L2" s="114" t="s">
        <v>598</v>
      </c>
      <c r="M2" s="114">
        <v>393222</v>
      </c>
      <c r="N2" s="114">
        <v>15.89</v>
      </c>
      <c r="O2" s="114">
        <v>87.96</v>
      </c>
      <c r="P2" s="114">
        <v>1.23</v>
      </c>
      <c r="Q2" s="114">
        <v>226.54</v>
      </c>
    </row>
    <row r="3" spans="1:17" x14ac:dyDescent="0.2">
      <c r="A3" s="114" t="s">
        <v>3144</v>
      </c>
      <c r="B3" s="114" t="s">
        <v>3145</v>
      </c>
      <c r="C3" s="115">
        <v>0.1003</v>
      </c>
      <c r="D3" s="114">
        <v>17.329999999999998</v>
      </c>
      <c r="E3" s="116">
        <v>0.39999999999999997</v>
      </c>
      <c r="I3" s="114">
        <v>3</v>
      </c>
      <c r="J3" s="114">
        <v>6467122800</v>
      </c>
      <c r="K3" s="114" t="s">
        <v>27355</v>
      </c>
      <c r="L3" s="114" t="s">
        <v>597</v>
      </c>
      <c r="M3" s="114">
        <v>196611</v>
      </c>
      <c r="N3" s="114">
        <v>59.4</v>
      </c>
      <c r="O3" s="114">
        <v>100</v>
      </c>
      <c r="P3" s="114">
        <v>7.1</v>
      </c>
      <c r="Q3" s="114">
        <v>35.159999999999997</v>
      </c>
    </row>
    <row r="4" spans="1:17" x14ac:dyDescent="0.2">
      <c r="A4" s="114" t="s">
        <v>1367</v>
      </c>
      <c r="B4" s="114" t="s">
        <v>1368</v>
      </c>
      <c r="C4" s="115">
        <v>0.1019</v>
      </c>
      <c r="D4" s="114">
        <v>2.27</v>
      </c>
      <c r="E4" s="116">
        <v>0.39600694444444445</v>
      </c>
      <c r="I4" s="114">
        <v>3</v>
      </c>
      <c r="J4" s="114">
        <v>5914170900</v>
      </c>
      <c r="K4" s="114" t="s">
        <v>27420</v>
      </c>
      <c r="L4" s="114" t="s">
        <v>597</v>
      </c>
      <c r="M4" s="114">
        <v>196611</v>
      </c>
      <c r="N4" s="114">
        <v>15.91</v>
      </c>
      <c r="O4" s="114">
        <v>100</v>
      </c>
      <c r="P4" s="114">
        <v>3.92</v>
      </c>
      <c r="Q4" s="114">
        <v>40.85</v>
      </c>
    </row>
    <row r="5" spans="1:17" x14ac:dyDescent="0.2">
      <c r="A5" s="114" t="s">
        <v>13769</v>
      </c>
      <c r="B5" s="114" t="s">
        <v>13770</v>
      </c>
      <c r="C5" s="115">
        <v>0.1019</v>
      </c>
      <c r="D5" s="114">
        <v>2.38</v>
      </c>
      <c r="E5" s="116">
        <v>0.41718749999999999</v>
      </c>
      <c r="I5" s="114">
        <v>3</v>
      </c>
      <c r="J5" s="114">
        <v>9273720800</v>
      </c>
      <c r="K5" s="114" t="s">
        <v>27315</v>
      </c>
      <c r="L5" s="114" t="s">
        <v>596</v>
      </c>
      <c r="M5" s="114">
        <v>262149</v>
      </c>
      <c r="N5" s="114">
        <v>43.55</v>
      </c>
      <c r="O5" s="114">
        <v>100</v>
      </c>
      <c r="P5" s="114">
        <v>12.35</v>
      </c>
      <c r="Q5" s="114">
        <v>10.1</v>
      </c>
    </row>
    <row r="6" spans="1:17" x14ac:dyDescent="0.2">
      <c r="A6" s="114" t="s">
        <v>13282</v>
      </c>
      <c r="B6" s="114" t="s">
        <v>13283</v>
      </c>
      <c r="C6" s="115">
        <v>0.1017</v>
      </c>
      <c r="D6" s="114">
        <v>1.95</v>
      </c>
      <c r="E6" s="116">
        <v>0.57133101851851853</v>
      </c>
      <c r="I6" s="114">
        <v>2</v>
      </c>
      <c r="J6" s="114">
        <v>4899375000</v>
      </c>
      <c r="K6" s="114" t="s">
        <v>27365</v>
      </c>
      <c r="L6" s="114" t="s">
        <v>596</v>
      </c>
      <c r="M6" s="114">
        <v>131074</v>
      </c>
      <c r="N6" s="114">
        <v>52.75</v>
      </c>
      <c r="O6" s="114">
        <v>90.16</v>
      </c>
      <c r="P6" s="114">
        <v>13.35</v>
      </c>
      <c r="Q6" s="114">
        <v>4.8099999999999996</v>
      </c>
    </row>
    <row r="7" spans="1:17" x14ac:dyDescent="0.2">
      <c r="A7" s="114" t="s">
        <v>2996</v>
      </c>
      <c r="B7" s="114" t="s">
        <v>26542</v>
      </c>
      <c r="C7" s="115">
        <v>0.1019</v>
      </c>
      <c r="D7" s="114">
        <v>2.92</v>
      </c>
      <c r="E7" s="116">
        <v>0.625</v>
      </c>
      <c r="I7" s="114">
        <v>2</v>
      </c>
      <c r="J7" s="114">
        <v>3026989200</v>
      </c>
      <c r="K7" s="114" t="s">
        <v>27367</v>
      </c>
      <c r="L7" s="114" t="s">
        <v>596</v>
      </c>
      <c r="M7" s="114">
        <v>131074</v>
      </c>
      <c r="N7" s="114">
        <v>18.57</v>
      </c>
      <c r="O7" s="114">
        <v>92.8</v>
      </c>
      <c r="P7" s="114">
        <v>15.1</v>
      </c>
      <c r="Q7" s="114">
        <v>4.75</v>
      </c>
    </row>
    <row r="8" spans="1:17" x14ac:dyDescent="0.2">
      <c r="A8" s="114" t="s">
        <v>7034</v>
      </c>
      <c r="B8" s="114" t="s">
        <v>7035</v>
      </c>
      <c r="C8" s="115">
        <v>9.9599999999999994E-2</v>
      </c>
      <c r="D8" s="114">
        <v>11.26</v>
      </c>
      <c r="E8" s="116">
        <v>0.39583333333333331</v>
      </c>
      <c r="I8" s="114">
        <v>2</v>
      </c>
      <c r="J8" s="114">
        <v>679878780</v>
      </c>
      <c r="K8" s="114" t="s">
        <v>24072</v>
      </c>
      <c r="L8" s="114" t="s">
        <v>598</v>
      </c>
      <c r="M8" s="114">
        <v>131074</v>
      </c>
      <c r="N8" s="114">
        <v>0.52</v>
      </c>
      <c r="O8" s="114">
        <v>100</v>
      </c>
      <c r="P8" s="114">
        <v>7.18</v>
      </c>
      <c r="Q8" s="114">
        <v>143.28</v>
      </c>
    </row>
    <row r="9" spans="1:17" x14ac:dyDescent="0.2">
      <c r="A9" s="114" t="s">
        <v>7503</v>
      </c>
      <c r="B9" s="114" t="s">
        <v>7504</v>
      </c>
      <c r="C9" s="115">
        <v>0.10100000000000001</v>
      </c>
      <c r="D9" s="114">
        <v>3.38</v>
      </c>
      <c r="E9" s="116">
        <v>0.44653935185185184</v>
      </c>
      <c r="I9" s="114">
        <v>2</v>
      </c>
      <c r="J9" s="114">
        <v>2805410900</v>
      </c>
      <c r="K9" s="114" t="s">
        <v>27419</v>
      </c>
      <c r="L9" s="114" t="s">
        <v>596</v>
      </c>
      <c r="M9" s="114">
        <v>131074</v>
      </c>
      <c r="N9" s="114">
        <v>49.42</v>
      </c>
      <c r="O9" s="114">
        <v>100</v>
      </c>
      <c r="P9" s="114">
        <v>15.51</v>
      </c>
      <c r="Q9" s="114">
        <v>7.41</v>
      </c>
    </row>
    <row r="10" spans="1:17" x14ac:dyDescent="0.2">
      <c r="A10" s="114" t="s">
        <v>27418</v>
      </c>
      <c r="B10" s="114" t="s">
        <v>27417</v>
      </c>
      <c r="C10" s="115">
        <v>0.2001</v>
      </c>
      <c r="D10" s="114">
        <v>31.97</v>
      </c>
      <c r="E10" s="116">
        <v>0.44097222222222227</v>
      </c>
      <c r="I10" s="114">
        <v>1</v>
      </c>
      <c r="J10" s="114">
        <v>821346420</v>
      </c>
      <c r="K10" s="114" t="s">
        <v>27416</v>
      </c>
      <c r="L10" s="114" t="s">
        <v>596</v>
      </c>
      <c r="M10" s="114">
        <v>65537</v>
      </c>
      <c r="N10" s="114">
        <v>0</v>
      </c>
      <c r="O10" s="114">
        <v>100</v>
      </c>
      <c r="P10" s="114">
        <v>34.21</v>
      </c>
      <c r="Q10" s="114">
        <v>20.86</v>
      </c>
    </row>
    <row r="11" spans="1:17" x14ac:dyDescent="0.2">
      <c r="A11" s="114" t="s">
        <v>6302</v>
      </c>
      <c r="B11" s="114" t="s">
        <v>6303</v>
      </c>
      <c r="C11" s="115">
        <v>9.9699999999999997E-2</v>
      </c>
      <c r="D11" s="114">
        <v>16.98</v>
      </c>
      <c r="E11" s="116">
        <v>0.47289351851851852</v>
      </c>
      <c r="I11" s="114">
        <v>1</v>
      </c>
      <c r="J11" s="114">
        <v>3490564300</v>
      </c>
      <c r="K11" s="114" t="s">
        <v>15276</v>
      </c>
      <c r="L11" s="114" t="s">
        <v>596</v>
      </c>
      <c r="M11" s="114">
        <v>65537</v>
      </c>
      <c r="N11" s="114">
        <v>31.28</v>
      </c>
      <c r="O11" s="114">
        <v>61.5</v>
      </c>
      <c r="P11" s="114">
        <v>4.1500000000000004</v>
      </c>
      <c r="Q11" s="114">
        <v>9.32</v>
      </c>
    </row>
    <row r="12" spans="1:17" x14ac:dyDescent="0.2">
      <c r="A12" s="114" t="s">
        <v>738</v>
      </c>
      <c r="B12" s="114" t="s">
        <v>739</v>
      </c>
      <c r="C12" s="115">
        <v>9.9699999999999997E-2</v>
      </c>
      <c r="D12" s="114">
        <v>16.649999999999999</v>
      </c>
      <c r="E12" s="116">
        <v>0.56317129629629636</v>
      </c>
      <c r="I12" s="114">
        <v>1</v>
      </c>
      <c r="J12" s="114">
        <v>18004313000</v>
      </c>
      <c r="K12" s="114" t="s">
        <v>23475</v>
      </c>
      <c r="L12" s="114" t="s">
        <v>596</v>
      </c>
      <c r="M12" s="114">
        <v>65537</v>
      </c>
      <c r="N12" s="114">
        <v>46.47</v>
      </c>
      <c r="O12" s="114">
        <v>67.849999999999994</v>
      </c>
      <c r="P12" s="114">
        <v>6.69</v>
      </c>
      <c r="Q12" s="114">
        <v>5.54</v>
      </c>
    </row>
    <row r="13" spans="1:17" x14ac:dyDescent="0.2">
      <c r="A13" s="114" t="s">
        <v>12215</v>
      </c>
      <c r="B13" s="114" t="s">
        <v>12216</v>
      </c>
      <c r="C13" s="115">
        <v>9.98E-2</v>
      </c>
      <c r="D13" s="114">
        <v>11.13</v>
      </c>
      <c r="E13" s="116">
        <v>0.41718749999999999</v>
      </c>
      <c r="I13" s="114">
        <v>1</v>
      </c>
      <c r="J13" s="114">
        <v>1801638600</v>
      </c>
      <c r="K13" s="114" t="s">
        <v>19284</v>
      </c>
      <c r="L13" s="114" t="s">
        <v>596</v>
      </c>
      <c r="M13" s="114">
        <v>65537</v>
      </c>
      <c r="N13" s="114">
        <v>50.31</v>
      </c>
      <c r="O13" s="114">
        <v>100</v>
      </c>
      <c r="P13" s="114">
        <v>15.29</v>
      </c>
      <c r="Q13" s="114">
        <v>26.12</v>
      </c>
    </row>
    <row r="14" spans="1:17" x14ac:dyDescent="0.2">
      <c r="A14" s="114" t="s">
        <v>10018</v>
      </c>
      <c r="B14" s="114" t="s">
        <v>10019</v>
      </c>
      <c r="C14" s="115">
        <v>0.1004</v>
      </c>
      <c r="D14" s="114">
        <v>14.14</v>
      </c>
      <c r="E14" s="116">
        <v>0.39878472222222222</v>
      </c>
      <c r="I14" s="114">
        <v>1</v>
      </c>
      <c r="J14" s="114">
        <v>5088873900</v>
      </c>
      <c r="K14" s="114" t="s">
        <v>27415</v>
      </c>
      <c r="L14" s="114" t="s">
        <v>596</v>
      </c>
      <c r="M14" s="114">
        <v>65537</v>
      </c>
      <c r="N14" s="114">
        <v>29.33</v>
      </c>
      <c r="O14" s="114">
        <v>99.9</v>
      </c>
      <c r="P14" s="114">
        <v>5.03</v>
      </c>
      <c r="Q14" s="114">
        <v>29.5</v>
      </c>
    </row>
    <row r="15" spans="1:17" x14ac:dyDescent="0.2">
      <c r="A15" s="114" t="s">
        <v>1426</v>
      </c>
      <c r="B15" s="114" t="s">
        <v>1427</v>
      </c>
      <c r="C15" s="115">
        <v>9.9099999999999994E-2</v>
      </c>
      <c r="D15" s="114">
        <v>3.55</v>
      </c>
      <c r="E15" s="116">
        <v>0.39618055555555554</v>
      </c>
      <c r="I15" s="114">
        <v>1</v>
      </c>
      <c r="J15" s="114">
        <v>3747490700</v>
      </c>
      <c r="K15" s="114" t="s">
        <v>27414</v>
      </c>
      <c r="L15" s="114" t="s">
        <v>596</v>
      </c>
      <c r="M15" s="114">
        <v>65537</v>
      </c>
      <c r="N15" s="114">
        <v>22.53</v>
      </c>
      <c r="O15" s="114">
        <v>61.67</v>
      </c>
      <c r="P15" s="114">
        <v>3.28</v>
      </c>
      <c r="Q15" s="114">
        <v>54.83</v>
      </c>
    </row>
    <row r="16" spans="1:17" x14ac:dyDescent="0.2">
      <c r="A16" s="114" t="s">
        <v>1615</v>
      </c>
      <c r="B16" s="114" t="s">
        <v>1616</v>
      </c>
      <c r="C16" s="115">
        <v>0.1002</v>
      </c>
      <c r="D16" s="114">
        <v>11.97</v>
      </c>
      <c r="E16" s="116">
        <v>0.45070601851851855</v>
      </c>
      <c r="I16" s="114">
        <v>1</v>
      </c>
      <c r="J16" s="114">
        <v>7429918200</v>
      </c>
      <c r="K16" s="114" t="s">
        <v>27413</v>
      </c>
      <c r="L16" s="114" t="s">
        <v>596</v>
      </c>
      <c r="M16" s="114">
        <v>65537</v>
      </c>
      <c r="N16" s="114">
        <v>57.97</v>
      </c>
      <c r="O16" s="114">
        <v>48.06</v>
      </c>
      <c r="P16" s="114">
        <v>5.54</v>
      </c>
      <c r="Q16" s="114">
        <v>3.45</v>
      </c>
    </row>
    <row r="17" spans="1:17" x14ac:dyDescent="0.2">
      <c r="A17" s="114" t="s">
        <v>7131</v>
      </c>
      <c r="B17" s="114" t="s">
        <v>7132</v>
      </c>
      <c r="C17" s="115">
        <v>9.9199999999999997E-2</v>
      </c>
      <c r="D17" s="114">
        <v>2.77</v>
      </c>
      <c r="E17" s="116">
        <v>0.55188657407407404</v>
      </c>
      <c r="I17" s="114">
        <v>1</v>
      </c>
      <c r="J17" s="114">
        <v>4039516700</v>
      </c>
      <c r="K17" s="114" t="s">
        <v>27412</v>
      </c>
      <c r="L17" s="114" t="s">
        <v>596</v>
      </c>
      <c r="M17" s="114">
        <v>65537</v>
      </c>
      <c r="N17" s="114">
        <v>25.9</v>
      </c>
      <c r="O17" s="114">
        <v>49.05</v>
      </c>
      <c r="P17" s="114">
        <v>4.5599999999999996</v>
      </c>
      <c r="Q17" s="114">
        <v>16.59</v>
      </c>
    </row>
    <row r="18" spans="1:17" x14ac:dyDescent="0.2">
      <c r="A18" s="114" t="s">
        <v>700</v>
      </c>
      <c r="B18" s="114" t="s">
        <v>701</v>
      </c>
      <c r="C18" s="115">
        <v>0.1013</v>
      </c>
      <c r="D18" s="114">
        <v>4.24</v>
      </c>
      <c r="E18" s="116">
        <v>0.58765046296296297</v>
      </c>
      <c r="I18" s="114">
        <v>1</v>
      </c>
      <c r="J18" s="114">
        <v>4521382000</v>
      </c>
      <c r="K18" s="114" t="s">
        <v>27411</v>
      </c>
      <c r="L18" s="114" t="s">
        <v>596</v>
      </c>
      <c r="M18" s="114">
        <v>65537</v>
      </c>
      <c r="N18" s="114">
        <v>18.78</v>
      </c>
      <c r="O18" s="114">
        <v>45.71</v>
      </c>
      <c r="P18" s="114">
        <v>6.45</v>
      </c>
      <c r="Q18" s="114">
        <v>6.2</v>
      </c>
    </row>
    <row r="19" spans="1:17" x14ac:dyDescent="0.2">
      <c r="A19" s="114" t="s">
        <v>934</v>
      </c>
      <c r="B19" s="114" t="s">
        <v>935</v>
      </c>
      <c r="C19" s="115">
        <v>0.1003</v>
      </c>
      <c r="D19" s="114">
        <v>3.84</v>
      </c>
      <c r="E19" s="116">
        <v>0.43993055555555555</v>
      </c>
      <c r="I19" s="114">
        <v>1</v>
      </c>
      <c r="J19" s="114">
        <v>2938644400</v>
      </c>
      <c r="K19" s="114" t="s">
        <v>27410</v>
      </c>
      <c r="L19" s="114" t="s">
        <v>596</v>
      </c>
      <c r="M19" s="114">
        <v>65537</v>
      </c>
      <c r="N19" s="114">
        <v>31.43</v>
      </c>
      <c r="O19" s="114">
        <v>73.75</v>
      </c>
      <c r="P19" s="114">
        <v>4.6100000000000003</v>
      </c>
      <c r="Q19" s="114">
        <v>28.36</v>
      </c>
    </row>
    <row r="20" spans="1:17" x14ac:dyDescent="0.2">
      <c r="A20" s="114" t="s">
        <v>12357</v>
      </c>
      <c r="B20" s="114" t="s">
        <v>23747</v>
      </c>
      <c r="C20" s="115">
        <v>9.9900000000000003E-2</v>
      </c>
      <c r="D20" s="114">
        <v>24.88</v>
      </c>
      <c r="E20" s="116">
        <v>0.39687500000000003</v>
      </c>
      <c r="I20" s="114">
        <v>1</v>
      </c>
      <c r="J20" s="114">
        <v>1204948750</v>
      </c>
      <c r="K20" s="114" t="s">
        <v>23748</v>
      </c>
      <c r="L20" s="114" t="s">
        <v>596</v>
      </c>
      <c r="M20" s="114">
        <v>65537</v>
      </c>
      <c r="N20" s="114">
        <v>21.28</v>
      </c>
      <c r="O20" s="114">
        <v>96.35</v>
      </c>
      <c r="P20" s="114">
        <v>11.9</v>
      </c>
      <c r="Q20" s="114">
        <v>29.76</v>
      </c>
    </row>
    <row r="21" spans="1:17" x14ac:dyDescent="0.2">
      <c r="A21" s="114" t="s">
        <v>1440</v>
      </c>
      <c r="B21" s="114" t="s">
        <v>1441</v>
      </c>
      <c r="C21" s="115">
        <v>0.1</v>
      </c>
      <c r="D21" s="114">
        <v>1.76</v>
      </c>
      <c r="E21" s="116">
        <v>0.55744212962962958</v>
      </c>
      <c r="I21" s="114">
        <v>1</v>
      </c>
      <c r="J21" s="114">
        <v>6707579800</v>
      </c>
      <c r="K21" s="114" t="s">
        <v>18246</v>
      </c>
      <c r="L21" s="114" t="s">
        <v>596</v>
      </c>
      <c r="M21" s="114">
        <v>65537</v>
      </c>
      <c r="N21" s="114">
        <v>52.54</v>
      </c>
      <c r="O21" s="114">
        <v>92.46</v>
      </c>
      <c r="P21" s="114">
        <v>8.9600000000000009</v>
      </c>
      <c r="Q21" s="114">
        <v>8.48</v>
      </c>
    </row>
    <row r="22" spans="1:17" x14ac:dyDescent="0.2">
      <c r="A22" s="114" t="s">
        <v>9012</v>
      </c>
      <c r="B22" s="114" t="s">
        <v>9013</v>
      </c>
      <c r="C22" s="115">
        <v>0.1</v>
      </c>
      <c r="D22" s="114">
        <v>2.5299999999999998</v>
      </c>
      <c r="E22" s="116">
        <v>0.56074074074074076</v>
      </c>
      <c r="I22" s="114">
        <v>1</v>
      </c>
      <c r="J22" s="114">
        <v>4091628900</v>
      </c>
      <c r="K22" s="114" t="s">
        <v>27409</v>
      </c>
      <c r="L22" s="114" t="s">
        <v>596</v>
      </c>
      <c r="M22" s="114">
        <v>65537</v>
      </c>
      <c r="N22" s="114">
        <v>33.76</v>
      </c>
      <c r="O22" s="114">
        <v>100</v>
      </c>
      <c r="P22" s="114">
        <v>8.6</v>
      </c>
      <c r="Q22" s="114">
        <v>9.39</v>
      </c>
    </row>
    <row r="23" spans="1:17" x14ac:dyDescent="0.2">
      <c r="A23" s="114" t="s">
        <v>10147</v>
      </c>
      <c r="B23" s="114" t="s">
        <v>10148</v>
      </c>
      <c r="C23" s="115">
        <v>9.8599999999999993E-2</v>
      </c>
      <c r="D23" s="114">
        <v>2.34</v>
      </c>
      <c r="E23" s="116">
        <v>0.58365740740740735</v>
      </c>
      <c r="I23" s="114">
        <v>1</v>
      </c>
      <c r="J23" s="114">
        <v>4588760200</v>
      </c>
      <c r="K23" s="114" t="s">
        <v>27408</v>
      </c>
      <c r="L23" s="114" t="s">
        <v>596</v>
      </c>
      <c r="M23" s="114">
        <v>65537</v>
      </c>
      <c r="N23" s="114">
        <v>29.52</v>
      </c>
      <c r="O23" s="114">
        <v>38.380000000000003</v>
      </c>
      <c r="P23" s="114">
        <v>4.1900000000000004</v>
      </c>
      <c r="Q23" s="114">
        <v>24.73</v>
      </c>
    </row>
    <row r="24" spans="1:17" x14ac:dyDescent="0.2">
      <c r="A24" s="114" t="s">
        <v>5932</v>
      </c>
      <c r="B24" s="114" t="s">
        <v>5933</v>
      </c>
      <c r="C24" s="115">
        <v>0.1007</v>
      </c>
      <c r="D24" s="114">
        <v>8.09</v>
      </c>
      <c r="E24" s="116">
        <v>0.60310185185185183</v>
      </c>
      <c r="I24" s="114">
        <v>1</v>
      </c>
      <c r="J24" s="114">
        <v>5573007200</v>
      </c>
      <c r="K24" s="114" t="s">
        <v>27407</v>
      </c>
      <c r="L24" s="114" t="s">
        <v>596</v>
      </c>
      <c r="M24" s="114">
        <v>65537</v>
      </c>
      <c r="N24" s="114">
        <v>34.11</v>
      </c>
      <c r="O24" s="114">
        <v>100</v>
      </c>
      <c r="P24" s="114">
        <v>28.41</v>
      </c>
      <c r="Q24" s="114">
        <v>4.59</v>
      </c>
    </row>
    <row r="25" spans="1:17" x14ac:dyDescent="0.2">
      <c r="A25" s="114" t="s">
        <v>14825</v>
      </c>
      <c r="B25" s="114" t="s">
        <v>14826</v>
      </c>
      <c r="C25" s="115">
        <v>0.1003</v>
      </c>
      <c r="D25" s="114">
        <v>7.35</v>
      </c>
      <c r="E25" s="116">
        <v>0.40225694444444443</v>
      </c>
      <c r="I25" s="114">
        <v>1</v>
      </c>
      <c r="J25" s="114">
        <v>4482376300</v>
      </c>
      <c r="K25" s="114" t="s">
        <v>27021</v>
      </c>
      <c r="L25" s="114" t="s">
        <v>596</v>
      </c>
      <c r="M25" s="114">
        <v>65537</v>
      </c>
      <c r="N25" s="114">
        <v>7.11</v>
      </c>
      <c r="O25" s="114">
        <v>91.15</v>
      </c>
      <c r="P25" s="114">
        <v>7.32</v>
      </c>
      <c r="Q25" s="114">
        <v>24.85</v>
      </c>
    </row>
    <row r="26" spans="1:17" x14ac:dyDescent="0.2">
      <c r="A26" s="114" t="s">
        <v>14246</v>
      </c>
      <c r="B26" s="114" t="s">
        <v>14247</v>
      </c>
      <c r="C26" s="115">
        <v>0.1007</v>
      </c>
      <c r="D26" s="114">
        <v>1.53</v>
      </c>
      <c r="E26" s="116">
        <v>0.54858796296296297</v>
      </c>
      <c r="I26" s="114">
        <v>1</v>
      </c>
      <c r="J26" s="114">
        <v>8125220200</v>
      </c>
      <c r="K26" s="114" t="s">
        <v>27406</v>
      </c>
      <c r="L26" s="114" t="s">
        <v>596</v>
      </c>
      <c r="M26" s="114">
        <v>65537</v>
      </c>
      <c r="N26" s="114">
        <v>21.84</v>
      </c>
      <c r="O26" s="114">
        <v>90.49</v>
      </c>
      <c r="P26" s="114">
        <v>15.76</v>
      </c>
      <c r="Q26" s="114">
        <v>7.76</v>
      </c>
    </row>
    <row r="27" spans="1:17" x14ac:dyDescent="0.2">
      <c r="A27" s="114" t="s">
        <v>4031</v>
      </c>
      <c r="B27" s="114" t="s">
        <v>15675</v>
      </c>
      <c r="C27" s="115">
        <v>0.1</v>
      </c>
      <c r="D27" s="114">
        <v>6.93</v>
      </c>
      <c r="E27" s="116">
        <v>0.40052083333333338</v>
      </c>
      <c r="I27" s="114">
        <v>1</v>
      </c>
      <c r="J27" s="114">
        <v>2139808000</v>
      </c>
      <c r="K27" s="114" t="s">
        <v>27405</v>
      </c>
      <c r="L27" s="114" t="s">
        <v>596</v>
      </c>
      <c r="M27" s="114">
        <v>65537</v>
      </c>
      <c r="N27" s="114">
        <v>37.770000000000003</v>
      </c>
      <c r="O27" s="114">
        <v>84.33</v>
      </c>
      <c r="P27" s="114">
        <v>9.6300000000000008</v>
      </c>
      <c r="Q27" s="114">
        <v>16.98</v>
      </c>
    </row>
    <row r="28" spans="1:17" x14ac:dyDescent="0.2">
      <c r="A28" s="114" t="s">
        <v>8516</v>
      </c>
      <c r="B28" s="114" t="s">
        <v>8517</v>
      </c>
      <c r="C28" s="115">
        <v>0.10059999999999999</v>
      </c>
      <c r="D28" s="114">
        <v>1.86</v>
      </c>
      <c r="E28" s="116">
        <v>0.61299768518518516</v>
      </c>
      <c r="I28" s="114">
        <v>1</v>
      </c>
      <c r="J28" s="114">
        <v>9354483200</v>
      </c>
      <c r="K28" s="114" t="s">
        <v>27404</v>
      </c>
      <c r="L28" s="114" t="s">
        <v>596</v>
      </c>
      <c r="M28" s="114">
        <v>65537</v>
      </c>
      <c r="N28" s="114">
        <v>21.03</v>
      </c>
      <c r="O28" s="114">
        <v>79.22</v>
      </c>
      <c r="P28" s="114">
        <v>4.07</v>
      </c>
      <c r="Q28" s="114">
        <v>1.39</v>
      </c>
    </row>
    <row r="29" spans="1:17" x14ac:dyDescent="0.2">
      <c r="A29" s="114" t="s">
        <v>8735</v>
      </c>
      <c r="B29" s="114" t="s">
        <v>8736</v>
      </c>
      <c r="C29" s="115">
        <v>0.1</v>
      </c>
      <c r="D29" s="114">
        <v>28.59</v>
      </c>
      <c r="E29" s="116">
        <v>0.59060185185185188</v>
      </c>
      <c r="I29" s="114">
        <v>1</v>
      </c>
      <c r="J29" s="114">
        <v>10452087700</v>
      </c>
      <c r="K29" s="114" t="s">
        <v>27403</v>
      </c>
      <c r="L29" s="114" t="s">
        <v>596</v>
      </c>
      <c r="M29" s="114">
        <v>65537</v>
      </c>
      <c r="N29" s="114">
        <v>10</v>
      </c>
      <c r="O29" s="114">
        <v>78.22</v>
      </c>
      <c r="P29" s="114">
        <v>22.11</v>
      </c>
      <c r="Q29" s="114">
        <v>1.99</v>
      </c>
    </row>
    <row r="30" spans="1:17" x14ac:dyDescent="0.2">
      <c r="A30" s="114" t="s">
        <v>21010</v>
      </c>
      <c r="B30" s="114" t="s">
        <v>21011</v>
      </c>
      <c r="C30" s="115">
        <v>0.1</v>
      </c>
      <c r="D30" s="114">
        <v>17.489999999999998</v>
      </c>
      <c r="E30" s="116">
        <v>0.40659722222222222</v>
      </c>
      <c r="I30" s="114">
        <v>1</v>
      </c>
      <c r="J30" s="114">
        <v>740212850</v>
      </c>
      <c r="K30" s="114" t="s">
        <v>23492</v>
      </c>
      <c r="L30" s="114" t="s">
        <v>596</v>
      </c>
      <c r="M30" s="114">
        <v>65537</v>
      </c>
      <c r="N30" s="114">
        <v>3.08</v>
      </c>
      <c r="O30" s="114">
        <v>96.59</v>
      </c>
      <c r="P30" s="114">
        <v>38.83</v>
      </c>
      <c r="Q30" s="114">
        <v>15.25</v>
      </c>
    </row>
    <row r="31" spans="1:17" x14ac:dyDescent="0.2">
      <c r="A31" s="114" t="s">
        <v>7656</v>
      </c>
      <c r="B31" s="114" t="s">
        <v>7657</v>
      </c>
      <c r="C31" s="115">
        <v>0.10009999999999999</v>
      </c>
      <c r="D31" s="114">
        <v>21.88</v>
      </c>
      <c r="E31" s="116">
        <v>0.5848726851851852</v>
      </c>
      <c r="I31" s="114">
        <v>1</v>
      </c>
      <c r="J31" s="114">
        <v>19601779000</v>
      </c>
      <c r="K31" s="114" t="s">
        <v>23665</v>
      </c>
      <c r="L31" s="114" t="s">
        <v>596</v>
      </c>
      <c r="M31" s="114">
        <v>131075</v>
      </c>
      <c r="N31" s="114">
        <v>75.13</v>
      </c>
      <c r="O31" s="114">
        <v>63.2</v>
      </c>
      <c r="P31" s="114">
        <v>5.82</v>
      </c>
      <c r="Q31" s="114">
        <v>7.53</v>
      </c>
    </row>
    <row r="32" spans="1:17" x14ac:dyDescent="0.2">
      <c r="A32" s="114" t="s">
        <v>3477</v>
      </c>
      <c r="B32" s="114" t="s">
        <v>3478</v>
      </c>
      <c r="C32" s="115">
        <v>9.9000000000000005E-2</v>
      </c>
      <c r="D32" s="114">
        <v>4.22</v>
      </c>
      <c r="E32" s="116">
        <v>0.40868055555555555</v>
      </c>
      <c r="I32" s="114">
        <v>1</v>
      </c>
      <c r="J32" s="114">
        <v>7051730700</v>
      </c>
      <c r="K32" s="114" t="s">
        <v>27402</v>
      </c>
      <c r="L32" s="114" t="s">
        <v>596</v>
      </c>
      <c r="M32" s="114">
        <v>65537</v>
      </c>
      <c r="N32" s="114">
        <v>49.21</v>
      </c>
      <c r="O32" s="114">
        <v>37.090000000000003</v>
      </c>
      <c r="P32" s="114">
        <v>1.95</v>
      </c>
      <c r="Q32" s="114">
        <v>6.47</v>
      </c>
    </row>
    <row r="33" spans="1:17" x14ac:dyDescent="0.2">
      <c r="A33" s="114" t="s">
        <v>452</v>
      </c>
      <c r="B33" s="114" t="s">
        <v>453</v>
      </c>
      <c r="C33" s="115">
        <v>9.9400000000000002E-2</v>
      </c>
      <c r="D33" s="114">
        <v>3.65</v>
      </c>
      <c r="E33" s="116">
        <v>0.46178240740740745</v>
      </c>
      <c r="I33" s="114">
        <v>1</v>
      </c>
      <c r="J33" s="114">
        <v>1796125600</v>
      </c>
      <c r="K33" s="114" t="s">
        <v>27401</v>
      </c>
      <c r="L33" s="114" t="s">
        <v>596</v>
      </c>
      <c r="M33" s="114">
        <v>65537</v>
      </c>
      <c r="N33" s="114">
        <v>5.15</v>
      </c>
      <c r="O33" s="114">
        <v>93.19</v>
      </c>
      <c r="P33" s="114">
        <v>11.65</v>
      </c>
      <c r="Q33" s="114">
        <v>9.86</v>
      </c>
    </row>
    <row r="34" spans="1:17" x14ac:dyDescent="0.2">
      <c r="A34" s="114" t="s">
        <v>6743</v>
      </c>
      <c r="B34" s="114" t="s">
        <v>6744</v>
      </c>
      <c r="C34" s="115">
        <v>0.1</v>
      </c>
      <c r="D34" s="114">
        <v>2.09</v>
      </c>
      <c r="E34" s="116">
        <v>0.4206597222222222</v>
      </c>
      <c r="I34" s="114">
        <v>1</v>
      </c>
      <c r="J34" s="114">
        <v>2310913000</v>
      </c>
      <c r="K34" s="114" t="s">
        <v>15586</v>
      </c>
      <c r="L34" s="114" t="s">
        <v>596</v>
      </c>
      <c r="M34" s="114">
        <v>65537</v>
      </c>
      <c r="N34" s="114">
        <v>30.55</v>
      </c>
      <c r="O34" s="114">
        <v>91.89</v>
      </c>
      <c r="P34" s="114">
        <v>6.94</v>
      </c>
      <c r="Q34" s="114">
        <v>20.46</v>
      </c>
    </row>
    <row r="35" spans="1:17" x14ac:dyDescent="0.2">
      <c r="A35" s="114" t="s">
        <v>26149</v>
      </c>
      <c r="B35" s="114" t="s">
        <v>26150</v>
      </c>
      <c r="C35" s="115">
        <v>-0.19989999999999999</v>
      </c>
      <c r="D35" s="114">
        <v>53.14</v>
      </c>
      <c r="E35" s="114" t="s">
        <v>390</v>
      </c>
      <c r="I35" s="114">
        <v>0</v>
      </c>
      <c r="J35" s="114">
        <v>1445408000</v>
      </c>
      <c r="K35" s="114" t="s">
        <v>390</v>
      </c>
      <c r="L35" s="114" t="s">
        <v>390</v>
      </c>
      <c r="M35" s="114">
        <v>0</v>
      </c>
      <c r="N35" s="114">
        <v>11.38</v>
      </c>
      <c r="O35" s="114">
        <v>2.5099999999999998</v>
      </c>
      <c r="P35" s="114">
        <v>54.34</v>
      </c>
      <c r="Q35" s="114" t="s">
        <v>390</v>
      </c>
    </row>
    <row r="36" spans="1:17" x14ac:dyDescent="0.2">
      <c r="A36" s="114" t="s">
        <v>5486</v>
      </c>
      <c r="B36" s="114" t="s">
        <v>5487</v>
      </c>
      <c r="C36" s="115">
        <v>9.9699999999999997E-2</v>
      </c>
      <c r="D36" s="114">
        <v>7.5</v>
      </c>
      <c r="E36" s="116">
        <v>0.40069444444444446</v>
      </c>
      <c r="F36" s="3">
        <v>7.5</v>
      </c>
      <c r="G36" s="3">
        <v>7.26</v>
      </c>
      <c r="H36" s="3">
        <f t="shared" ref="H36" si="0">AVERAGE((G36-F36)*100/G36)</f>
        <v>-3.3057851239669453</v>
      </c>
      <c r="I36" s="114">
        <v>0</v>
      </c>
      <c r="J36" s="114">
        <v>6023760800</v>
      </c>
      <c r="K36" s="114" t="s">
        <v>390</v>
      </c>
      <c r="L36" s="114" t="s">
        <v>390</v>
      </c>
      <c r="M36" s="114">
        <v>0</v>
      </c>
      <c r="N36" s="114">
        <v>25.07</v>
      </c>
      <c r="O36" s="114">
        <v>84.06</v>
      </c>
      <c r="P36" s="114">
        <v>20.51</v>
      </c>
      <c r="Q36" s="114" t="s">
        <v>390</v>
      </c>
    </row>
    <row r="37" spans="1:17" x14ac:dyDescent="0.2">
      <c r="A37" s="114" t="s">
        <v>317</v>
      </c>
      <c r="B37" s="114" t="s">
        <v>318</v>
      </c>
      <c r="C37" s="115">
        <v>-0.1</v>
      </c>
      <c r="D37" s="114">
        <v>34.57</v>
      </c>
      <c r="E37" s="114" t="s">
        <v>390</v>
      </c>
      <c r="I37" s="114">
        <v>0</v>
      </c>
      <c r="J37" s="114">
        <v>5225991300</v>
      </c>
      <c r="K37" s="114" t="s">
        <v>390</v>
      </c>
      <c r="L37" s="114" t="s">
        <v>390</v>
      </c>
      <c r="M37" s="114">
        <v>0</v>
      </c>
      <c r="N37" s="114">
        <v>52.37</v>
      </c>
      <c r="O37" s="114">
        <v>0.41</v>
      </c>
      <c r="P37" s="114">
        <v>6.49</v>
      </c>
      <c r="Q37" s="114" t="s">
        <v>390</v>
      </c>
    </row>
    <row r="38" spans="1:17" x14ac:dyDescent="0.2">
      <c r="A38" s="114" t="s">
        <v>612</v>
      </c>
      <c r="B38" s="114" t="s">
        <v>613</v>
      </c>
      <c r="C38" s="115">
        <v>-0.1</v>
      </c>
      <c r="D38" s="114">
        <v>15.3</v>
      </c>
      <c r="E38" s="114" t="s">
        <v>390</v>
      </c>
      <c r="I38" s="114">
        <v>0</v>
      </c>
      <c r="J38" s="114">
        <v>8461823000</v>
      </c>
      <c r="K38" s="114" t="s">
        <v>390</v>
      </c>
      <c r="L38" s="114" t="s">
        <v>390</v>
      </c>
      <c r="M38" s="114">
        <v>0</v>
      </c>
      <c r="N38" s="114">
        <v>57.02</v>
      </c>
      <c r="O38" s="114">
        <v>6.62</v>
      </c>
      <c r="P38" s="114">
        <v>13.98</v>
      </c>
      <c r="Q38" s="114" t="s">
        <v>390</v>
      </c>
    </row>
    <row r="39" spans="1:17" x14ac:dyDescent="0.2">
      <c r="A39" s="114" t="s">
        <v>1812</v>
      </c>
      <c r="B39" s="114" t="s">
        <v>1813</v>
      </c>
      <c r="C39" s="115">
        <v>-9.98E-2</v>
      </c>
      <c r="D39" s="114">
        <v>10.91</v>
      </c>
      <c r="E39" s="114" t="s">
        <v>390</v>
      </c>
      <c r="I39" s="114">
        <v>0</v>
      </c>
      <c r="J39" s="114">
        <v>8554274500</v>
      </c>
      <c r="K39" s="114" t="s">
        <v>390</v>
      </c>
      <c r="L39" s="114" t="s">
        <v>390</v>
      </c>
      <c r="M39" s="114">
        <v>0</v>
      </c>
      <c r="N39" s="114">
        <v>34.299999999999997</v>
      </c>
      <c r="O39" s="114">
        <v>18.91</v>
      </c>
      <c r="P39" s="114">
        <v>19.02</v>
      </c>
      <c r="Q39" s="114" t="s">
        <v>390</v>
      </c>
    </row>
    <row r="40" spans="1:17" x14ac:dyDescent="0.2">
      <c r="A40" s="114" t="s">
        <v>125</v>
      </c>
      <c r="B40" s="114" t="s">
        <v>93</v>
      </c>
      <c r="C40" s="115">
        <v>-0.10009999999999999</v>
      </c>
      <c r="D40" s="114">
        <v>14.92</v>
      </c>
      <c r="E40" s="114" t="s">
        <v>390</v>
      </c>
      <c r="I40" s="114">
        <v>0</v>
      </c>
      <c r="J40" s="114">
        <v>3495669000</v>
      </c>
      <c r="K40" s="114" t="s">
        <v>390</v>
      </c>
      <c r="L40" s="114" t="s">
        <v>390</v>
      </c>
      <c r="M40" s="114">
        <v>0</v>
      </c>
      <c r="N40" s="114">
        <v>4.8600000000000003</v>
      </c>
      <c r="O40" s="114">
        <v>28.09</v>
      </c>
      <c r="P40" s="114">
        <v>24.84</v>
      </c>
      <c r="Q40" s="114" t="s">
        <v>390</v>
      </c>
    </row>
    <row r="41" spans="1:17" x14ac:dyDescent="0.2">
      <c r="A41" s="114" t="s">
        <v>1027</v>
      </c>
      <c r="B41" s="114" t="s">
        <v>1028</v>
      </c>
      <c r="C41" s="115">
        <v>-0.10009999999999999</v>
      </c>
      <c r="D41" s="114">
        <v>33.799999999999997</v>
      </c>
      <c r="E41" s="114" t="s">
        <v>390</v>
      </c>
      <c r="I41" s="114">
        <v>0</v>
      </c>
      <c r="J41" s="114">
        <v>19101721000</v>
      </c>
      <c r="K41" s="114" t="s">
        <v>390</v>
      </c>
      <c r="L41" s="114" t="s">
        <v>390</v>
      </c>
      <c r="M41" s="114">
        <v>0</v>
      </c>
      <c r="N41" s="114">
        <v>67.41</v>
      </c>
      <c r="O41" s="114">
        <v>0</v>
      </c>
      <c r="P41" s="114">
        <v>3.29</v>
      </c>
      <c r="Q41" s="114" t="s">
        <v>390</v>
      </c>
    </row>
    <row r="42" spans="1:17" x14ac:dyDescent="0.2">
      <c r="A42" s="114" t="s">
        <v>7149</v>
      </c>
      <c r="B42" s="114" t="s">
        <v>7150</v>
      </c>
      <c r="C42" s="115">
        <v>-7.3899999999999993E-2</v>
      </c>
      <c r="D42" s="114">
        <v>2.63</v>
      </c>
      <c r="E42" s="114" t="s">
        <v>390</v>
      </c>
      <c r="I42" s="114">
        <v>0</v>
      </c>
      <c r="J42" s="114">
        <v>3000151600</v>
      </c>
      <c r="K42" s="114" t="s">
        <v>390</v>
      </c>
      <c r="L42" s="114" t="s">
        <v>390</v>
      </c>
      <c r="M42" s="114">
        <v>0</v>
      </c>
      <c r="N42" s="114">
        <v>7.07</v>
      </c>
      <c r="O42" s="114">
        <v>20.98</v>
      </c>
      <c r="P42" s="114">
        <v>17.72</v>
      </c>
      <c r="Q42" s="114" t="s">
        <v>390</v>
      </c>
    </row>
    <row r="43" spans="1:17" x14ac:dyDescent="0.2">
      <c r="A43" s="114" t="s">
        <v>8210</v>
      </c>
      <c r="B43" s="114" t="s">
        <v>8211</v>
      </c>
      <c r="C43" s="115">
        <v>-5.45E-2</v>
      </c>
      <c r="D43" s="114">
        <v>5.9</v>
      </c>
      <c r="E43" s="114" t="s">
        <v>390</v>
      </c>
      <c r="I43" s="114">
        <v>0</v>
      </c>
      <c r="J43" s="114">
        <v>3647183200</v>
      </c>
      <c r="K43" s="114" t="s">
        <v>390</v>
      </c>
      <c r="L43" s="114" t="s">
        <v>390</v>
      </c>
      <c r="M43" s="114">
        <v>0</v>
      </c>
      <c r="N43" s="114">
        <v>28.45</v>
      </c>
      <c r="O43" s="114">
        <v>56.3</v>
      </c>
      <c r="P43" s="114">
        <v>22.34</v>
      </c>
      <c r="Q43" s="114" t="s">
        <v>390</v>
      </c>
    </row>
    <row r="44" spans="1:17" x14ac:dyDescent="0.2">
      <c r="A44" s="114" t="s">
        <v>9668</v>
      </c>
      <c r="B44" s="114" t="s">
        <v>9669</v>
      </c>
      <c r="C44" s="115">
        <v>5.9799999999999999E-2</v>
      </c>
      <c r="D44" s="114">
        <v>14</v>
      </c>
      <c r="E44" s="116">
        <v>0.4309027777777778</v>
      </c>
      <c r="F44" s="3">
        <v>14.53</v>
      </c>
      <c r="G44" s="3">
        <v>14.06</v>
      </c>
      <c r="H44" s="3">
        <f t="shared" ref="H44" si="1">AVERAGE((G44-F44)*100/G44)</f>
        <v>-3.3428165007112294</v>
      </c>
      <c r="I44" s="114">
        <v>0</v>
      </c>
      <c r="J44" s="114">
        <v>4312751900</v>
      </c>
      <c r="K44" s="114" t="s">
        <v>390</v>
      </c>
      <c r="L44" s="114" t="s">
        <v>390</v>
      </c>
      <c r="M44" s="114">
        <v>0</v>
      </c>
      <c r="N44" s="114">
        <v>43.98</v>
      </c>
      <c r="O44" s="114">
        <v>87.8</v>
      </c>
      <c r="P44" s="114">
        <v>14.16</v>
      </c>
      <c r="Q44" s="114" t="s">
        <v>390</v>
      </c>
    </row>
    <row r="45" spans="1:17" x14ac:dyDescent="0.2">
      <c r="A45" s="114" t="s">
        <v>24151</v>
      </c>
      <c r="B45" s="114" t="s">
        <v>24152</v>
      </c>
      <c r="C45" s="115">
        <v>-9.9900000000000003E-2</v>
      </c>
      <c r="D45" s="114">
        <v>49.44</v>
      </c>
      <c r="E45" s="114" t="s">
        <v>390</v>
      </c>
      <c r="I45" s="114">
        <v>0</v>
      </c>
      <c r="J45" s="114">
        <v>848969940</v>
      </c>
      <c r="K45" s="114" t="s">
        <v>390</v>
      </c>
      <c r="L45" s="114" t="s">
        <v>390</v>
      </c>
      <c r="M45" s="114">
        <v>0</v>
      </c>
      <c r="N45" s="114">
        <v>0</v>
      </c>
      <c r="O45" s="114">
        <v>6.4</v>
      </c>
      <c r="P45" s="114">
        <v>59</v>
      </c>
      <c r="Q45" s="114" t="s">
        <v>390</v>
      </c>
    </row>
    <row r="46" spans="1:17" x14ac:dyDescent="0.2">
      <c r="A46" s="114" t="s">
        <v>9140</v>
      </c>
      <c r="B46" s="114" t="s">
        <v>9141</v>
      </c>
      <c r="C46" s="115">
        <v>-0.1</v>
      </c>
      <c r="D46" s="114">
        <v>7.56</v>
      </c>
      <c r="E46" s="114" t="s">
        <v>390</v>
      </c>
      <c r="I46" s="114">
        <v>0</v>
      </c>
      <c r="J46" s="114">
        <v>5408917300</v>
      </c>
      <c r="K46" s="114" t="s">
        <v>390</v>
      </c>
      <c r="L46" s="114" t="s">
        <v>390</v>
      </c>
      <c r="M46" s="114">
        <v>0</v>
      </c>
      <c r="N46" s="114">
        <v>36.71</v>
      </c>
      <c r="O46" s="114">
        <v>3.75</v>
      </c>
      <c r="P46" s="114">
        <v>11.94</v>
      </c>
      <c r="Q46" s="114" t="s">
        <v>390</v>
      </c>
    </row>
    <row r="47" spans="1:17" x14ac:dyDescent="0.2">
      <c r="A47" s="114" t="s">
        <v>1347</v>
      </c>
      <c r="B47" s="114" t="s">
        <v>1348</v>
      </c>
      <c r="C47" s="115">
        <v>-0.1002</v>
      </c>
      <c r="D47" s="114">
        <v>7.81</v>
      </c>
      <c r="E47" s="114" t="s">
        <v>390</v>
      </c>
      <c r="I47" s="114">
        <v>0</v>
      </c>
      <c r="J47" s="114">
        <v>3589568100</v>
      </c>
      <c r="K47" s="114" t="s">
        <v>390</v>
      </c>
      <c r="L47" s="114" t="s">
        <v>390</v>
      </c>
      <c r="M47" s="114">
        <v>0</v>
      </c>
      <c r="N47" s="114">
        <v>51.46</v>
      </c>
      <c r="O47" s="114">
        <v>42.02</v>
      </c>
      <c r="P47" s="114">
        <v>14.48</v>
      </c>
      <c r="Q47" s="114" t="s">
        <v>390</v>
      </c>
    </row>
    <row r="48" spans="1:17" x14ac:dyDescent="0.2">
      <c r="A48" s="114" t="s">
        <v>1307</v>
      </c>
      <c r="B48" s="114" t="s">
        <v>1308</v>
      </c>
      <c r="C48" s="115">
        <v>4.8399999999999999E-2</v>
      </c>
      <c r="D48" s="114">
        <v>3.9</v>
      </c>
      <c r="E48" s="116">
        <v>0.40416666666666662</v>
      </c>
      <c r="F48" s="3">
        <v>4.09</v>
      </c>
      <c r="G48" s="3">
        <v>3.86</v>
      </c>
      <c r="H48" s="3">
        <f t="shared" ref="H48:H54" si="2">AVERAGE((G48-F48)*100/G48)</f>
        <v>-5.9585492227979273</v>
      </c>
      <c r="I48" s="114">
        <v>0</v>
      </c>
      <c r="J48" s="114">
        <v>3524542300</v>
      </c>
      <c r="K48" s="114" t="s">
        <v>390</v>
      </c>
      <c r="L48" s="114" t="s">
        <v>390</v>
      </c>
      <c r="M48" s="114">
        <v>0</v>
      </c>
      <c r="N48" s="114">
        <v>30.85</v>
      </c>
      <c r="O48" s="114">
        <v>46.15</v>
      </c>
      <c r="P48" s="114">
        <v>10.06</v>
      </c>
      <c r="Q48" s="114" t="s">
        <v>390</v>
      </c>
    </row>
    <row r="49" spans="1:17" x14ac:dyDescent="0.2">
      <c r="A49" s="114" t="s">
        <v>14416</v>
      </c>
      <c r="B49" s="114" t="s">
        <v>26596</v>
      </c>
      <c r="C49" s="115">
        <v>-0.1002</v>
      </c>
      <c r="D49" s="114">
        <v>18.5</v>
      </c>
      <c r="E49" s="114" t="s">
        <v>390</v>
      </c>
      <c r="I49" s="114">
        <v>0</v>
      </c>
      <c r="J49" s="114">
        <v>2199961800</v>
      </c>
      <c r="K49" s="114" t="s">
        <v>390</v>
      </c>
      <c r="L49" s="114" t="s">
        <v>390</v>
      </c>
      <c r="M49" s="114">
        <v>0</v>
      </c>
      <c r="N49" s="114">
        <v>30.22</v>
      </c>
      <c r="O49" s="114">
        <v>15.57</v>
      </c>
      <c r="P49" s="114">
        <v>25.11</v>
      </c>
      <c r="Q49" s="114" t="s">
        <v>390</v>
      </c>
    </row>
    <row r="50" spans="1:17" x14ac:dyDescent="0.2">
      <c r="A50" s="114" t="s">
        <v>202</v>
      </c>
      <c r="B50" s="114" t="s">
        <v>203</v>
      </c>
      <c r="C50" s="115">
        <v>9.74E-2</v>
      </c>
      <c r="D50" s="114">
        <v>77.510000000000005</v>
      </c>
      <c r="E50" s="116">
        <v>0.61021990740740739</v>
      </c>
      <c r="F50" s="3">
        <v>77.69</v>
      </c>
      <c r="G50" s="3">
        <v>74.8</v>
      </c>
      <c r="H50" s="3">
        <f t="shared" si="2"/>
        <v>-3.8636363636363646</v>
      </c>
      <c r="I50" s="114">
        <v>0</v>
      </c>
      <c r="J50" s="114">
        <v>33763356000</v>
      </c>
      <c r="K50" s="114" t="s">
        <v>390</v>
      </c>
      <c r="L50" s="114" t="s">
        <v>390</v>
      </c>
      <c r="M50" s="114">
        <v>0</v>
      </c>
      <c r="N50" s="114">
        <v>85.45</v>
      </c>
      <c r="O50" s="114">
        <v>74.819999999999993</v>
      </c>
      <c r="P50" s="114">
        <v>0.4</v>
      </c>
      <c r="Q50" s="114" t="s">
        <v>390</v>
      </c>
    </row>
    <row r="51" spans="1:17" x14ac:dyDescent="0.2">
      <c r="A51" s="114" t="s">
        <v>3288</v>
      </c>
      <c r="B51" s="114" t="s">
        <v>3289</v>
      </c>
      <c r="C51" s="115">
        <v>-0.1002</v>
      </c>
      <c r="D51" s="114">
        <v>14.81</v>
      </c>
      <c r="E51" s="114" t="s">
        <v>390</v>
      </c>
      <c r="I51" s="114">
        <v>0</v>
      </c>
      <c r="J51" s="114">
        <v>4553260500</v>
      </c>
      <c r="K51" s="114" t="s">
        <v>390</v>
      </c>
      <c r="L51" s="114" t="s">
        <v>390</v>
      </c>
      <c r="M51" s="114">
        <v>0</v>
      </c>
      <c r="N51" s="114">
        <v>56.31</v>
      </c>
      <c r="O51" s="114">
        <v>62.44</v>
      </c>
      <c r="P51" s="114">
        <v>18.39</v>
      </c>
      <c r="Q51" s="114" t="s">
        <v>390</v>
      </c>
    </row>
    <row r="52" spans="1:17" x14ac:dyDescent="0.2">
      <c r="A52" s="114" t="s">
        <v>1860</v>
      </c>
      <c r="B52" s="114" t="s">
        <v>1861</v>
      </c>
      <c r="C52" s="115">
        <v>4.58E-2</v>
      </c>
      <c r="D52" s="114">
        <v>13.94</v>
      </c>
      <c r="E52" s="116">
        <v>0.40625</v>
      </c>
      <c r="F52" s="3">
        <v>14.66</v>
      </c>
      <c r="G52" s="3">
        <v>13.47</v>
      </c>
      <c r="H52" s="3">
        <f t="shared" si="2"/>
        <v>-8.834446919079431</v>
      </c>
      <c r="I52" s="114">
        <v>0</v>
      </c>
      <c r="J52" s="114">
        <v>2587977700</v>
      </c>
      <c r="K52" s="114" t="s">
        <v>390</v>
      </c>
      <c r="L52" s="114" t="s">
        <v>390</v>
      </c>
      <c r="M52" s="114">
        <v>0</v>
      </c>
      <c r="N52" s="114">
        <v>0.69</v>
      </c>
      <c r="O52" s="114">
        <v>93.74</v>
      </c>
      <c r="P52" s="114">
        <v>6.91</v>
      </c>
      <c r="Q52" s="114" t="s">
        <v>390</v>
      </c>
    </row>
    <row r="53" spans="1:17" x14ac:dyDescent="0.2">
      <c r="A53" s="114" t="s">
        <v>11237</v>
      </c>
      <c r="B53" s="114" t="s">
        <v>11238</v>
      </c>
      <c r="C53" s="115">
        <v>-0.10009999999999999</v>
      </c>
      <c r="D53" s="114">
        <v>29.03</v>
      </c>
      <c r="E53" s="114" t="s">
        <v>390</v>
      </c>
      <c r="I53" s="114">
        <v>0</v>
      </c>
      <c r="J53" s="114">
        <v>32098211000</v>
      </c>
      <c r="K53" s="114" t="s">
        <v>390</v>
      </c>
      <c r="L53" s="114" t="s">
        <v>390</v>
      </c>
      <c r="M53" s="114">
        <v>0</v>
      </c>
      <c r="N53" s="114">
        <v>63.07</v>
      </c>
      <c r="O53" s="114">
        <v>27.53</v>
      </c>
      <c r="P53" s="114">
        <v>10.52</v>
      </c>
      <c r="Q53" s="114" t="s">
        <v>390</v>
      </c>
    </row>
    <row r="54" spans="1:17" x14ac:dyDescent="0.2">
      <c r="A54" s="114" t="s">
        <v>12571</v>
      </c>
      <c r="B54" s="114" t="s">
        <v>12572</v>
      </c>
      <c r="C54" s="115">
        <v>7.5200000000000003E-2</v>
      </c>
      <c r="D54" s="114">
        <v>6.86</v>
      </c>
      <c r="E54" s="116">
        <v>0.61942129629629628</v>
      </c>
      <c r="F54" s="3">
        <v>7.02</v>
      </c>
      <c r="G54" s="3">
        <v>6.17</v>
      </c>
      <c r="H54" s="3">
        <f t="shared" si="2"/>
        <v>-13.776337115072929</v>
      </c>
      <c r="I54" s="114">
        <v>0</v>
      </c>
      <c r="J54" s="114">
        <v>3301287100</v>
      </c>
      <c r="K54" s="114" t="s">
        <v>390</v>
      </c>
      <c r="L54" s="114" t="s">
        <v>390</v>
      </c>
      <c r="M54" s="114">
        <v>0</v>
      </c>
      <c r="N54" s="114">
        <v>26.77</v>
      </c>
      <c r="O54" s="114">
        <v>89.6</v>
      </c>
      <c r="P54" s="114">
        <v>19.14</v>
      </c>
      <c r="Q54" s="114" t="s">
        <v>390</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90379-5DD2-42D2-9E05-F8DF2911AD0A}">
  <dimension ref="A1:Q38"/>
  <sheetViews>
    <sheetView workbookViewId="0">
      <selection activeCell="H31" sqref="H31:H38"/>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27349</v>
      </c>
      <c r="F1" s="3" t="s">
        <v>23597</v>
      </c>
      <c r="G1" s="3" t="s">
        <v>23596</v>
      </c>
      <c r="H1" s="3" t="s">
        <v>23595</v>
      </c>
      <c r="I1" s="3" t="s">
        <v>27350</v>
      </c>
      <c r="J1" s="3" t="s">
        <v>100</v>
      </c>
      <c r="K1" s="3" t="s">
        <v>27351</v>
      </c>
      <c r="L1" s="3" t="s">
        <v>595</v>
      </c>
      <c r="M1" s="3" t="s">
        <v>628</v>
      </c>
      <c r="N1" s="3" t="s">
        <v>624</v>
      </c>
      <c r="O1" s="3" t="s">
        <v>27352</v>
      </c>
      <c r="P1" s="3" t="s">
        <v>27353</v>
      </c>
      <c r="Q1" s="3" t="s">
        <v>27354</v>
      </c>
    </row>
    <row r="2" spans="1:17" x14ac:dyDescent="0.2">
      <c r="A2" s="3" t="s">
        <v>10098</v>
      </c>
      <c r="B2" s="3" t="s">
        <v>10099</v>
      </c>
      <c r="C2" s="19">
        <v>0.1</v>
      </c>
      <c r="D2" s="3">
        <v>4.18</v>
      </c>
      <c r="E2" s="18">
        <v>0.39583333333333331</v>
      </c>
      <c r="I2" s="3">
        <v>5</v>
      </c>
      <c r="J2" s="3">
        <v>4716439400</v>
      </c>
      <c r="K2" s="3" t="s">
        <v>27180</v>
      </c>
      <c r="L2" s="3" t="s">
        <v>598</v>
      </c>
      <c r="M2" s="3">
        <v>327685</v>
      </c>
      <c r="N2" s="3">
        <v>15.89</v>
      </c>
      <c r="O2" s="3">
        <v>76.98</v>
      </c>
      <c r="P2" s="3">
        <v>0.55000000000000004</v>
      </c>
      <c r="Q2" s="3">
        <v>573.04999999999995</v>
      </c>
    </row>
    <row r="3" spans="1:17" x14ac:dyDescent="0.2">
      <c r="A3" s="3" t="s">
        <v>7560</v>
      </c>
      <c r="B3" s="3" t="s">
        <v>7561</v>
      </c>
      <c r="C3" s="19">
        <v>9.9299999999999999E-2</v>
      </c>
      <c r="D3" s="3">
        <v>6.64</v>
      </c>
      <c r="E3" s="18">
        <v>0.47362268518518519</v>
      </c>
      <c r="I3" s="3">
        <v>2</v>
      </c>
      <c r="J3" s="3">
        <v>11202935500</v>
      </c>
      <c r="K3" s="3" t="s">
        <v>27133</v>
      </c>
      <c r="L3" s="3" t="s">
        <v>596</v>
      </c>
      <c r="M3" s="3">
        <v>262150</v>
      </c>
      <c r="N3" s="3">
        <v>21.61</v>
      </c>
      <c r="O3" s="3">
        <v>100</v>
      </c>
      <c r="P3" s="3">
        <v>23.29</v>
      </c>
      <c r="Q3" s="3">
        <v>4.8899999999999997</v>
      </c>
    </row>
    <row r="4" spans="1:17" x14ac:dyDescent="0.2">
      <c r="A4" s="3" t="s">
        <v>3144</v>
      </c>
      <c r="B4" s="3" t="s">
        <v>3145</v>
      </c>
      <c r="C4" s="19">
        <v>9.9900000000000003E-2</v>
      </c>
      <c r="D4" s="3">
        <v>15.75</v>
      </c>
      <c r="E4" s="18">
        <v>0.39635416666666662</v>
      </c>
      <c r="I4" s="3">
        <v>2</v>
      </c>
      <c r="J4" s="3">
        <v>5877506300</v>
      </c>
      <c r="K4" s="3" t="s">
        <v>27355</v>
      </c>
      <c r="L4" s="3" t="s">
        <v>596</v>
      </c>
      <c r="M4" s="3">
        <v>131074</v>
      </c>
      <c r="N4" s="3">
        <v>59.4</v>
      </c>
      <c r="O4" s="3">
        <v>99.44</v>
      </c>
      <c r="P4" s="3">
        <v>3.33</v>
      </c>
      <c r="Q4" s="3">
        <v>121</v>
      </c>
    </row>
    <row r="5" spans="1:17" x14ac:dyDescent="0.2">
      <c r="A5" s="3" t="s">
        <v>9438</v>
      </c>
      <c r="B5" s="3" t="s">
        <v>21856</v>
      </c>
      <c r="C5" s="19">
        <v>0.1007</v>
      </c>
      <c r="D5" s="3">
        <v>6.45</v>
      </c>
      <c r="E5" s="18">
        <v>0.39583333333333331</v>
      </c>
      <c r="I5" s="3">
        <v>2</v>
      </c>
      <c r="J5" s="3">
        <v>2031798400</v>
      </c>
      <c r="K5" s="3" t="s">
        <v>27317</v>
      </c>
      <c r="L5" s="3" t="s">
        <v>598</v>
      </c>
      <c r="M5" s="3">
        <v>196613</v>
      </c>
      <c r="N5" s="3">
        <v>7.62</v>
      </c>
      <c r="O5" s="3">
        <v>100</v>
      </c>
      <c r="P5" s="3">
        <v>3.48</v>
      </c>
      <c r="Q5" s="3">
        <v>137.06</v>
      </c>
    </row>
    <row r="6" spans="1:17" x14ac:dyDescent="0.2">
      <c r="A6" s="3" t="s">
        <v>1367</v>
      </c>
      <c r="B6" s="3" t="s">
        <v>1368</v>
      </c>
      <c r="C6" s="19">
        <v>0.1016</v>
      </c>
      <c r="D6" s="3">
        <v>2.06</v>
      </c>
      <c r="E6" s="18">
        <v>0.39704861111111112</v>
      </c>
      <c r="I6" s="3">
        <v>2</v>
      </c>
      <c r="J6" s="3">
        <v>5367045000</v>
      </c>
      <c r="K6" s="3" t="s">
        <v>27316</v>
      </c>
      <c r="L6" s="3" t="s">
        <v>596</v>
      </c>
      <c r="M6" s="3">
        <v>131074</v>
      </c>
      <c r="N6" s="3">
        <v>15.91</v>
      </c>
      <c r="O6" s="3">
        <v>76.459999999999994</v>
      </c>
      <c r="P6" s="3">
        <v>3.77</v>
      </c>
      <c r="Q6" s="3">
        <v>37.44</v>
      </c>
    </row>
    <row r="7" spans="1:17" x14ac:dyDescent="0.2">
      <c r="A7" s="3" t="s">
        <v>13769</v>
      </c>
      <c r="B7" s="3" t="s">
        <v>13770</v>
      </c>
      <c r="C7" s="19">
        <v>0.10199999999999999</v>
      </c>
      <c r="D7" s="3">
        <v>2.16</v>
      </c>
      <c r="E7" s="18">
        <v>0.6116435185185185</v>
      </c>
      <c r="I7" s="3">
        <v>2</v>
      </c>
      <c r="J7" s="3">
        <v>8416486100</v>
      </c>
      <c r="K7" s="3" t="s">
        <v>27315</v>
      </c>
      <c r="L7" s="3" t="s">
        <v>596</v>
      </c>
      <c r="M7" s="3">
        <v>196612</v>
      </c>
      <c r="N7" s="3">
        <v>43.55</v>
      </c>
      <c r="O7" s="3">
        <v>98.54</v>
      </c>
      <c r="P7" s="3">
        <v>18.100000000000001</v>
      </c>
      <c r="Q7" s="3">
        <v>1.1399999999999999</v>
      </c>
    </row>
    <row r="8" spans="1:17" x14ac:dyDescent="0.2">
      <c r="A8" s="3" t="s">
        <v>3288</v>
      </c>
      <c r="B8" s="3" t="s">
        <v>3289</v>
      </c>
      <c r="C8" s="19">
        <v>0.1003</v>
      </c>
      <c r="D8" s="3">
        <v>16.46</v>
      </c>
      <c r="E8" s="18">
        <v>0.41181712962962963</v>
      </c>
      <c r="I8" s="3">
        <v>2</v>
      </c>
      <c r="J8" s="3">
        <v>5060544700</v>
      </c>
      <c r="K8" s="3" t="s">
        <v>27312</v>
      </c>
      <c r="L8" s="3" t="s">
        <v>596</v>
      </c>
      <c r="M8" s="3">
        <v>131074</v>
      </c>
      <c r="N8" s="3">
        <v>56.31</v>
      </c>
      <c r="O8" s="3">
        <v>100</v>
      </c>
      <c r="P8" s="3">
        <v>13.53</v>
      </c>
      <c r="Q8" s="3">
        <v>10.08</v>
      </c>
    </row>
    <row r="9" spans="1:17" x14ac:dyDescent="0.2">
      <c r="A9" s="3" t="s">
        <v>27356</v>
      </c>
      <c r="B9" s="3" t="s">
        <v>27357</v>
      </c>
      <c r="C9" s="19">
        <v>0.19989999999999999</v>
      </c>
      <c r="D9" s="3">
        <v>41.77</v>
      </c>
      <c r="E9" s="18">
        <v>0.39739583333333334</v>
      </c>
      <c r="I9" s="3">
        <v>1</v>
      </c>
      <c r="J9" s="3">
        <v>1312034960</v>
      </c>
      <c r="K9" s="3" t="s">
        <v>27358</v>
      </c>
      <c r="L9" s="3" t="s">
        <v>596</v>
      </c>
      <c r="M9" s="3">
        <v>65537</v>
      </c>
      <c r="N9" s="3">
        <v>0</v>
      </c>
      <c r="O9" s="3">
        <v>95.13</v>
      </c>
      <c r="P9" s="3">
        <v>32.69</v>
      </c>
      <c r="Q9" s="3">
        <v>32.85</v>
      </c>
    </row>
    <row r="10" spans="1:17" x14ac:dyDescent="0.2">
      <c r="A10" s="3" t="s">
        <v>26149</v>
      </c>
      <c r="B10" s="3" t="s">
        <v>26150</v>
      </c>
      <c r="C10" s="19">
        <v>0.2</v>
      </c>
      <c r="D10" s="3">
        <v>66.42</v>
      </c>
      <c r="E10" s="18">
        <v>0.6170254629629629</v>
      </c>
      <c r="I10" s="3">
        <v>1</v>
      </c>
      <c r="J10" s="3">
        <v>1806624000</v>
      </c>
      <c r="K10" s="3" t="s">
        <v>26151</v>
      </c>
      <c r="L10" s="3" t="s">
        <v>596</v>
      </c>
      <c r="M10" s="3">
        <v>65537</v>
      </c>
      <c r="N10" s="3">
        <v>11.38</v>
      </c>
      <c r="O10" s="3">
        <v>99.86</v>
      </c>
      <c r="P10" s="3">
        <v>68</v>
      </c>
      <c r="Q10" s="3">
        <v>3.2</v>
      </c>
    </row>
    <row r="11" spans="1:17" x14ac:dyDescent="0.2">
      <c r="A11" s="3" t="s">
        <v>12373</v>
      </c>
      <c r="B11" s="3" t="s">
        <v>12374</v>
      </c>
      <c r="C11" s="19">
        <v>0.2001</v>
      </c>
      <c r="D11" s="3">
        <v>27.41</v>
      </c>
      <c r="E11" s="18">
        <v>0.60799768518518515</v>
      </c>
      <c r="I11" s="3">
        <v>1</v>
      </c>
      <c r="J11" s="3">
        <v>1376600900</v>
      </c>
      <c r="K11" s="3" t="s">
        <v>27359</v>
      </c>
      <c r="L11" s="3" t="s">
        <v>596</v>
      </c>
      <c r="M11" s="3">
        <v>65537</v>
      </c>
      <c r="N11" s="3">
        <v>4.96</v>
      </c>
      <c r="O11" s="3">
        <v>100</v>
      </c>
      <c r="P11" s="3">
        <v>49.67</v>
      </c>
      <c r="Q11" s="3">
        <v>4.47</v>
      </c>
    </row>
    <row r="12" spans="1:17" x14ac:dyDescent="0.2">
      <c r="A12" s="3" t="s">
        <v>10712</v>
      </c>
      <c r="B12" s="3" t="s">
        <v>10713</v>
      </c>
      <c r="C12" s="19">
        <v>0.2</v>
      </c>
      <c r="D12" s="3">
        <v>10.38</v>
      </c>
      <c r="E12" s="18">
        <v>0.55574074074074076</v>
      </c>
      <c r="I12" s="3">
        <v>1</v>
      </c>
      <c r="J12" s="3">
        <v>3813968400</v>
      </c>
      <c r="K12" s="3" t="s">
        <v>27360</v>
      </c>
      <c r="L12" s="3" t="s">
        <v>596</v>
      </c>
      <c r="M12" s="3">
        <v>65537</v>
      </c>
      <c r="N12" s="3">
        <v>40.119999999999997</v>
      </c>
      <c r="O12" s="3">
        <v>89.67</v>
      </c>
      <c r="P12" s="3">
        <v>18.829999999999998</v>
      </c>
      <c r="Q12" s="3">
        <v>2.89</v>
      </c>
    </row>
    <row r="13" spans="1:17" x14ac:dyDescent="0.2">
      <c r="A13" s="3" t="s">
        <v>10242</v>
      </c>
      <c r="B13" s="3" t="s">
        <v>10243</v>
      </c>
      <c r="C13" s="19">
        <v>0.19700000000000001</v>
      </c>
      <c r="D13" s="3">
        <v>1.58</v>
      </c>
      <c r="E13" s="18">
        <v>0.6008796296296296</v>
      </c>
      <c r="I13" s="3">
        <v>1</v>
      </c>
      <c r="J13" s="3">
        <v>6484080800</v>
      </c>
      <c r="K13" s="3" t="s">
        <v>27361</v>
      </c>
      <c r="L13" s="3" t="s">
        <v>596</v>
      </c>
      <c r="M13" s="3">
        <v>65537</v>
      </c>
      <c r="N13" s="3">
        <v>26.79</v>
      </c>
      <c r="O13" s="3">
        <v>86.49</v>
      </c>
      <c r="P13" s="3">
        <v>12.13</v>
      </c>
      <c r="Q13" s="3">
        <v>4.41</v>
      </c>
    </row>
    <row r="14" spans="1:17" x14ac:dyDescent="0.2">
      <c r="A14" s="3" t="s">
        <v>14486</v>
      </c>
      <c r="B14" s="3" t="s">
        <v>14487</v>
      </c>
      <c r="C14" s="19">
        <v>0.1</v>
      </c>
      <c r="D14" s="3">
        <v>60.29</v>
      </c>
      <c r="E14" s="18">
        <v>0.46858796296296296</v>
      </c>
      <c r="I14" s="3">
        <v>1</v>
      </c>
      <c r="J14" s="3">
        <v>9886787900</v>
      </c>
      <c r="K14" s="3" t="s">
        <v>27362</v>
      </c>
      <c r="L14" s="3" t="s">
        <v>596</v>
      </c>
      <c r="M14" s="3">
        <v>65537</v>
      </c>
      <c r="N14" s="3">
        <v>22.11</v>
      </c>
      <c r="O14" s="3">
        <v>33.22</v>
      </c>
      <c r="P14" s="3">
        <v>5.92</v>
      </c>
      <c r="Q14" s="3">
        <v>10.78</v>
      </c>
    </row>
    <row r="15" spans="1:17" x14ac:dyDescent="0.2">
      <c r="A15" s="3" t="s">
        <v>6682</v>
      </c>
      <c r="B15" s="3" t="s">
        <v>15834</v>
      </c>
      <c r="C15" s="19">
        <v>0.1009</v>
      </c>
      <c r="D15" s="3">
        <v>3.82</v>
      </c>
      <c r="E15" s="18">
        <v>0.40157407407407408</v>
      </c>
      <c r="I15" s="3">
        <v>1</v>
      </c>
      <c r="J15" s="3">
        <v>5302510900</v>
      </c>
      <c r="K15" s="3" t="s">
        <v>27363</v>
      </c>
      <c r="L15" s="3" t="s">
        <v>596</v>
      </c>
      <c r="M15" s="3">
        <v>65537</v>
      </c>
      <c r="N15" s="3">
        <v>11.67</v>
      </c>
      <c r="O15" s="3">
        <v>58.41</v>
      </c>
      <c r="P15" s="3">
        <v>6.35</v>
      </c>
      <c r="Q15" s="3">
        <v>34.47</v>
      </c>
    </row>
    <row r="16" spans="1:17" x14ac:dyDescent="0.2">
      <c r="A16" s="3" t="s">
        <v>1389</v>
      </c>
      <c r="B16" s="3" t="s">
        <v>1390</v>
      </c>
      <c r="C16" s="19">
        <v>0.10059999999999999</v>
      </c>
      <c r="D16" s="3">
        <v>9.6300000000000008</v>
      </c>
      <c r="E16" s="18">
        <v>0.42275462962962962</v>
      </c>
      <c r="I16" s="3">
        <v>1</v>
      </c>
      <c r="J16" s="3">
        <v>4656293800</v>
      </c>
      <c r="K16" s="3" t="s">
        <v>27364</v>
      </c>
      <c r="L16" s="3" t="s">
        <v>596</v>
      </c>
      <c r="M16" s="3">
        <v>65537</v>
      </c>
      <c r="N16" s="3">
        <v>9.3699999999999992</v>
      </c>
      <c r="O16" s="3">
        <v>100</v>
      </c>
      <c r="P16" s="3">
        <v>21.75</v>
      </c>
      <c r="Q16" s="3">
        <v>7.83</v>
      </c>
    </row>
    <row r="17" spans="1:17" x14ac:dyDescent="0.2">
      <c r="A17" s="3" t="s">
        <v>262</v>
      </c>
      <c r="B17" s="3" t="s">
        <v>263</v>
      </c>
      <c r="C17" s="19">
        <v>0.1003</v>
      </c>
      <c r="D17" s="3">
        <v>3.4</v>
      </c>
      <c r="E17" s="18">
        <v>0.60973379629629632</v>
      </c>
      <c r="I17" s="3">
        <v>1</v>
      </c>
      <c r="J17" s="3">
        <v>6421565800</v>
      </c>
      <c r="K17" s="3" t="s">
        <v>21716</v>
      </c>
      <c r="L17" s="3" t="s">
        <v>596</v>
      </c>
      <c r="M17" s="3">
        <v>65537</v>
      </c>
      <c r="N17" s="3">
        <v>5.67</v>
      </c>
      <c r="O17" s="3">
        <v>34.56</v>
      </c>
      <c r="P17" s="3">
        <v>9.76</v>
      </c>
      <c r="Q17" s="3">
        <v>1.1299999999999999</v>
      </c>
    </row>
    <row r="18" spans="1:17" x14ac:dyDescent="0.2">
      <c r="A18" s="3" t="s">
        <v>13282</v>
      </c>
      <c r="B18" s="3" t="s">
        <v>13283</v>
      </c>
      <c r="C18" s="19">
        <v>9.9400000000000002E-2</v>
      </c>
      <c r="D18" s="3">
        <v>1.77</v>
      </c>
      <c r="E18" s="18">
        <v>0.43629629629629635</v>
      </c>
      <c r="I18" s="3">
        <v>1</v>
      </c>
      <c r="J18" s="3">
        <v>4447125000</v>
      </c>
      <c r="K18" s="3" t="s">
        <v>27365</v>
      </c>
      <c r="L18" s="3" t="s">
        <v>596</v>
      </c>
      <c r="M18" s="3">
        <v>65537</v>
      </c>
      <c r="N18" s="3">
        <v>52.75</v>
      </c>
      <c r="O18" s="3">
        <v>66.45</v>
      </c>
      <c r="P18" s="3">
        <v>6.21</v>
      </c>
      <c r="Q18" s="3">
        <v>18.239999999999998</v>
      </c>
    </row>
    <row r="19" spans="1:17" x14ac:dyDescent="0.2">
      <c r="A19" s="3" t="s">
        <v>1042</v>
      </c>
      <c r="B19" s="3" t="s">
        <v>1043</v>
      </c>
      <c r="C19" s="19">
        <v>0.10059999999999999</v>
      </c>
      <c r="D19" s="3">
        <v>7.33</v>
      </c>
      <c r="E19" s="18">
        <v>0.56060185185185185</v>
      </c>
      <c r="I19" s="3">
        <v>1</v>
      </c>
      <c r="J19" s="3">
        <v>1912622100</v>
      </c>
      <c r="K19" s="3" t="s">
        <v>27366</v>
      </c>
      <c r="L19" s="3" t="s">
        <v>596</v>
      </c>
      <c r="M19" s="3">
        <v>65537</v>
      </c>
      <c r="N19" s="3">
        <v>38.31</v>
      </c>
      <c r="O19" s="3">
        <v>82.55</v>
      </c>
      <c r="P19" s="3">
        <v>6.1</v>
      </c>
      <c r="Q19" s="3">
        <v>62.39</v>
      </c>
    </row>
    <row r="20" spans="1:17" x14ac:dyDescent="0.2">
      <c r="A20" s="3" t="s">
        <v>2996</v>
      </c>
      <c r="B20" s="3" t="s">
        <v>26542</v>
      </c>
      <c r="C20" s="19">
        <v>9.9599999999999994E-2</v>
      </c>
      <c r="D20" s="3">
        <v>2.65</v>
      </c>
      <c r="E20" s="18">
        <v>0.56303240740740745</v>
      </c>
      <c r="I20" s="3">
        <v>1</v>
      </c>
      <c r="J20" s="3">
        <v>2747096400</v>
      </c>
      <c r="K20" s="3" t="s">
        <v>27367</v>
      </c>
      <c r="L20" s="3" t="s">
        <v>596</v>
      </c>
      <c r="M20" s="3">
        <v>65537</v>
      </c>
      <c r="N20" s="3">
        <v>18.57</v>
      </c>
      <c r="O20" s="3">
        <v>63.58</v>
      </c>
      <c r="P20" s="3">
        <v>4.66</v>
      </c>
      <c r="Q20" s="3">
        <v>8.66</v>
      </c>
    </row>
    <row r="21" spans="1:17" x14ac:dyDescent="0.2">
      <c r="A21" s="3" t="s">
        <v>24151</v>
      </c>
      <c r="B21" s="3" t="s">
        <v>24152</v>
      </c>
      <c r="C21" s="19">
        <v>9.9900000000000003E-2</v>
      </c>
      <c r="D21" s="3">
        <v>54.93</v>
      </c>
      <c r="E21" s="18">
        <v>0.60834490740740743</v>
      </c>
      <c r="I21" s="3">
        <v>1</v>
      </c>
      <c r="J21" s="3">
        <v>943242690</v>
      </c>
      <c r="K21" s="3" t="s">
        <v>27193</v>
      </c>
      <c r="L21" s="3" t="s">
        <v>596</v>
      </c>
      <c r="M21" s="3">
        <v>262149</v>
      </c>
      <c r="N21" s="3">
        <v>0</v>
      </c>
      <c r="O21" s="3">
        <v>95.03</v>
      </c>
      <c r="P21" s="3">
        <v>65.040000000000006</v>
      </c>
      <c r="Q21" s="3">
        <v>6.95</v>
      </c>
    </row>
    <row r="22" spans="1:17" x14ac:dyDescent="0.2">
      <c r="A22" s="3" t="s">
        <v>4409</v>
      </c>
      <c r="B22" s="3" t="s">
        <v>4410</v>
      </c>
      <c r="C22" s="19">
        <v>9.98E-2</v>
      </c>
      <c r="D22" s="3">
        <v>13.45</v>
      </c>
      <c r="E22" s="18">
        <v>0.54202546296296295</v>
      </c>
      <c r="I22" s="3">
        <v>1</v>
      </c>
      <c r="J22" s="3">
        <v>5863479300</v>
      </c>
      <c r="K22" s="3" t="s">
        <v>16031</v>
      </c>
      <c r="L22" s="3" t="s">
        <v>596</v>
      </c>
      <c r="M22" s="3">
        <v>65537</v>
      </c>
      <c r="N22" s="3">
        <v>26.42</v>
      </c>
      <c r="O22" s="3">
        <v>83.52</v>
      </c>
      <c r="P22" s="3">
        <v>20.12</v>
      </c>
      <c r="Q22" s="3">
        <v>3.61</v>
      </c>
    </row>
    <row r="23" spans="1:17" x14ac:dyDescent="0.2">
      <c r="A23" s="3" t="s">
        <v>4968</v>
      </c>
      <c r="B23" s="3" t="s">
        <v>4969</v>
      </c>
      <c r="C23" s="19">
        <v>9.9599999999999994E-2</v>
      </c>
      <c r="D23" s="3">
        <v>6.07</v>
      </c>
      <c r="E23" s="18">
        <v>0.40469907407407407</v>
      </c>
      <c r="I23" s="3">
        <v>1</v>
      </c>
      <c r="J23" s="3">
        <v>2163348000</v>
      </c>
      <c r="K23" s="3" t="s">
        <v>27368</v>
      </c>
      <c r="L23" s="3" t="s">
        <v>596</v>
      </c>
      <c r="M23" s="3">
        <v>65537</v>
      </c>
      <c r="N23" s="3">
        <v>32.76</v>
      </c>
      <c r="O23" s="3">
        <v>100</v>
      </c>
      <c r="P23" s="3">
        <v>4.03</v>
      </c>
      <c r="Q23" s="3">
        <v>47.99</v>
      </c>
    </row>
    <row r="24" spans="1:17" x14ac:dyDescent="0.2">
      <c r="A24" s="3" t="s">
        <v>10484</v>
      </c>
      <c r="B24" s="3" t="s">
        <v>10485</v>
      </c>
      <c r="C24" s="19">
        <v>0.10009999999999999</v>
      </c>
      <c r="D24" s="3">
        <v>31.64</v>
      </c>
      <c r="E24" s="18">
        <v>0.62067129629629625</v>
      </c>
      <c r="I24" s="3">
        <v>1</v>
      </c>
      <c r="J24" s="3">
        <v>3726012100</v>
      </c>
      <c r="K24" s="3" t="s">
        <v>27369</v>
      </c>
      <c r="L24" s="3" t="s">
        <v>596</v>
      </c>
      <c r="M24" s="3">
        <v>65537</v>
      </c>
      <c r="N24" s="3">
        <v>41.41</v>
      </c>
      <c r="O24" s="3">
        <v>99.57</v>
      </c>
      <c r="P24" s="3">
        <v>11.42</v>
      </c>
      <c r="Q24" s="3">
        <v>1.31</v>
      </c>
    </row>
    <row r="25" spans="1:17" x14ac:dyDescent="0.2">
      <c r="A25" s="3" t="s">
        <v>7034</v>
      </c>
      <c r="B25" s="3" t="s">
        <v>7035</v>
      </c>
      <c r="C25" s="19">
        <v>9.9900000000000003E-2</v>
      </c>
      <c r="D25" s="3">
        <v>10.24</v>
      </c>
      <c r="E25" s="18">
        <v>0.4019212962962963</v>
      </c>
      <c r="I25" s="3">
        <v>1</v>
      </c>
      <c r="J25" s="3">
        <v>618291180</v>
      </c>
      <c r="K25" s="3" t="s">
        <v>24072</v>
      </c>
      <c r="L25" s="3" t="s">
        <v>596</v>
      </c>
      <c r="M25" s="3">
        <v>65537</v>
      </c>
      <c r="N25" s="3">
        <v>0.52</v>
      </c>
      <c r="O25" s="3">
        <v>99.95</v>
      </c>
      <c r="P25" s="3">
        <v>40.36</v>
      </c>
      <c r="Q25" s="3">
        <v>13.05</v>
      </c>
    </row>
    <row r="26" spans="1:17" x14ac:dyDescent="0.2">
      <c r="A26" s="3" t="s">
        <v>3783</v>
      </c>
      <c r="B26" s="3" t="s">
        <v>3784</v>
      </c>
      <c r="C26" s="19">
        <v>0.10050000000000001</v>
      </c>
      <c r="D26" s="3">
        <v>11.94</v>
      </c>
      <c r="E26" s="18">
        <v>0.40417824074074077</v>
      </c>
      <c r="I26" s="3">
        <v>1</v>
      </c>
      <c r="J26" s="3">
        <v>6690569700</v>
      </c>
      <c r="K26" s="3" t="s">
        <v>27370</v>
      </c>
      <c r="L26" s="3" t="s">
        <v>596</v>
      </c>
      <c r="M26" s="3">
        <v>65537</v>
      </c>
      <c r="N26" s="3">
        <v>78.260000000000005</v>
      </c>
      <c r="O26" s="3">
        <v>97.42</v>
      </c>
      <c r="P26" s="3">
        <v>2.95</v>
      </c>
      <c r="Q26" s="3">
        <v>20.010000000000002</v>
      </c>
    </row>
    <row r="27" spans="1:17" x14ac:dyDescent="0.2">
      <c r="A27" s="3" t="s">
        <v>1092</v>
      </c>
      <c r="B27" s="3" t="s">
        <v>1093</v>
      </c>
      <c r="C27" s="19">
        <v>0.1003</v>
      </c>
      <c r="D27" s="3">
        <v>9.8699999999999992</v>
      </c>
      <c r="E27" s="18">
        <v>0.45157407407407407</v>
      </c>
      <c r="I27" s="3">
        <v>1</v>
      </c>
      <c r="J27" s="3">
        <v>4230248900</v>
      </c>
      <c r="K27" s="3" t="s">
        <v>27371</v>
      </c>
      <c r="L27" s="3" t="s">
        <v>596</v>
      </c>
      <c r="M27" s="3">
        <v>65537</v>
      </c>
      <c r="N27" s="3">
        <v>57.18</v>
      </c>
      <c r="O27" s="3">
        <v>60.02</v>
      </c>
      <c r="P27" s="3">
        <v>3.65</v>
      </c>
      <c r="Q27" s="3">
        <v>4.22</v>
      </c>
    </row>
    <row r="28" spans="1:17" x14ac:dyDescent="0.2">
      <c r="A28" s="3" t="s">
        <v>5234</v>
      </c>
      <c r="B28" s="3" t="s">
        <v>5235</v>
      </c>
      <c r="C28" s="19">
        <v>0.1002</v>
      </c>
      <c r="D28" s="3">
        <v>14.39</v>
      </c>
      <c r="E28" s="18">
        <v>0.56685185185185183</v>
      </c>
      <c r="I28" s="3">
        <v>1</v>
      </c>
      <c r="J28" s="3">
        <v>7881092200</v>
      </c>
      <c r="K28" s="3" t="s">
        <v>20972</v>
      </c>
      <c r="L28" s="3" t="s">
        <v>596</v>
      </c>
      <c r="M28" s="3">
        <v>65537</v>
      </c>
      <c r="N28" s="3">
        <v>69.94</v>
      </c>
      <c r="O28" s="3">
        <v>96.14</v>
      </c>
      <c r="P28" s="3">
        <v>9.84</v>
      </c>
      <c r="Q28" s="3">
        <v>7.22</v>
      </c>
    </row>
    <row r="29" spans="1:17" x14ac:dyDescent="0.2">
      <c r="A29" s="3" t="s">
        <v>5794</v>
      </c>
      <c r="B29" s="3" t="s">
        <v>5795</v>
      </c>
      <c r="C29" s="19">
        <v>0.1002</v>
      </c>
      <c r="D29" s="3">
        <v>5.38</v>
      </c>
      <c r="E29" s="18">
        <v>0.62015046296296295</v>
      </c>
      <c r="I29" s="3">
        <v>1</v>
      </c>
      <c r="J29" s="3">
        <v>3583080000</v>
      </c>
      <c r="K29" s="3" t="s">
        <v>27372</v>
      </c>
      <c r="L29" s="3" t="s">
        <v>596</v>
      </c>
      <c r="M29" s="3">
        <v>65537</v>
      </c>
      <c r="N29" s="3">
        <v>0.55000000000000004</v>
      </c>
      <c r="O29" s="3">
        <v>92.67</v>
      </c>
      <c r="P29" s="3">
        <v>7.47</v>
      </c>
      <c r="Q29" s="3">
        <v>3.11</v>
      </c>
    </row>
    <row r="30" spans="1:17" x14ac:dyDescent="0.2">
      <c r="A30" s="3" t="s">
        <v>7503</v>
      </c>
      <c r="B30" s="3" t="s">
        <v>7504</v>
      </c>
      <c r="C30" s="19">
        <v>0.1004</v>
      </c>
      <c r="D30" s="3">
        <v>3.07</v>
      </c>
      <c r="E30" s="18">
        <v>0.61528935185185185</v>
      </c>
      <c r="I30" s="3">
        <v>1</v>
      </c>
      <c r="J30" s="3">
        <v>2548109900</v>
      </c>
      <c r="K30" s="3" t="s">
        <v>14920</v>
      </c>
      <c r="L30" s="3" t="s">
        <v>596</v>
      </c>
      <c r="M30" s="3">
        <v>65537</v>
      </c>
      <c r="N30" s="3">
        <v>49.42</v>
      </c>
      <c r="O30" s="3">
        <v>100</v>
      </c>
      <c r="P30" s="3">
        <v>9.56</v>
      </c>
      <c r="Q30" s="3">
        <v>3.73</v>
      </c>
    </row>
    <row r="31" spans="1:17" x14ac:dyDescent="0.2">
      <c r="A31" s="3" t="s">
        <v>12618</v>
      </c>
      <c r="B31" s="3" t="s">
        <v>12619</v>
      </c>
      <c r="C31" s="19">
        <v>4.87E-2</v>
      </c>
      <c r="D31" s="3">
        <v>23.68</v>
      </c>
      <c r="E31" s="18">
        <v>0.40122685185185186</v>
      </c>
      <c r="F31" s="3">
        <v>24.84</v>
      </c>
      <c r="G31" s="3">
        <v>22.22</v>
      </c>
      <c r="H31" s="3">
        <f>AVERAGE((G31-F31)*100/G31)</f>
        <v>-11.791179117911797</v>
      </c>
      <c r="I31" s="3">
        <v>0</v>
      </c>
      <c r="J31" s="3">
        <v>1697448500</v>
      </c>
      <c r="K31" s="3" t="s">
        <v>390</v>
      </c>
      <c r="L31" s="3" t="s">
        <v>390</v>
      </c>
      <c r="M31" s="3">
        <v>0</v>
      </c>
      <c r="N31" s="3">
        <v>29.58</v>
      </c>
      <c r="O31" s="3">
        <v>76.73</v>
      </c>
      <c r="P31" s="3">
        <v>24.72</v>
      </c>
      <c r="Q31" s="3" t="s">
        <v>390</v>
      </c>
    </row>
    <row r="32" spans="1:17" x14ac:dyDescent="0.2">
      <c r="A32" s="3" t="s">
        <v>6161</v>
      </c>
      <c r="B32" s="3" t="s">
        <v>6162</v>
      </c>
      <c r="C32" s="19">
        <v>0.08</v>
      </c>
      <c r="D32" s="3">
        <v>12.02</v>
      </c>
      <c r="E32" s="18">
        <v>0.61685185185185187</v>
      </c>
      <c r="F32" s="3">
        <v>12.24</v>
      </c>
      <c r="G32" s="3">
        <v>11.96</v>
      </c>
      <c r="H32" s="3">
        <f>AVERAGE((G32-F32)*100/G32)</f>
        <v>-2.3411371237458138</v>
      </c>
      <c r="I32" s="3">
        <v>0</v>
      </c>
      <c r="J32" s="3">
        <v>4200268800</v>
      </c>
      <c r="K32" s="3" t="s">
        <v>390</v>
      </c>
      <c r="L32" s="3" t="s">
        <v>390</v>
      </c>
      <c r="M32" s="3">
        <v>0</v>
      </c>
      <c r="N32" s="3">
        <v>4.7</v>
      </c>
      <c r="O32" s="3">
        <v>95.24</v>
      </c>
      <c r="P32" s="3">
        <v>10.199999999999999</v>
      </c>
      <c r="Q32" s="3" t="s">
        <v>390</v>
      </c>
    </row>
    <row r="33" spans="1:17" x14ac:dyDescent="0.2">
      <c r="A33" s="3" t="s">
        <v>792</v>
      </c>
      <c r="B33" s="3" t="s">
        <v>793</v>
      </c>
      <c r="C33" s="19">
        <v>5.79E-2</v>
      </c>
      <c r="D33" s="3">
        <v>15.9</v>
      </c>
      <c r="E33" s="18">
        <v>0.40313657407407405</v>
      </c>
      <c r="F33" s="3">
        <v>16.53</v>
      </c>
      <c r="G33" s="3">
        <v>15.49</v>
      </c>
      <c r="H33" s="3">
        <f t="shared" ref="H33:H35" si="0">AVERAGE((G33-F33)*100/G33)</f>
        <v>-6.7140090380890953</v>
      </c>
      <c r="I33" s="3">
        <v>0</v>
      </c>
      <c r="J33" s="3">
        <v>3921536300</v>
      </c>
      <c r="K33" s="3" t="s">
        <v>390</v>
      </c>
      <c r="L33" s="3" t="s">
        <v>390</v>
      </c>
      <c r="M33" s="3">
        <v>0</v>
      </c>
      <c r="N33" s="3">
        <v>1.4</v>
      </c>
      <c r="O33" s="3">
        <v>65.36</v>
      </c>
      <c r="P33" s="3">
        <v>11.47</v>
      </c>
      <c r="Q33" s="3" t="s">
        <v>390</v>
      </c>
    </row>
    <row r="34" spans="1:17" x14ac:dyDescent="0.2">
      <c r="A34" s="3" t="s">
        <v>13374</v>
      </c>
      <c r="B34" s="3" t="s">
        <v>13375</v>
      </c>
      <c r="C34" s="19">
        <v>-0.10009999999999999</v>
      </c>
      <c r="D34" s="3">
        <v>30.93</v>
      </c>
      <c r="E34" s="3" t="s">
        <v>390</v>
      </c>
      <c r="I34" s="3">
        <v>0</v>
      </c>
      <c r="J34" s="3">
        <v>12334824700</v>
      </c>
      <c r="K34" s="3" t="s">
        <v>390</v>
      </c>
      <c r="L34" s="3" t="s">
        <v>390</v>
      </c>
      <c r="M34" s="3">
        <v>0</v>
      </c>
      <c r="N34" s="3">
        <v>52.72</v>
      </c>
      <c r="O34" s="3">
        <v>18.329999999999998</v>
      </c>
      <c r="P34" s="3">
        <v>6.67</v>
      </c>
      <c r="Q34" s="3" t="s">
        <v>390</v>
      </c>
    </row>
    <row r="35" spans="1:17" x14ac:dyDescent="0.2">
      <c r="A35" s="3" t="s">
        <v>8210</v>
      </c>
      <c r="B35" s="3" t="s">
        <v>8211</v>
      </c>
      <c r="C35" s="19">
        <v>1.1299999999999999E-2</v>
      </c>
      <c r="D35" s="3">
        <v>6.24</v>
      </c>
      <c r="E35" s="18">
        <v>0.3977430555555555</v>
      </c>
      <c r="F35" s="3">
        <v>6.79</v>
      </c>
      <c r="G35" s="3">
        <v>5.9</v>
      </c>
      <c r="H35" s="3">
        <f t="shared" si="0"/>
        <v>-15.084745762711858</v>
      </c>
      <c r="I35" s="3">
        <v>0</v>
      </c>
      <c r="J35" s="3">
        <v>3857359900</v>
      </c>
      <c r="K35" s="3" t="s">
        <v>390</v>
      </c>
      <c r="L35" s="3" t="s">
        <v>390</v>
      </c>
      <c r="M35" s="3">
        <v>0</v>
      </c>
      <c r="N35" s="3">
        <v>28.45</v>
      </c>
      <c r="O35" s="3">
        <v>69.78</v>
      </c>
      <c r="P35" s="3">
        <v>31.09</v>
      </c>
      <c r="Q35" s="3" t="s">
        <v>390</v>
      </c>
    </row>
    <row r="36" spans="1:17" x14ac:dyDescent="0.2">
      <c r="A36" s="3" t="s">
        <v>2552</v>
      </c>
      <c r="B36" s="3" t="s">
        <v>2553</v>
      </c>
      <c r="C36" s="19">
        <v>-9.98E-2</v>
      </c>
      <c r="D36" s="3">
        <v>28.49</v>
      </c>
      <c r="E36" s="3" t="s">
        <v>390</v>
      </c>
      <c r="I36" s="3">
        <v>0</v>
      </c>
      <c r="J36" s="3">
        <v>572463820</v>
      </c>
      <c r="K36" s="3" t="s">
        <v>390</v>
      </c>
      <c r="L36" s="3" t="s">
        <v>390</v>
      </c>
      <c r="M36" s="3">
        <v>0</v>
      </c>
      <c r="N36" s="3">
        <v>5.34</v>
      </c>
      <c r="O36" s="3">
        <v>12.89</v>
      </c>
      <c r="P36" s="3">
        <v>46.67</v>
      </c>
      <c r="Q36" s="3" t="s">
        <v>390</v>
      </c>
    </row>
    <row r="37" spans="1:17" x14ac:dyDescent="0.2">
      <c r="A37" s="3" t="s">
        <v>8231</v>
      </c>
      <c r="B37" s="3" t="s">
        <v>8232</v>
      </c>
      <c r="C37" s="19">
        <v>-0.10009999999999999</v>
      </c>
      <c r="D37" s="3">
        <v>39.74</v>
      </c>
      <c r="E37" s="3" t="s">
        <v>390</v>
      </c>
      <c r="I37" s="3">
        <v>0</v>
      </c>
      <c r="J37" s="3">
        <v>39938130000</v>
      </c>
      <c r="K37" s="3" t="s">
        <v>390</v>
      </c>
      <c r="L37" s="3" t="s">
        <v>390</v>
      </c>
      <c r="M37" s="3">
        <v>0</v>
      </c>
      <c r="N37" s="3">
        <v>35.78</v>
      </c>
      <c r="O37" s="3">
        <v>20.46</v>
      </c>
      <c r="P37" s="3">
        <v>10.97</v>
      </c>
      <c r="Q37" s="3" t="s">
        <v>390</v>
      </c>
    </row>
    <row r="38" spans="1:17" x14ac:dyDescent="0.2">
      <c r="A38" s="3" t="s">
        <v>7895</v>
      </c>
      <c r="B38" s="3" t="s">
        <v>7896</v>
      </c>
      <c r="C38" s="19">
        <v>7.6499999999999999E-2</v>
      </c>
      <c r="D38" s="3">
        <v>15.9</v>
      </c>
      <c r="E38" s="18">
        <v>0.58473379629629629</v>
      </c>
      <c r="F38" s="3">
        <v>16.25</v>
      </c>
      <c r="G38" s="3">
        <v>15.15</v>
      </c>
      <c r="H38" s="3">
        <f t="shared" ref="H38" si="1">AVERAGE((G38-F38)*100/G38)</f>
        <v>-7.2607260726072589</v>
      </c>
      <c r="I38" s="3">
        <v>0</v>
      </c>
      <c r="J38" s="3">
        <v>3587537400</v>
      </c>
      <c r="K38" s="3" t="s">
        <v>390</v>
      </c>
      <c r="L38" s="3" t="s">
        <v>390</v>
      </c>
      <c r="M38" s="3">
        <v>0</v>
      </c>
      <c r="N38" s="3">
        <v>80.040000000000006</v>
      </c>
      <c r="O38" s="3">
        <v>59.79</v>
      </c>
      <c r="P38" s="3">
        <v>9.3800000000000008</v>
      </c>
      <c r="Q38" s="3" t="s">
        <v>390</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27F83-EB49-4431-A514-DD70D0D6C3C0}">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27332</v>
      </c>
      <c r="F1" s="3" t="s">
        <v>23597</v>
      </c>
      <c r="G1" s="3" t="s">
        <v>23596</v>
      </c>
      <c r="H1" s="3" t="s">
        <v>23595</v>
      </c>
      <c r="I1" s="114" t="s">
        <v>27331</v>
      </c>
      <c r="J1" s="114" t="s">
        <v>100</v>
      </c>
      <c r="K1" s="114" t="s">
        <v>27330</v>
      </c>
      <c r="L1" s="114" t="s">
        <v>595</v>
      </c>
      <c r="M1" s="114" t="s">
        <v>628</v>
      </c>
      <c r="N1" s="114" t="s">
        <v>624</v>
      </c>
      <c r="O1" s="114" t="s">
        <v>27329</v>
      </c>
      <c r="P1" s="114" t="s">
        <v>27328</v>
      </c>
      <c r="Q1" s="114" t="s">
        <v>27327</v>
      </c>
    </row>
    <row r="2" spans="1:17" x14ac:dyDescent="0.2">
      <c r="A2" s="114" t="s">
        <v>10098</v>
      </c>
      <c r="B2" s="114" t="s">
        <v>10099</v>
      </c>
      <c r="C2" s="115">
        <v>0.1014</v>
      </c>
      <c r="D2" s="114">
        <v>3.8</v>
      </c>
      <c r="E2" s="116">
        <v>0.39687500000000003</v>
      </c>
      <c r="I2" s="114">
        <v>4</v>
      </c>
      <c r="J2" s="114">
        <v>4287672200</v>
      </c>
      <c r="K2" s="114" t="s">
        <v>27180</v>
      </c>
      <c r="L2" s="114" t="s">
        <v>597</v>
      </c>
      <c r="M2" s="114">
        <v>262148</v>
      </c>
      <c r="N2" s="114">
        <v>15.89</v>
      </c>
      <c r="O2" s="114">
        <v>75.28</v>
      </c>
      <c r="P2" s="114">
        <v>3.49</v>
      </c>
      <c r="Q2" s="114">
        <v>50.77</v>
      </c>
    </row>
    <row r="3" spans="1:17" x14ac:dyDescent="0.2">
      <c r="A3" s="114" t="s">
        <v>27326</v>
      </c>
      <c r="B3" s="114" t="s">
        <v>27325</v>
      </c>
      <c r="C3" s="115">
        <v>0.2</v>
      </c>
      <c r="D3" s="114">
        <v>59.04</v>
      </c>
      <c r="E3" s="116">
        <v>0.40121527777777777</v>
      </c>
      <c r="I3" s="114">
        <v>1</v>
      </c>
      <c r="J3" s="114">
        <v>1231804830</v>
      </c>
      <c r="K3" s="114" t="s">
        <v>27324</v>
      </c>
      <c r="L3" s="114" t="s">
        <v>596</v>
      </c>
      <c r="M3" s="114">
        <v>65537</v>
      </c>
      <c r="N3" s="114">
        <v>0</v>
      </c>
      <c r="O3" s="114">
        <v>98.02</v>
      </c>
      <c r="P3" s="114">
        <v>34.19</v>
      </c>
      <c r="Q3" s="114">
        <v>15.72</v>
      </c>
    </row>
    <row r="4" spans="1:17" x14ac:dyDescent="0.2">
      <c r="A4" s="114" t="s">
        <v>3221</v>
      </c>
      <c r="B4" s="114" t="s">
        <v>3222</v>
      </c>
      <c r="C4" s="115">
        <v>0.2001</v>
      </c>
      <c r="D4" s="114">
        <v>34.67</v>
      </c>
      <c r="E4" s="116">
        <v>0.59864583333333332</v>
      </c>
      <c r="I4" s="114">
        <v>1</v>
      </c>
      <c r="J4" s="114">
        <v>1942923000</v>
      </c>
      <c r="K4" s="114" t="s">
        <v>27323</v>
      </c>
      <c r="L4" s="114" t="s">
        <v>596</v>
      </c>
      <c r="M4" s="114">
        <v>196613</v>
      </c>
      <c r="N4" s="114">
        <v>26.97</v>
      </c>
      <c r="O4" s="114">
        <v>100</v>
      </c>
      <c r="P4" s="114">
        <v>51.52</v>
      </c>
      <c r="Q4" s="114">
        <v>6.22</v>
      </c>
    </row>
    <row r="5" spans="1:17" x14ac:dyDescent="0.2">
      <c r="A5" s="114" t="s">
        <v>27322</v>
      </c>
      <c r="B5" s="114" t="s">
        <v>27321</v>
      </c>
      <c r="C5" s="115">
        <v>0.2</v>
      </c>
      <c r="D5" s="114">
        <v>49.56</v>
      </c>
      <c r="E5" s="116">
        <v>0.62034722222222227</v>
      </c>
      <c r="I5" s="114">
        <v>1</v>
      </c>
      <c r="J5" s="114">
        <v>1382611000</v>
      </c>
      <c r="K5" s="114" t="s">
        <v>27320</v>
      </c>
      <c r="L5" s="114" t="s">
        <v>596</v>
      </c>
      <c r="M5" s="114">
        <v>65537</v>
      </c>
      <c r="N5" s="114">
        <v>0</v>
      </c>
      <c r="O5" s="114">
        <v>100</v>
      </c>
      <c r="P5" s="114">
        <v>33.549999999999997</v>
      </c>
      <c r="Q5" s="114">
        <v>3.62</v>
      </c>
    </row>
    <row r="6" spans="1:17" x14ac:dyDescent="0.2">
      <c r="A6" s="114" t="s">
        <v>6746</v>
      </c>
      <c r="B6" s="114" t="s">
        <v>6747</v>
      </c>
      <c r="C6" s="115">
        <v>9.9900000000000003E-2</v>
      </c>
      <c r="D6" s="114">
        <v>35.770000000000003</v>
      </c>
      <c r="E6" s="116">
        <v>0.44045138888888885</v>
      </c>
      <c r="I6" s="114">
        <v>1</v>
      </c>
      <c r="J6" s="114">
        <v>3288894300</v>
      </c>
      <c r="K6" s="114" t="s">
        <v>27319</v>
      </c>
      <c r="L6" s="114" t="s">
        <v>596</v>
      </c>
      <c r="M6" s="114">
        <v>65537</v>
      </c>
      <c r="N6" s="114">
        <v>5.87</v>
      </c>
      <c r="O6" s="114">
        <v>98</v>
      </c>
      <c r="P6" s="114">
        <v>12.84</v>
      </c>
      <c r="Q6" s="114">
        <v>12.92</v>
      </c>
    </row>
    <row r="7" spans="1:17" x14ac:dyDescent="0.2">
      <c r="A7" s="114" t="s">
        <v>3491</v>
      </c>
      <c r="B7" s="114" t="s">
        <v>3492</v>
      </c>
      <c r="C7" s="115">
        <v>0.1003</v>
      </c>
      <c r="D7" s="114">
        <v>7.57</v>
      </c>
      <c r="E7" s="116">
        <v>0.57988425925925924</v>
      </c>
      <c r="I7" s="114">
        <v>1</v>
      </c>
      <c r="J7" s="114">
        <v>4076918900</v>
      </c>
      <c r="K7" s="114" t="s">
        <v>27318</v>
      </c>
      <c r="L7" s="114" t="s">
        <v>596</v>
      </c>
      <c r="M7" s="114">
        <v>65537</v>
      </c>
      <c r="N7" s="114">
        <v>32.29</v>
      </c>
      <c r="O7" s="114">
        <v>100</v>
      </c>
      <c r="P7" s="114">
        <v>8.07</v>
      </c>
      <c r="Q7" s="114">
        <v>4.6900000000000004</v>
      </c>
    </row>
    <row r="8" spans="1:17" x14ac:dyDescent="0.2">
      <c r="A8" s="114" t="s">
        <v>7560</v>
      </c>
      <c r="B8" s="114" t="s">
        <v>7561</v>
      </c>
      <c r="C8" s="115">
        <v>0.1002</v>
      </c>
      <c r="D8" s="114">
        <v>6.04</v>
      </c>
      <c r="E8" s="116">
        <v>0.57745370370370364</v>
      </c>
      <c r="I8" s="114">
        <v>1</v>
      </c>
      <c r="J8" s="114">
        <v>10190622000</v>
      </c>
      <c r="K8" s="114" t="s">
        <v>27133</v>
      </c>
      <c r="L8" s="114" t="s">
        <v>596</v>
      </c>
      <c r="M8" s="114">
        <v>196613</v>
      </c>
      <c r="N8" s="114">
        <v>21.61</v>
      </c>
      <c r="O8" s="114">
        <v>94.1</v>
      </c>
      <c r="P8" s="114">
        <v>15.68</v>
      </c>
      <c r="Q8" s="114">
        <v>12.08</v>
      </c>
    </row>
    <row r="9" spans="1:17" x14ac:dyDescent="0.2">
      <c r="A9" s="114" t="s">
        <v>8210</v>
      </c>
      <c r="B9" s="114" t="s">
        <v>8211</v>
      </c>
      <c r="C9" s="115">
        <v>9.98E-2</v>
      </c>
      <c r="D9" s="114">
        <v>6.17</v>
      </c>
      <c r="E9" s="116">
        <v>0.43055555555555558</v>
      </c>
      <c r="I9" s="114">
        <v>1</v>
      </c>
      <c r="J9" s="114">
        <v>3814088200</v>
      </c>
      <c r="K9" s="114" t="s">
        <v>25957</v>
      </c>
      <c r="L9" s="114" t="s">
        <v>596</v>
      </c>
      <c r="M9" s="114">
        <v>131076</v>
      </c>
      <c r="N9" s="114">
        <v>28.45</v>
      </c>
      <c r="O9" s="114">
        <v>99.81</v>
      </c>
      <c r="P9" s="114">
        <v>19.899999999999999</v>
      </c>
      <c r="Q9" s="114">
        <v>6.92</v>
      </c>
    </row>
    <row r="10" spans="1:17" x14ac:dyDescent="0.2">
      <c r="A10" s="114" t="s">
        <v>3144</v>
      </c>
      <c r="B10" s="114" t="s">
        <v>3145</v>
      </c>
      <c r="C10" s="115">
        <v>9.98E-2</v>
      </c>
      <c r="D10" s="114">
        <v>14.32</v>
      </c>
      <c r="E10" s="116">
        <v>0.40520833333333334</v>
      </c>
      <c r="I10" s="114">
        <v>1</v>
      </c>
      <c r="J10" s="114">
        <v>5343866000</v>
      </c>
      <c r="K10" s="114" t="s">
        <v>21077</v>
      </c>
      <c r="L10" s="114" t="s">
        <v>596</v>
      </c>
      <c r="M10" s="114">
        <v>65537</v>
      </c>
      <c r="N10" s="114">
        <v>59.4</v>
      </c>
      <c r="O10" s="114">
        <v>89.77</v>
      </c>
      <c r="P10" s="114">
        <v>4.74</v>
      </c>
      <c r="Q10" s="114">
        <v>27.15</v>
      </c>
    </row>
    <row r="11" spans="1:17" x14ac:dyDescent="0.2">
      <c r="A11" s="114" t="s">
        <v>9438</v>
      </c>
      <c r="B11" s="114" t="s">
        <v>21856</v>
      </c>
      <c r="C11" s="115">
        <v>9.9400000000000002E-2</v>
      </c>
      <c r="D11" s="114">
        <v>5.86</v>
      </c>
      <c r="E11" s="116">
        <v>0.39739583333333334</v>
      </c>
      <c r="I11" s="114">
        <v>1</v>
      </c>
      <c r="J11" s="114">
        <v>1845944000</v>
      </c>
      <c r="K11" s="114" t="s">
        <v>27317</v>
      </c>
      <c r="L11" s="114" t="s">
        <v>596</v>
      </c>
      <c r="M11" s="114">
        <v>131076</v>
      </c>
      <c r="N11" s="114">
        <v>7.62</v>
      </c>
      <c r="O11" s="114">
        <v>99.16</v>
      </c>
      <c r="P11" s="114">
        <v>14.87</v>
      </c>
      <c r="Q11" s="114">
        <v>11.69</v>
      </c>
    </row>
    <row r="12" spans="1:17" x14ac:dyDescent="0.2">
      <c r="A12" s="114" t="s">
        <v>1367</v>
      </c>
      <c r="B12" s="114" t="s">
        <v>1368</v>
      </c>
      <c r="C12" s="115">
        <v>0.1</v>
      </c>
      <c r="D12" s="114">
        <v>1.87</v>
      </c>
      <c r="E12" s="116">
        <v>0.40104166666666669</v>
      </c>
      <c r="I12" s="114">
        <v>1</v>
      </c>
      <c r="J12" s="114">
        <v>4872026300</v>
      </c>
      <c r="K12" s="114" t="s">
        <v>27316</v>
      </c>
      <c r="L12" s="114" t="s">
        <v>596</v>
      </c>
      <c r="M12" s="114">
        <v>65537</v>
      </c>
      <c r="N12" s="114">
        <v>15.91</v>
      </c>
      <c r="O12" s="114">
        <v>46.41</v>
      </c>
      <c r="P12" s="114">
        <v>1.93</v>
      </c>
      <c r="Q12" s="114">
        <v>47.96</v>
      </c>
    </row>
    <row r="13" spans="1:17" x14ac:dyDescent="0.2">
      <c r="A13" s="114" t="s">
        <v>1764</v>
      </c>
      <c r="B13" s="114" t="s">
        <v>1765</v>
      </c>
      <c r="C13" s="115">
        <v>9.9699999999999997E-2</v>
      </c>
      <c r="D13" s="114">
        <v>11.25</v>
      </c>
      <c r="E13" s="116">
        <v>0.41319444444444442</v>
      </c>
      <c r="I13" s="114">
        <v>1</v>
      </c>
      <c r="J13" s="114">
        <v>10972087200</v>
      </c>
      <c r="K13" s="114" t="s">
        <v>23745</v>
      </c>
      <c r="L13" s="114" t="s">
        <v>596</v>
      </c>
      <c r="M13" s="114">
        <v>65537</v>
      </c>
      <c r="N13" s="114">
        <v>6.42</v>
      </c>
      <c r="O13" s="114">
        <v>91.02</v>
      </c>
      <c r="P13" s="114">
        <v>10.62</v>
      </c>
      <c r="Q13" s="114">
        <v>11.12</v>
      </c>
    </row>
    <row r="14" spans="1:17" x14ac:dyDescent="0.2">
      <c r="A14" s="114" t="s">
        <v>13769</v>
      </c>
      <c r="B14" s="114" t="s">
        <v>13770</v>
      </c>
      <c r="C14" s="115">
        <v>0.1011</v>
      </c>
      <c r="D14" s="114">
        <v>1.96</v>
      </c>
      <c r="E14" s="116">
        <v>0.44045138888888885</v>
      </c>
      <c r="I14" s="114">
        <v>1</v>
      </c>
      <c r="J14" s="114">
        <v>7637181800</v>
      </c>
      <c r="K14" s="114" t="s">
        <v>27315</v>
      </c>
      <c r="L14" s="114" t="s">
        <v>596</v>
      </c>
      <c r="M14" s="114">
        <v>131075</v>
      </c>
      <c r="N14" s="114">
        <v>43.55</v>
      </c>
      <c r="O14" s="114">
        <v>93.58</v>
      </c>
      <c r="P14" s="114">
        <v>8.35</v>
      </c>
      <c r="Q14" s="114">
        <v>9.33</v>
      </c>
    </row>
    <row r="15" spans="1:17" x14ac:dyDescent="0.2">
      <c r="A15" s="114" t="s">
        <v>19481</v>
      </c>
      <c r="B15" s="114" t="s">
        <v>19482</v>
      </c>
      <c r="C15" s="115">
        <v>9.9900000000000003E-2</v>
      </c>
      <c r="D15" s="114">
        <v>34.36</v>
      </c>
      <c r="E15" s="116">
        <v>0.55592592592592593</v>
      </c>
      <c r="I15" s="114">
        <v>1</v>
      </c>
      <c r="J15" s="114">
        <v>2061600000</v>
      </c>
      <c r="K15" s="114" t="s">
        <v>21359</v>
      </c>
      <c r="L15" s="114" t="s">
        <v>596</v>
      </c>
      <c r="M15" s="114">
        <v>65537</v>
      </c>
      <c r="N15" s="114">
        <v>0</v>
      </c>
      <c r="O15" s="114">
        <v>99.02</v>
      </c>
      <c r="P15" s="114">
        <v>35.770000000000003</v>
      </c>
      <c r="Q15" s="114">
        <v>8.18</v>
      </c>
    </row>
    <row r="16" spans="1:17" x14ac:dyDescent="0.2">
      <c r="A16" s="114" t="s">
        <v>13655</v>
      </c>
      <c r="B16" s="114" t="s">
        <v>16508</v>
      </c>
      <c r="C16" s="115">
        <v>0.10100000000000001</v>
      </c>
      <c r="D16" s="114">
        <v>4.3600000000000003</v>
      </c>
      <c r="E16" s="116">
        <v>0.58283564814814814</v>
      </c>
      <c r="I16" s="114">
        <v>1</v>
      </c>
      <c r="J16" s="114">
        <v>18693289000</v>
      </c>
      <c r="K16" s="114" t="s">
        <v>26754</v>
      </c>
      <c r="L16" s="114" t="s">
        <v>596</v>
      </c>
      <c r="M16" s="114">
        <v>458765</v>
      </c>
      <c r="N16" s="114">
        <v>47.83</v>
      </c>
      <c r="O16" s="114">
        <v>100</v>
      </c>
      <c r="P16" s="114">
        <v>17.28</v>
      </c>
      <c r="Q16" s="114">
        <v>1.95</v>
      </c>
    </row>
    <row r="17" spans="1:17" x14ac:dyDescent="0.2">
      <c r="A17" s="114" t="s">
        <v>5231</v>
      </c>
      <c r="B17" s="114" t="s">
        <v>5232</v>
      </c>
      <c r="C17" s="115">
        <v>0.1012</v>
      </c>
      <c r="D17" s="114">
        <v>3.81</v>
      </c>
      <c r="E17" s="116">
        <v>0.58579861111111109</v>
      </c>
      <c r="I17" s="114">
        <v>1</v>
      </c>
      <c r="J17" s="114">
        <v>2411463400</v>
      </c>
      <c r="K17" s="114" t="s">
        <v>27314</v>
      </c>
      <c r="L17" s="114" t="s">
        <v>596</v>
      </c>
      <c r="M17" s="114">
        <v>65537</v>
      </c>
      <c r="N17" s="114">
        <v>23.25</v>
      </c>
      <c r="O17" s="114">
        <v>83.7</v>
      </c>
      <c r="P17" s="114">
        <v>13.89</v>
      </c>
      <c r="Q17" s="114">
        <v>3.74</v>
      </c>
    </row>
    <row r="18" spans="1:17" x14ac:dyDescent="0.2">
      <c r="A18" s="114" t="s">
        <v>8658</v>
      </c>
      <c r="B18" s="114" t="s">
        <v>8659</v>
      </c>
      <c r="C18" s="115">
        <v>0.2</v>
      </c>
      <c r="D18" s="114">
        <v>142.85</v>
      </c>
      <c r="E18" s="116">
        <v>0.62086805555555558</v>
      </c>
      <c r="I18" s="114">
        <v>1</v>
      </c>
      <c r="J18" s="114">
        <v>7805541700</v>
      </c>
      <c r="K18" s="122" t="s">
        <v>27313</v>
      </c>
      <c r="L18" s="114" t="s">
        <v>596</v>
      </c>
      <c r="M18" s="114">
        <v>65537</v>
      </c>
      <c r="N18" s="114">
        <v>20.65</v>
      </c>
      <c r="O18" s="114">
        <v>91.06</v>
      </c>
      <c r="P18" s="114">
        <v>11.23</v>
      </c>
      <c r="Q18" s="114">
        <v>0</v>
      </c>
    </row>
    <row r="19" spans="1:17" x14ac:dyDescent="0.2">
      <c r="A19" s="114" t="s">
        <v>3288</v>
      </c>
      <c r="B19" s="114" t="s">
        <v>3289</v>
      </c>
      <c r="C19" s="115">
        <v>0.1</v>
      </c>
      <c r="D19" s="114">
        <v>14.96</v>
      </c>
      <c r="E19" s="116">
        <v>0.60940972222222223</v>
      </c>
      <c r="I19" s="114">
        <v>1</v>
      </c>
      <c r="J19" s="114">
        <v>4599377200</v>
      </c>
      <c r="K19" s="114" t="s">
        <v>27312</v>
      </c>
      <c r="L19" s="114" t="s">
        <v>596</v>
      </c>
      <c r="M19" s="114">
        <v>65537</v>
      </c>
      <c r="N19" s="114">
        <v>56.31</v>
      </c>
      <c r="O19" s="114">
        <v>92.31</v>
      </c>
      <c r="P19" s="114">
        <v>15.23</v>
      </c>
      <c r="Q19" s="114">
        <v>6.74</v>
      </c>
    </row>
    <row r="20" spans="1:17" x14ac:dyDescent="0.2">
      <c r="A20" s="114" t="s">
        <v>7656</v>
      </c>
      <c r="B20" s="114" t="s">
        <v>7657</v>
      </c>
      <c r="C20" s="115">
        <v>0.1</v>
      </c>
      <c r="D20" s="114">
        <v>20.350000000000001</v>
      </c>
      <c r="E20" s="116">
        <v>0.5689467592592593</v>
      </c>
      <c r="I20" s="114">
        <v>1</v>
      </c>
      <c r="J20" s="114">
        <v>18231088000</v>
      </c>
      <c r="K20" s="114" t="s">
        <v>23665</v>
      </c>
      <c r="L20" s="114" t="s">
        <v>596</v>
      </c>
      <c r="M20" s="114">
        <v>65537</v>
      </c>
      <c r="N20" s="114">
        <v>75.13</v>
      </c>
      <c r="O20" s="114">
        <v>43.64</v>
      </c>
      <c r="P20" s="114">
        <v>4.82</v>
      </c>
      <c r="Q20" s="114">
        <v>10.1</v>
      </c>
    </row>
    <row r="21" spans="1:17" x14ac:dyDescent="0.2">
      <c r="A21" s="114" t="s">
        <v>3338</v>
      </c>
      <c r="B21" s="114" t="s">
        <v>3339</v>
      </c>
      <c r="C21" s="115">
        <v>0.1004</v>
      </c>
      <c r="D21" s="114">
        <v>11.07</v>
      </c>
      <c r="E21" s="116">
        <v>0.59239583333333334</v>
      </c>
      <c r="I21" s="114">
        <v>1</v>
      </c>
      <c r="J21" s="114">
        <v>4966834700</v>
      </c>
      <c r="K21" s="114" t="s">
        <v>27311</v>
      </c>
      <c r="L21" s="114" t="s">
        <v>596</v>
      </c>
      <c r="M21" s="114">
        <v>65537</v>
      </c>
      <c r="N21" s="114">
        <v>13.57</v>
      </c>
      <c r="O21" s="114">
        <v>33.82</v>
      </c>
      <c r="P21" s="114">
        <v>7.08</v>
      </c>
      <c r="Q21" s="114">
        <v>4.71</v>
      </c>
    </row>
    <row r="22" spans="1:17" x14ac:dyDescent="0.2">
      <c r="A22" s="114" t="s">
        <v>6035</v>
      </c>
      <c r="B22" s="114" t="s">
        <v>6036</v>
      </c>
      <c r="C22" s="115">
        <v>9.9500000000000005E-2</v>
      </c>
      <c r="D22" s="114">
        <v>8.4</v>
      </c>
      <c r="E22" s="116">
        <v>0.57710648148148147</v>
      </c>
      <c r="I22" s="114">
        <v>1</v>
      </c>
      <c r="J22" s="114">
        <v>4647779600</v>
      </c>
      <c r="K22" s="114" t="s">
        <v>27310</v>
      </c>
      <c r="L22" s="114" t="s">
        <v>597</v>
      </c>
      <c r="M22" s="114">
        <v>65537</v>
      </c>
      <c r="N22" s="114">
        <v>50.29</v>
      </c>
      <c r="O22" s="114">
        <v>99.44</v>
      </c>
      <c r="P22" s="114">
        <v>11.87</v>
      </c>
      <c r="Q22" s="114">
        <v>2.17</v>
      </c>
    </row>
    <row r="23" spans="1:17" x14ac:dyDescent="0.2">
      <c r="A23" s="114" t="s">
        <v>9560</v>
      </c>
      <c r="B23" s="114" t="s">
        <v>9561</v>
      </c>
      <c r="C23" s="115">
        <v>0.10920000000000001</v>
      </c>
      <c r="D23" s="114">
        <v>26</v>
      </c>
      <c r="E23" s="116">
        <v>0.39704861111111112</v>
      </c>
      <c r="F23" s="3">
        <v>28.13</v>
      </c>
      <c r="G23" s="3">
        <v>27.54</v>
      </c>
      <c r="H23" s="3">
        <f t="shared" ref="H23:H32" si="0">AVERAGE((G23-F23)*100/G23)</f>
        <v>-2.1423384168482205</v>
      </c>
      <c r="I23" s="114">
        <v>0</v>
      </c>
      <c r="J23" s="114">
        <v>1007760000</v>
      </c>
      <c r="K23" s="114" t="s">
        <v>390</v>
      </c>
      <c r="L23" s="114" t="s">
        <v>390</v>
      </c>
      <c r="M23" s="114">
        <v>0</v>
      </c>
      <c r="N23" s="114">
        <v>3.41</v>
      </c>
      <c r="O23" s="114">
        <v>80.349999999999994</v>
      </c>
      <c r="P23" s="114">
        <v>28.04</v>
      </c>
      <c r="Q23" s="114" t="s">
        <v>390</v>
      </c>
    </row>
    <row r="24" spans="1:17" x14ac:dyDescent="0.2">
      <c r="A24" s="114" t="s">
        <v>12700</v>
      </c>
      <c r="B24" s="114" t="s">
        <v>12701</v>
      </c>
      <c r="C24" s="115">
        <v>-0.10009999999999999</v>
      </c>
      <c r="D24" s="114">
        <v>17.079999999999998</v>
      </c>
      <c r="E24" s="114" t="s">
        <v>390</v>
      </c>
      <c r="I24" s="114">
        <v>0</v>
      </c>
      <c r="J24" s="114">
        <v>11796439800</v>
      </c>
      <c r="K24" s="114" t="s">
        <v>390</v>
      </c>
      <c r="L24" s="114" t="s">
        <v>390</v>
      </c>
      <c r="M24" s="114">
        <v>0</v>
      </c>
      <c r="N24" s="114">
        <v>45.28</v>
      </c>
      <c r="O24" s="114">
        <v>0.75</v>
      </c>
      <c r="P24" s="114">
        <v>3.99</v>
      </c>
      <c r="Q24" s="114" t="s">
        <v>390</v>
      </c>
    </row>
    <row r="25" spans="1:17" x14ac:dyDescent="0.2">
      <c r="A25" s="114" t="s">
        <v>330</v>
      </c>
      <c r="B25" s="114" t="s">
        <v>331</v>
      </c>
      <c r="C25" s="115">
        <v>8.0799999999999997E-2</v>
      </c>
      <c r="D25" s="114">
        <v>25.56</v>
      </c>
      <c r="E25" s="116">
        <v>0.43350694444444443</v>
      </c>
      <c r="F25" s="3">
        <v>26.02</v>
      </c>
      <c r="G25" s="3">
        <v>24.44</v>
      </c>
      <c r="H25" s="3">
        <f t="shared" si="0"/>
        <v>-6.4648117839607124</v>
      </c>
      <c r="I25" s="114">
        <v>0</v>
      </c>
      <c r="J25" s="114">
        <v>5288320400</v>
      </c>
      <c r="K25" s="114" t="s">
        <v>390</v>
      </c>
      <c r="L25" s="114" t="s">
        <v>390</v>
      </c>
      <c r="M25" s="114">
        <v>0</v>
      </c>
      <c r="N25" s="114">
        <v>9.35</v>
      </c>
      <c r="O25" s="114">
        <v>57.36</v>
      </c>
      <c r="P25" s="114">
        <v>12.7</v>
      </c>
      <c r="Q25" s="114" t="s">
        <v>390</v>
      </c>
    </row>
    <row r="26" spans="1:17" x14ac:dyDescent="0.2">
      <c r="A26" s="114" t="s">
        <v>7663</v>
      </c>
      <c r="B26" s="114" t="s">
        <v>7664</v>
      </c>
      <c r="C26" s="115">
        <v>4.7399999999999998E-2</v>
      </c>
      <c r="D26" s="114">
        <v>5.3</v>
      </c>
      <c r="E26" s="116">
        <v>0.39861111111111108</v>
      </c>
      <c r="F26" s="3">
        <v>5.57</v>
      </c>
      <c r="G26" s="3">
        <v>5.71</v>
      </c>
      <c r="H26" s="3">
        <f t="shared" si="0"/>
        <v>2.4518388791593639</v>
      </c>
      <c r="I26" s="114">
        <v>0</v>
      </c>
      <c r="J26" s="114">
        <v>4578690900</v>
      </c>
      <c r="K26" s="114" t="s">
        <v>390</v>
      </c>
      <c r="L26" s="114" t="s">
        <v>390</v>
      </c>
      <c r="M26" s="114">
        <v>0</v>
      </c>
      <c r="N26" s="114">
        <v>36.22</v>
      </c>
      <c r="O26" s="114">
        <v>65.98</v>
      </c>
      <c r="P26" s="114">
        <v>17.09</v>
      </c>
      <c r="Q26" s="114" t="s">
        <v>390</v>
      </c>
    </row>
    <row r="27" spans="1:17" x14ac:dyDescent="0.2">
      <c r="A27" s="114" t="s">
        <v>23088</v>
      </c>
      <c r="B27" s="114" t="s">
        <v>23089</v>
      </c>
      <c r="C27" s="115">
        <v>7.3899999999999993E-2</v>
      </c>
      <c r="D27" s="114">
        <v>34.14</v>
      </c>
      <c r="E27" s="116">
        <v>0.55644675925925924</v>
      </c>
      <c r="F27" s="3">
        <v>34.97</v>
      </c>
      <c r="G27" s="3">
        <v>34.380000000000003</v>
      </c>
      <c r="H27" s="3">
        <f t="shared" si="0"/>
        <v>-1.7161140197789304</v>
      </c>
      <c r="I27" s="114">
        <v>0</v>
      </c>
      <c r="J27" s="114">
        <v>1440006300</v>
      </c>
      <c r="K27" s="114" t="s">
        <v>390</v>
      </c>
      <c r="L27" s="114" t="s">
        <v>390</v>
      </c>
      <c r="M27" s="114">
        <v>0</v>
      </c>
      <c r="N27" s="114">
        <v>0</v>
      </c>
      <c r="O27" s="114">
        <v>80.66</v>
      </c>
      <c r="P27" s="114">
        <v>24.93</v>
      </c>
      <c r="Q27" s="114" t="s">
        <v>390</v>
      </c>
    </row>
    <row r="28" spans="1:17" x14ac:dyDescent="0.2">
      <c r="A28" s="114" t="s">
        <v>416</v>
      </c>
      <c r="B28" s="114" t="s">
        <v>417</v>
      </c>
      <c r="C28" s="115">
        <v>7.8899999999999998E-2</v>
      </c>
      <c r="D28" s="114">
        <v>14.22</v>
      </c>
      <c r="E28" s="116">
        <v>0.40972222222222227</v>
      </c>
      <c r="F28" s="3">
        <v>14.5</v>
      </c>
      <c r="G28" s="3">
        <v>13.82</v>
      </c>
      <c r="H28" s="3">
        <f t="shared" si="0"/>
        <v>-4.9204052098408084</v>
      </c>
      <c r="I28" s="114">
        <v>0</v>
      </c>
      <c r="J28" s="114">
        <v>8320385100</v>
      </c>
      <c r="K28" s="114" t="s">
        <v>390</v>
      </c>
      <c r="L28" s="114" t="s">
        <v>390</v>
      </c>
      <c r="M28" s="114">
        <v>0</v>
      </c>
      <c r="N28" s="114">
        <v>45.08</v>
      </c>
      <c r="O28" s="114">
        <v>98.13</v>
      </c>
      <c r="P28" s="114">
        <v>6.15</v>
      </c>
      <c r="Q28" s="114" t="s">
        <v>390</v>
      </c>
    </row>
    <row r="29" spans="1:17" x14ac:dyDescent="0.2">
      <c r="A29" s="114" t="s">
        <v>1505</v>
      </c>
      <c r="B29" s="114" t="s">
        <v>1506</v>
      </c>
      <c r="C29" s="115">
        <v>5.1499999999999997E-2</v>
      </c>
      <c r="D29" s="114">
        <v>5.51</v>
      </c>
      <c r="E29" s="116">
        <v>0.43975694444444446</v>
      </c>
      <c r="F29" s="3">
        <v>5.76</v>
      </c>
      <c r="G29" s="3">
        <v>5.49</v>
      </c>
      <c r="H29" s="3">
        <f t="shared" si="0"/>
        <v>-4.918032786885238</v>
      </c>
      <c r="I29" s="114">
        <v>0</v>
      </c>
      <c r="J29" s="114">
        <v>4232551600</v>
      </c>
      <c r="K29" s="114" t="s">
        <v>390</v>
      </c>
      <c r="L29" s="114" t="s">
        <v>390</v>
      </c>
      <c r="M29" s="114">
        <v>0</v>
      </c>
      <c r="N29" s="114">
        <v>27.02</v>
      </c>
      <c r="O29" s="114">
        <v>52.23</v>
      </c>
      <c r="P29" s="114">
        <v>8.56</v>
      </c>
      <c r="Q29" s="114" t="s">
        <v>390</v>
      </c>
    </row>
    <row r="30" spans="1:17" x14ac:dyDescent="0.2">
      <c r="A30" s="114" t="s">
        <v>103</v>
      </c>
      <c r="B30" s="114" t="s">
        <v>104</v>
      </c>
      <c r="C30" s="115">
        <v>9.0800000000000006E-2</v>
      </c>
      <c r="D30" s="114">
        <v>18.86</v>
      </c>
      <c r="E30" s="116">
        <v>0.4055555555555555</v>
      </c>
      <c r="F30" s="3">
        <v>19.02</v>
      </c>
      <c r="G30" s="3">
        <v>17.79</v>
      </c>
      <c r="H30" s="3">
        <f t="shared" si="0"/>
        <v>-6.9139966273187214</v>
      </c>
      <c r="I30" s="114">
        <v>0</v>
      </c>
      <c r="J30" s="114">
        <v>9778215200</v>
      </c>
      <c r="K30" s="114" t="s">
        <v>390</v>
      </c>
      <c r="L30" s="114" t="s">
        <v>390</v>
      </c>
      <c r="M30" s="114">
        <v>0</v>
      </c>
      <c r="N30" s="114">
        <v>73.239999999999995</v>
      </c>
      <c r="O30" s="114">
        <v>99.81</v>
      </c>
      <c r="P30" s="114">
        <v>11.85</v>
      </c>
      <c r="Q30" s="114" t="s">
        <v>390</v>
      </c>
    </row>
    <row r="31" spans="1:17" x14ac:dyDescent="0.2">
      <c r="A31" s="114" t="s">
        <v>14416</v>
      </c>
      <c r="B31" s="114" t="s">
        <v>26596</v>
      </c>
      <c r="C31" s="115">
        <v>-9.7900000000000001E-2</v>
      </c>
      <c r="D31" s="114">
        <v>20.079999999999998</v>
      </c>
      <c r="E31" s="114" t="s">
        <v>390</v>
      </c>
      <c r="I31" s="114">
        <v>0</v>
      </c>
      <c r="J31" s="114">
        <v>2387850400</v>
      </c>
      <c r="K31" s="114" t="s">
        <v>390</v>
      </c>
      <c r="L31" s="114" t="s">
        <v>390</v>
      </c>
      <c r="M31" s="114">
        <v>0</v>
      </c>
      <c r="N31" s="114">
        <v>30.22</v>
      </c>
      <c r="O31" s="114">
        <v>31.26</v>
      </c>
      <c r="P31" s="114">
        <v>37.57</v>
      </c>
      <c r="Q31" s="114" t="s">
        <v>390</v>
      </c>
    </row>
    <row r="32" spans="1:17" x14ac:dyDescent="0.2">
      <c r="A32" s="114" t="s">
        <v>4953</v>
      </c>
      <c r="B32" s="114" t="s">
        <v>4954</v>
      </c>
      <c r="C32" s="115">
        <v>4.4600000000000001E-2</v>
      </c>
      <c r="D32" s="114">
        <v>17.350000000000001</v>
      </c>
      <c r="E32" s="116">
        <v>0.43732638888888892</v>
      </c>
      <c r="F32" s="3">
        <v>18.27</v>
      </c>
      <c r="G32" s="3">
        <v>17.45</v>
      </c>
      <c r="H32" s="3">
        <f t="shared" si="0"/>
        <v>-4.699140401146134</v>
      </c>
      <c r="I32" s="114">
        <v>0</v>
      </c>
      <c r="J32" s="114">
        <v>8296441100</v>
      </c>
      <c r="K32" s="114" t="s">
        <v>390</v>
      </c>
      <c r="L32" s="114" t="s">
        <v>390</v>
      </c>
      <c r="M32" s="114">
        <v>0</v>
      </c>
      <c r="N32" s="114">
        <v>50.89</v>
      </c>
      <c r="O32" s="114">
        <v>81.83</v>
      </c>
      <c r="P32" s="114">
        <v>11.77</v>
      </c>
      <c r="Q32" s="114" t="s">
        <v>390</v>
      </c>
    </row>
    <row r="33" spans="1:17" x14ac:dyDescent="0.2">
      <c r="A33" s="114" t="s">
        <v>4798</v>
      </c>
      <c r="B33" s="114" t="s">
        <v>4799</v>
      </c>
      <c r="C33" s="115">
        <v>-7.46E-2</v>
      </c>
      <c r="D33" s="114">
        <v>5.46</v>
      </c>
      <c r="E33" s="114" t="s">
        <v>390</v>
      </c>
      <c r="I33" s="114">
        <v>0</v>
      </c>
      <c r="J33" s="114">
        <v>5736018600</v>
      </c>
      <c r="K33" s="114" t="s">
        <v>390</v>
      </c>
      <c r="L33" s="114" t="s">
        <v>390</v>
      </c>
      <c r="M33" s="114">
        <v>0</v>
      </c>
      <c r="N33" s="114">
        <v>66.55</v>
      </c>
      <c r="O33" s="114">
        <v>4.93</v>
      </c>
      <c r="P33" s="114">
        <v>4.9000000000000004</v>
      </c>
      <c r="Q33" s="114" t="s">
        <v>390</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C86A7-397C-49FB-AFA2-55B1C7F60AFA}">
  <dimension ref="A1:Q39"/>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27297</v>
      </c>
      <c r="F1" s="3" t="s">
        <v>23597</v>
      </c>
      <c r="G1" s="3" t="s">
        <v>23596</v>
      </c>
      <c r="H1" s="3" t="s">
        <v>23595</v>
      </c>
      <c r="I1" s="114" t="s">
        <v>27296</v>
      </c>
      <c r="J1" s="114" t="s">
        <v>100</v>
      </c>
      <c r="K1" s="114" t="s">
        <v>27295</v>
      </c>
      <c r="L1" s="114" t="s">
        <v>595</v>
      </c>
      <c r="M1" s="114" t="s">
        <v>628</v>
      </c>
      <c r="N1" s="114" t="s">
        <v>624</v>
      </c>
      <c r="O1" s="114" t="s">
        <v>27294</v>
      </c>
      <c r="P1" s="114" t="s">
        <v>27293</v>
      </c>
      <c r="Q1" s="114" t="s">
        <v>27292</v>
      </c>
    </row>
    <row r="2" spans="1:17" x14ac:dyDescent="0.2">
      <c r="A2" s="114" t="s">
        <v>24151</v>
      </c>
      <c r="B2" s="114" t="s">
        <v>24152</v>
      </c>
      <c r="C2" s="115">
        <v>0.10009999999999999</v>
      </c>
      <c r="D2" s="114">
        <v>54.19</v>
      </c>
      <c r="E2" s="116">
        <v>0.59930555555555554</v>
      </c>
      <c r="I2" s="114">
        <v>3</v>
      </c>
      <c r="J2" s="114">
        <v>930535620</v>
      </c>
      <c r="K2" s="114" t="s">
        <v>27193</v>
      </c>
      <c r="L2" s="114" t="s">
        <v>596</v>
      </c>
      <c r="M2" s="114">
        <v>196611</v>
      </c>
      <c r="N2" s="114">
        <v>0</v>
      </c>
      <c r="O2" s="114">
        <v>99.84</v>
      </c>
      <c r="P2" s="114">
        <v>73.69</v>
      </c>
      <c r="Q2" s="114">
        <v>2.37</v>
      </c>
    </row>
    <row r="3" spans="1:17" x14ac:dyDescent="0.2">
      <c r="A3" s="114" t="s">
        <v>10098</v>
      </c>
      <c r="B3" s="114" t="s">
        <v>10099</v>
      </c>
      <c r="C3" s="115">
        <v>9.8699999999999996E-2</v>
      </c>
      <c r="D3" s="114">
        <v>3.45</v>
      </c>
      <c r="E3" s="116">
        <v>0.39704861111111112</v>
      </c>
      <c r="I3" s="114">
        <v>3</v>
      </c>
      <c r="J3" s="114">
        <v>3892755000</v>
      </c>
      <c r="K3" s="114" t="s">
        <v>27180</v>
      </c>
      <c r="L3" s="114" t="s">
        <v>596</v>
      </c>
      <c r="M3" s="114">
        <v>196611</v>
      </c>
      <c r="N3" s="114">
        <v>15.89</v>
      </c>
      <c r="O3" s="114">
        <v>71.47</v>
      </c>
      <c r="P3" s="114">
        <v>2.86</v>
      </c>
      <c r="Q3" s="114">
        <v>70.290000000000006</v>
      </c>
    </row>
    <row r="4" spans="1:17" x14ac:dyDescent="0.2">
      <c r="A4" s="114" t="s">
        <v>103</v>
      </c>
      <c r="B4" s="114" t="s">
        <v>104</v>
      </c>
      <c r="C4" s="115">
        <v>9.9900000000000003E-2</v>
      </c>
      <c r="D4" s="114">
        <v>17.29</v>
      </c>
      <c r="E4" s="116">
        <v>0.54722222222222217</v>
      </c>
      <c r="I4" s="114">
        <v>2</v>
      </c>
      <c r="J4" s="114">
        <v>8964228000</v>
      </c>
      <c r="K4" s="114" t="s">
        <v>27251</v>
      </c>
      <c r="L4" s="114" t="s">
        <v>596</v>
      </c>
      <c r="M4" s="114">
        <v>131074</v>
      </c>
      <c r="N4" s="114">
        <v>73.239999999999995</v>
      </c>
      <c r="O4" s="114">
        <v>100</v>
      </c>
      <c r="P4" s="114">
        <v>9.23</v>
      </c>
      <c r="Q4" s="114">
        <v>12.64</v>
      </c>
    </row>
    <row r="5" spans="1:17" x14ac:dyDescent="0.2">
      <c r="A5" s="114" t="s">
        <v>26949</v>
      </c>
      <c r="B5" s="114" t="s">
        <v>26948</v>
      </c>
      <c r="C5" s="115">
        <v>0.2</v>
      </c>
      <c r="D5" s="114">
        <v>74.819999999999993</v>
      </c>
      <c r="E5" s="116">
        <v>0.61006944444444444</v>
      </c>
      <c r="I5" s="114">
        <v>1</v>
      </c>
      <c r="J5" s="114">
        <v>1442025000</v>
      </c>
      <c r="K5" s="114" t="s">
        <v>26947</v>
      </c>
      <c r="L5" s="114" t="s">
        <v>596</v>
      </c>
      <c r="M5" s="114">
        <v>65537</v>
      </c>
      <c r="N5" s="114">
        <v>10.25</v>
      </c>
      <c r="O5" s="114">
        <v>100</v>
      </c>
      <c r="P5" s="114">
        <v>74.650000000000006</v>
      </c>
      <c r="Q5" s="114">
        <v>4.2</v>
      </c>
    </row>
    <row r="6" spans="1:17" x14ac:dyDescent="0.2">
      <c r="A6" s="114" t="s">
        <v>14585</v>
      </c>
      <c r="B6" s="114" t="s">
        <v>14586</v>
      </c>
      <c r="C6" s="115">
        <v>0.19989999999999999</v>
      </c>
      <c r="D6" s="114">
        <v>47.6</v>
      </c>
      <c r="E6" s="116">
        <v>0.3979166666666667</v>
      </c>
      <c r="I6" s="114">
        <v>1</v>
      </c>
      <c r="J6" s="114">
        <v>1171644300</v>
      </c>
      <c r="K6" s="114" t="s">
        <v>27291</v>
      </c>
      <c r="L6" s="114" t="s">
        <v>596</v>
      </c>
      <c r="M6" s="114">
        <v>65537</v>
      </c>
      <c r="N6" s="114">
        <v>8.74</v>
      </c>
      <c r="O6" s="114">
        <v>100</v>
      </c>
      <c r="P6" s="114">
        <v>21.21</v>
      </c>
      <c r="Q6" s="114">
        <v>20.16</v>
      </c>
    </row>
    <row r="7" spans="1:17" x14ac:dyDescent="0.2">
      <c r="A7" s="114" t="s">
        <v>220</v>
      </c>
      <c r="B7" s="114" t="s">
        <v>221</v>
      </c>
      <c r="C7" s="115">
        <v>0.10009999999999999</v>
      </c>
      <c r="D7" s="114">
        <v>16.37</v>
      </c>
      <c r="E7" s="116">
        <v>0.42152777777777778</v>
      </c>
      <c r="I7" s="114">
        <v>1</v>
      </c>
      <c r="J7" s="114">
        <v>4558474200</v>
      </c>
      <c r="K7" s="114" t="s">
        <v>27290</v>
      </c>
      <c r="L7" s="114" t="s">
        <v>596</v>
      </c>
      <c r="M7" s="114">
        <v>65537</v>
      </c>
      <c r="N7" s="114">
        <v>35.06</v>
      </c>
      <c r="O7" s="114">
        <v>85.24</v>
      </c>
      <c r="P7" s="114">
        <v>12.15</v>
      </c>
      <c r="Q7" s="114">
        <v>8.6</v>
      </c>
    </row>
    <row r="8" spans="1:17" x14ac:dyDescent="0.2">
      <c r="A8" s="114" t="s">
        <v>5373</v>
      </c>
      <c r="B8" s="114" t="s">
        <v>5374</v>
      </c>
      <c r="C8" s="115">
        <v>9.9900000000000003E-2</v>
      </c>
      <c r="D8" s="114">
        <v>12.11</v>
      </c>
      <c r="E8" s="116">
        <v>0.59357638888888886</v>
      </c>
      <c r="I8" s="114">
        <v>1</v>
      </c>
      <c r="J8" s="114">
        <v>2524518000</v>
      </c>
      <c r="K8" s="114" t="s">
        <v>27082</v>
      </c>
      <c r="L8" s="114" t="s">
        <v>596</v>
      </c>
      <c r="M8" s="114">
        <v>196613</v>
      </c>
      <c r="N8" s="114">
        <v>3.53</v>
      </c>
      <c r="O8" s="114">
        <v>93.77</v>
      </c>
      <c r="P8" s="114">
        <v>24.26</v>
      </c>
      <c r="Q8" s="114">
        <v>6.91</v>
      </c>
    </row>
    <row r="9" spans="1:17" x14ac:dyDescent="0.2">
      <c r="A9" s="114" t="s">
        <v>7663</v>
      </c>
      <c r="B9" s="114" t="s">
        <v>7664</v>
      </c>
      <c r="C9" s="115">
        <v>0.1</v>
      </c>
      <c r="D9" s="114">
        <v>5.0599999999999996</v>
      </c>
      <c r="E9" s="116">
        <v>0.44253472222222223</v>
      </c>
      <c r="I9" s="114">
        <v>1</v>
      </c>
      <c r="J9" s="114">
        <v>4371354000</v>
      </c>
      <c r="K9" s="114" t="s">
        <v>27289</v>
      </c>
      <c r="L9" s="114" t="s">
        <v>596</v>
      </c>
      <c r="M9" s="114">
        <v>65537</v>
      </c>
      <c r="N9" s="114">
        <v>36.22</v>
      </c>
      <c r="O9" s="114">
        <v>69.75</v>
      </c>
      <c r="P9" s="114">
        <v>7.39</v>
      </c>
      <c r="Q9" s="114">
        <v>18.5</v>
      </c>
    </row>
    <row r="10" spans="1:17" x14ac:dyDescent="0.2">
      <c r="A10" s="114" t="s">
        <v>1881</v>
      </c>
      <c r="B10" s="114" t="s">
        <v>1882</v>
      </c>
      <c r="C10" s="115">
        <v>0.10009999999999999</v>
      </c>
      <c r="D10" s="114">
        <v>14.72</v>
      </c>
      <c r="E10" s="116">
        <v>0.40468750000000003</v>
      </c>
      <c r="I10" s="114">
        <v>1</v>
      </c>
      <c r="J10" s="114">
        <v>5524180500</v>
      </c>
      <c r="K10" s="114" t="s">
        <v>27288</v>
      </c>
      <c r="L10" s="114" t="s">
        <v>596</v>
      </c>
      <c r="M10" s="114">
        <v>65537</v>
      </c>
      <c r="N10" s="114">
        <v>32.86</v>
      </c>
      <c r="O10" s="114">
        <v>96.23</v>
      </c>
      <c r="P10" s="114">
        <v>9.7100000000000009</v>
      </c>
      <c r="Q10" s="114">
        <v>13.17</v>
      </c>
    </row>
    <row r="11" spans="1:17" x14ac:dyDescent="0.2">
      <c r="A11" s="114" t="s">
        <v>6026</v>
      </c>
      <c r="B11" s="114" t="s">
        <v>6027</v>
      </c>
      <c r="C11" s="115">
        <v>0.1</v>
      </c>
      <c r="D11" s="114">
        <v>28.27</v>
      </c>
      <c r="E11" s="116">
        <v>0.45520833333333338</v>
      </c>
      <c r="I11" s="114">
        <v>1</v>
      </c>
      <c r="J11" s="114">
        <v>4558820200</v>
      </c>
      <c r="K11" s="114" t="s">
        <v>27075</v>
      </c>
      <c r="L11" s="114" t="s">
        <v>596</v>
      </c>
      <c r="M11" s="114">
        <v>65537</v>
      </c>
      <c r="N11" s="114">
        <v>23.68</v>
      </c>
      <c r="O11" s="114">
        <v>100</v>
      </c>
      <c r="P11" s="114">
        <v>4.49</v>
      </c>
      <c r="Q11" s="114">
        <v>28.05</v>
      </c>
    </row>
    <row r="12" spans="1:17" x14ac:dyDescent="0.2">
      <c r="A12" s="114" t="s">
        <v>13389</v>
      </c>
      <c r="B12" s="114" t="s">
        <v>13390</v>
      </c>
      <c r="C12" s="115">
        <v>0.1002</v>
      </c>
      <c r="D12" s="114">
        <v>10.98</v>
      </c>
      <c r="E12" s="116">
        <v>0.5756944444444444</v>
      </c>
      <c r="I12" s="114">
        <v>1</v>
      </c>
      <c r="J12" s="114">
        <v>2854800000</v>
      </c>
      <c r="K12" s="114" t="s">
        <v>17685</v>
      </c>
      <c r="L12" s="114" t="s">
        <v>596</v>
      </c>
      <c r="M12" s="114">
        <v>65537</v>
      </c>
      <c r="N12" s="114">
        <v>43.86</v>
      </c>
      <c r="O12" s="114">
        <v>100</v>
      </c>
      <c r="P12" s="114">
        <v>6.78</v>
      </c>
      <c r="Q12" s="114">
        <v>7.83</v>
      </c>
    </row>
    <row r="13" spans="1:17" x14ac:dyDescent="0.2">
      <c r="A13" s="114" t="s">
        <v>5346</v>
      </c>
      <c r="B13" s="114" t="s">
        <v>5347</v>
      </c>
      <c r="C13" s="115">
        <v>0.1002</v>
      </c>
      <c r="D13" s="114">
        <v>14.82</v>
      </c>
      <c r="E13" s="116">
        <v>0.42812500000000003</v>
      </c>
      <c r="I13" s="114">
        <v>1</v>
      </c>
      <c r="J13" s="114">
        <v>3873383400</v>
      </c>
      <c r="K13" s="114" t="s">
        <v>27287</v>
      </c>
      <c r="L13" s="114" t="s">
        <v>596</v>
      </c>
      <c r="M13" s="114">
        <v>65537</v>
      </c>
      <c r="N13" s="114">
        <v>33.72</v>
      </c>
      <c r="O13" s="114">
        <v>78.41</v>
      </c>
      <c r="P13" s="114">
        <v>3.76</v>
      </c>
      <c r="Q13" s="114">
        <v>12.72</v>
      </c>
    </row>
    <row r="14" spans="1:17" x14ac:dyDescent="0.2">
      <c r="A14" s="114" t="s">
        <v>363</v>
      </c>
      <c r="B14" s="114" t="s">
        <v>27286</v>
      </c>
      <c r="C14" s="115">
        <v>0.1</v>
      </c>
      <c r="D14" s="114">
        <v>50.83</v>
      </c>
      <c r="E14" s="116">
        <v>0.58767361111111105</v>
      </c>
      <c r="I14" s="114">
        <v>1</v>
      </c>
      <c r="J14" s="114">
        <v>13276804900</v>
      </c>
      <c r="K14" s="114" t="s">
        <v>25966</v>
      </c>
      <c r="L14" s="114" t="s">
        <v>596</v>
      </c>
      <c r="M14" s="114">
        <v>65537</v>
      </c>
      <c r="N14" s="114">
        <v>23.65</v>
      </c>
      <c r="O14" s="114">
        <v>84.63</v>
      </c>
      <c r="P14" s="114">
        <v>5.27</v>
      </c>
      <c r="Q14" s="114">
        <v>6.89</v>
      </c>
    </row>
    <row r="15" spans="1:17" x14ac:dyDescent="0.2">
      <c r="A15" s="114" t="s">
        <v>10803</v>
      </c>
      <c r="B15" s="114" t="s">
        <v>10804</v>
      </c>
      <c r="C15" s="115">
        <v>0.10009999999999999</v>
      </c>
      <c r="D15" s="114">
        <v>18.13</v>
      </c>
      <c r="E15" s="116">
        <v>0.43350694444444443</v>
      </c>
      <c r="I15" s="114">
        <v>1</v>
      </c>
      <c r="J15" s="114">
        <v>6052191400</v>
      </c>
      <c r="K15" s="114" t="s">
        <v>27285</v>
      </c>
      <c r="L15" s="114" t="s">
        <v>596</v>
      </c>
      <c r="M15" s="114">
        <v>65537</v>
      </c>
      <c r="N15" s="114">
        <v>3.1</v>
      </c>
      <c r="O15" s="114">
        <v>100</v>
      </c>
      <c r="P15" s="114">
        <v>11.49</v>
      </c>
      <c r="Q15" s="114">
        <v>3.7</v>
      </c>
    </row>
    <row r="16" spans="1:17" x14ac:dyDescent="0.2">
      <c r="A16" s="114" t="s">
        <v>17122</v>
      </c>
      <c r="B16" s="114" t="s">
        <v>17123</v>
      </c>
      <c r="C16" s="115">
        <v>9.9900000000000003E-2</v>
      </c>
      <c r="D16" s="114">
        <v>24.33</v>
      </c>
      <c r="E16" s="116">
        <v>0.5727430555555556</v>
      </c>
      <c r="I16" s="114">
        <v>1</v>
      </c>
      <c r="J16" s="114">
        <v>851550000</v>
      </c>
      <c r="K16" s="114" t="s">
        <v>20970</v>
      </c>
      <c r="L16" s="114" t="s">
        <v>596</v>
      </c>
      <c r="M16" s="114">
        <v>65537</v>
      </c>
      <c r="N16" s="114">
        <v>0</v>
      </c>
      <c r="O16" s="114">
        <v>97.29</v>
      </c>
      <c r="P16" s="114">
        <v>30.42</v>
      </c>
      <c r="Q16" s="114">
        <v>3.62</v>
      </c>
    </row>
    <row r="17" spans="1:17" x14ac:dyDescent="0.2">
      <c r="A17" s="114" t="s">
        <v>1858</v>
      </c>
      <c r="B17" s="114" t="s">
        <v>1859</v>
      </c>
      <c r="C17" s="115">
        <v>0.1</v>
      </c>
      <c r="D17" s="114">
        <v>23.87</v>
      </c>
      <c r="E17" s="116">
        <v>0.39618055555555554</v>
      </c>
      <c r="I17" s="114">
        <v>1</v>
      </c>
      <c r="J17" s="114">
        <v>15567339000</v>
      </c>
      <c r="K17" s="114" t="s">
        <v>27284</v>
      </c>
      <c r="L17" s="114" t="s">
        <v>596</v>
      </c>
      <c r="M17" s="114">
        <v>65537</v>
      </c>
      <c r="N17" s="114">
        <v>28.18</v>
      </c>
      <c r="O17" s="114">
        <v>90.37</v>
      </c>
      <c r="P17" s="114">
        <v>4.1500000000000004</v>
      </c>
      <c r="Q17" s="114">
        <v>36.82</v>
      </c>
    </row>
    <row r="18" spans="1:17" x14ac:dyDescent="0.2">
      <c r="A18" s="114" t="s">
        <v>7207</v>
      </c>
      <c r="B18" s="114" t="s">
        <v>7208</v>
      </c>
      <c r="C18" s="115">
        <v>9.98E-2</v>
      </c>
      <c r="D18" s="114">
        <v>13.77</v>
      </c>
      <c r="E18" s="116">
        <v>0.47517361111111112</v>
      </c>
      <c r="I18" s="114">
        <v>1</v>
      </c>
      <c r="J18" s="114">
        <v>5896271100</v>
      </c>
      <c r="K18" s="114" t="s">
        <v>26431</v>
      </c>
      <c r="L18" s="114" t="s">
        <v>596</v>
      </c>
      <c r="M18" s="114">
        <v>65537</v>
      </c>
      <c r="N18" s="114">
        <v>57.14</v>
      </c>
      <c r="O18" s="114">
        <v>78.569999999999993</v>
      </c>
      <c r="P18" s="114">
        <v>6.24</v>
      </c>
      <c r="Q18" s="114">
        <v>16.739999999999998</v>
      </c>
    </row>
    <row r="19" spans="1:17" x14ac:dyDescent="0.2">
      <c r="A19" s="114" t="s">
        <v>4984</v>
      </c>
      <c r="B19" s="114" t="s">
        <v>4985</v>
      </c>
      <c r="C19" s="115">
        <v>0.1003</v>
      </c>
      <c r="D19" s="114">
        <v>10.53</v>
      </c>
      <c r="E19" s="116">
        <v>0.45590277777777777</v>
      </c>
      <c r="I19" s="114">
        <v>1</v>
      </c>
      <c r="J19" s="114">
        <v>2316600000</v>
      </c>
      <c r="K19" s="114" t="s">
        <v>27283</v>
      </c>
      <c r="L19" s="114" t="s">
        <v>596</v>
      </c>
      <c r="M19" s="114">
        <v>65537</v>
      </c>
      <c r="N19" s="114">
        <v>52.51</v>
      </c>
      <c r="O19" s="114">
        <v>71.64</v>
      </c>
      <c r="P19" s="114">
        <v>11.15</v>
      </c>
      <c r="Q19" s="114">
        <v>8.5299999999999994</v>
      </c>
    </row>
    <row r="20" spans="1:17" x14ac:dyDescent="0.2">
      <c r="A20" s="114" t="s">
        <v>1794</v>
      </c>
      <c r="B20" s="114" t="s">
        <v>1795</v>
      </c>
      <c r="C20" s="115">
        <v>6.1899999999999997E-2</v>
      </c>
      <c r="D20" s="114">
        <v>43.03</v>
      </c>
      <c r="E20" s="116">
        <v>0.41180555555555554</v>
      </c>
      <c r="F20" s="3">
        <v>44.57</v>
      </c>
      <c r="G20" s="3">
        <v>42.38</v>
      </c>
      <c r="H20" s="3">
        <f t="shared" ref="H20:H39" si="0">AVERAGE((G20-F20)*100/G20)</f>
        <v>-5.1675318546484137</v>
      </c>
      <c r="I20" s="114">
        <v>0</v>
      </c>
      <c r="J20" s="114">
        <v>2395995200</v>
      </c>
      <c r="K20" s="114" t="s">
        <v>390</v>
      </c>
      <c r="L20" s="114" t="s">
        <v>390</v>
      </c>
      <c r="M20" s="114">
        <v>0</v>
      </c>
      <c r="N20" s="114">
        <v>17.25</v>
      </c>
      <c r="O20" s="114">
        <v>67.150000000000006</v>
      </c>
      <c r="P20" s="114">
        <v>13.71</v>
      </c>
      <c r="Q20" s="114" t="s">
        <v>390</v>
      </c>
    </row>
    <row r="21" spans="1:17" x14ac:dyDescent="0.2">
      <c r="A21" s="114" t="s">
        <v>1856</v>
      </c>
      <c r="B21" s="114" t="s">
        <v>1857</v>
      </c>
      <c r="C21" s="115">
        <v>7.1999999999999998E-3</v>
      </c>
      <c r="D21" s="114">
        <v>16.87</v>
      </c>
      <c r="E21" s="116">
        <v>0.39635416666666662</v>
      </c>
      <c r="F21" s="3">
        <v>18.43</v>
      </c>
      <c r="G21" s="3">
        <v>17.3</v>
      </c>
      <c r="H21" s="3">
        <f t="shared" si="0"/>
        <v>-6.5317919075144451</v>
      </c>
      <c r="I21" s="114">
        <v>0</v>
      </c>
      <c r="J21" s="114">
        <v>3777362600</v>
      </c>
      <c r="K21" s="114" t="s">
        <v>390</v>
      </c>
      <c r="L21" s="114" t="s">
        <v>390</v>
      </c>
      <c r="M21" s="114">
        <v>0</v>
      </c>
      <c r="N21" s="114">
        <v>7.1</v>
      </c>
      <c r="O21" s="114">
        <v>73.92</v>
      </c>
      <c r="P21" s="114">
        <v>16.21</v>
      </c>
      <c r="Q21" s="114" t="s">
        <v>390</v>
      </c>
    </row>
    <row r="22" spans="1:17" x14ac:dyDescent="0.2">
      <c r="A22" s="114" t="s">
        <v>1812</v>
      </c>
      <c r="B22" s="114" t="s">
        <v>1813</v>
      </c>
      <c r="C22" s="115">
        <v>-1.5E-3</v>
      </c>
      <c r="D22" s="114">
        <v>13.07</v>
      </c>
      <c r="E22" s="116">
        <v>0.40833333333333338</v>
      </c>
      <c r="F22" s="3">
        <v>14.4</v>
      </c>
      <c r="G22" s="3">
        <v>13.02</v>
      </c>
      <c r="H22" s="3">
        <f t="shared" si="0"/>
        <v>-10.599078341013831</v>
      </c>
      <c r="I22" s="114">
        <v>0</v>
      </c>
      <c r="J22" s="114">
        <v>10247879700</v>
      </c>
      <c r="K22" s="114" t="s">
        <v>390</v>
      </c>
      <c r="L22" s="114" t="s">
        <v>390</v>
      </c>
      <c r="M22" s="114">
        <v>0</v>
      </c>
      <c r="N22" s="114">
        <v>34.299999999999997</v>
      </c>
      <c r="O22" s="114">
        <v>68.13</v>
      </c>
      <c r="P22" s="114">
        <v>31.87</v>
      </c>
      <c r="Q22" s="114" t="s">
        <v>390</v>
      </c>
    </row>
    <row r="23" spans="1:17" x14ac:dyDescent="0.2">
      <c r="A23" s="114" t="s">
        <v>1389</v>
      </c>
      <c r="B23" s="114" t="s">
        <v>1390</v>
      </c>
      <c r="C23" s="115">
        <v>4.8099999999999997E-2</v>
      </c>
      <c r="D23" s="114">
        <v>9.16</v>
      </c>
      <c r="E23" s="116">
        <v>0.4079861111111111</v>
      </c>
      <c r="F23" s="3">
        <v>9.61</v>
      </c>
      <c r="G23" s="3">
        <v>8.75</v>
      </c>
      <c r="H23" s="3">
        <f t="shared" si="0"/>
        <v>-9.8285714285714221</v>
      </c>
      <c r="I23" s="114">
        <v>0</v>
      </c>
      <c r="J23" s="114">
        <v>4429039600</v>
      </c>
      <c r="K23" s="114" t="s">
        <v>390</v>
      </c>
      <c r="L23" s="114" t="s">
        <v>390</v>
      </c>
      <c r="M23" s="114">
        <v>0</v>
      </c>
      <c r="N23" s="114">
        <v>9.3699999999999992</v>
      </c>
      <c r="O23" s="114">
        <v>86.19</v>
      </c>
      <c r="P23" s="114">
        <v>22.25</v>
      </c>
      <c r="Q23" s="114" t="s">
        <v>390</v>
      </c>
    </row>
    <row r="24" spans="1:17" x14ac:dyDescent="0.2">
      <c r="A24" s="114" t="s">
        <v>534</v>
      </c>
      <c r="B24" s="114" t="s">
        <v>535</v>
      </c>
      <c r="C24" s="115">
        <v>3.6799999999999999E-2</v>
      </c>
      <c r="D24" s="114">
        <v>8.4499999999999993</v>
      </c>
      <c r="E24" s="116">
        <v>0.3984375</v>
      </c>
      <c r="F24" s="3">
        <v>8.9700000000000006</v>
      </c>
      <c r="G24" s="3">
        <v>8.34</v>
      </c>
      <c r="H24" s="3">
        <f t="shared" si="0"/>
        <v>-7.553956834532384</v>
      </c>
      <c r="I24" s="114">
        <v>0</v>
      </c>
      <c r="J24" s="114">
        <v>4039806500</v>
      </c>
      <c r="K24" s="114" t="s">
        <v>390</v>
      </c>
      <c r="L24" s="114" t="s">
        <v>390</v>
      </c>
      <c r="M24" s="114">
        <v>0</v>
      </c>
      <c r="N24" s="114">
        <v>16.93</v>
      </c>
      <c r="O24" s="114">
        <v>72.13</v>
      </c>
      <c r="P24" s="114">
        <v>27.57</v>
      </c>
      <c r="Q24" s="114" t="s">
        <v>390</v>
      </c>
    </row>
    <row r="25" spans="1:17" x14ac:dyDescent="0.2">
      <c r="A25" s="114" t="s">
        <v>14201</v>
      </c>
      <c r="B25" s="114" t="s">
        <v>14202</v>
      </c>
      <c r="C25" s="115">
        <v>7.5800000000000006E-2</v>
      </c>
      <c r="D25" s="114">
        <v>16.600000000000001</v>
      </c>
      <c r="E25" s="116">
        <v>0.4303819444444445</v>
      </c>
      <c r="F25" s="3">
        <v>16.97</v>
      </c>
      <c r="G25" s="3">
        <v>15.8</v>
      </c>
      <c r="H25" s="3">
        <f t="shared" si="0"/>
        <v>-7.4050632911392285</v>
      </c>
      <c r="I25" s="114">
        <v>0</v>
      </c>
      <c r="J25" s="114">
        <v>5288198500</v>
      </c>
      <c r="K25" s="114" t="s">
        <v>390</v>
      </c>
      <c r="L25" s="114" t="s">
        <v>390</v>
      </c>
      <c r="M25" s="114">
        <v>0</v>
      </c>
      <c r="N25" s="114">
        <v>59.77</v>
      </c>
      <c r="O25" s="114">
        <v>97.25</v>
      </c>
      <c r="P25" s="114">
        <v>13.65</v>
      </c>
      <c r="Q25" s="114" t="s">
        <v>390</v>
      </c>
    </row>
    <row r="26" spans="1:17" x14ac:dyDescent="0.2">
      <c r="A26" s="114" t="s">
        <v>9765</v>
      </c>
      <c r="B26" s="114" t="s">
        <v>9766</v>
      </c>
      <c r="C26" s="115">
        <v>5.9299999999999999E-2</v>
      </c>
      <c r="D26" s="114">
        <v>17.68</v>
      </c>
      <c r="E26" s="116">
        <v>0.40208333333333335</v>
      </c>
      <c r="F26" s="3">
        <v>18.36</v>
      </c>
      <c r="G26" s="3">
        <v>16.809999999999999</v>
      </c>
      <c r="H26" s="3">
        <f t="shared" si="0"/>
        <v>-9.2207019631171967</v>
      </c>
      <c r="I26" s="114">
        <v>0</v>
      </c>
      <c r="J26" s="114">
        <v>3642080000</v>
      </c>
      <c r="K26" s="114" t="s">
        <v>390</v>
      </c>
      <c r="L26" s="114" t="s">
        <v>390</v>
      </c>
      <c r="M26" s="114">
        <v>0</v>
      </c>
      <c r="N26" s="114">
        <v>23.27</v>
      </c>
      <c r="O26" s="114">
        <v>81.739999999999995</v>
      </c>
      <c r="P26" s="114">
        <v>26.87</v>
      </c>
      <c r="Q26" s="114" t="s">
        <v>390</v>
      </c>
    </row>
    <row r="27" spans="1:17" x14ac:dyDescent="0.2">
      <c r="A27" s="114" t="s">
        <v>12658</v>
      </c>
      <c r="B27" s="114" t="s">
        <v>26494</v>
      </c>
      <c r="C27" s="115">
        <v>-1.4500000000000001E-2</v>
      </c>
      <c r="D27" s="114">
        <v>4.08</v>
      </c>
      <c r="E27" s="116">
        <v>0.3972222222222222</v>
      </c>
      <c r="F27" s="3">
        <v>4.55</v>
      </c>
      <c r="G27" s="3">
        <v>4.2699999999999996</v>
      </c>
      <c r="H27" s="3">
        <f t="shared" si="0"/>
        <v>-6.5573770491803343</v>
      </c>
      <c r="I27" s="114">
        <v>0</v>
      </c>
      <c r="J27" s="114">
        <v>1763736200</v>
      </c>
      <c r="K27" s="114" t="s">
        <v>390</v>
      </c>
      <c r="L27" s="114" t="s">
        <v>390</v>
      </c>
      <c r="M27" s="114">
        <v>0</v>
      </c>
      <c r="N27" s="114">
        <v>37.049999999999997</v>
      </c>
      <c r="O27" s="114">
        <v>69.95</v>
      </c>
      <c r="P27" s="114">
        <v>17.87</v>
      </c>
      <c r="Q27" s="114" t="s">
        <v>390</v>
      </c>
    </row>
    <row r="28" spans="1:17" x14ac:dyDescent="0.2">
      <c r="A28" s="114" t="s">
        <v>1568</v>
      </c>
      <c r="B28" s="114" t="s">
        <v>1569</v>
      </c>
      <c r="C28" s="115">
        <v>5.6300000000000003E-2</v>
      </c>
      <c r="D28" s="114">
        <v>23.65</v>
      </c>
      <c r="E28" s="116">
        <v>0.40937499999999999</v>
      </c>
      <c r="F28" s="3">
        <v>24.63</v>
      </c>
      <c r="G28" s="3">
        <v>24.24</v>
      </c>
      <c r="H28" s="3">
        <f t="shared" si="0"/>
        <v>-1.6089108910891115</v>
      </c>
      <c r="I28" s="114">
        <v>0</v>
      </c>
      <c r="J28" s="114">
        <v>35784118000</v>
      </c>
      <c r="K28" s="114" t="s">
        <v>390</v>
      </c>
      <c r="L28" s="114" t="s">
        <v>390</v>
      </c>
      <c r="M28" s="114">
        <v>0</v>
      </c>
      <c r="N28" s="114">
        <v>46.96</v>
      </c>
      <c r="O28" s="114">
        <v>50.23</v>
      </c>
      <c r="P28" s="114">
        <v>9.5500000000000007</v>
      </c>
      <c r="Q28" s="114" t="s">
        <v>390</v>
      </c>
    </row>
    <row r="29" spans="1:17" x14ac:dyDescent="0.2">
      <c r="A29" s="114" t="s">
        <v>13655</v>
      </c>
      <c r="B29" s="114" t="s">
        <v>16508</v>
      </c>
      <c r="C29" s="115">
        <v>9.7000000000000003E-2</v>
      </c>
      <c r="D29" s="114">
        <v>3.96</v>
      </c>
      <c r="E29" s="116">
        <v>0.61944444444444446</v>
      </c>
      <c r="F29" s="3">
        <v>3.97</v>
      </c>
      <c r="G29" s="3">
        <v>4.3600000000000003</v>
      </c>
      <c r="H29" s="3">
        <f t="shared" si="0"/>
        <v>8.9449541284403704</v>
      </c>
      <c r="I29" s="114">
        <v>0</v>
      </c>
      <c r="J29" s="114">
        <v>16978309000</v>
      </c>
      <c r="K29" s="114" t="s">
        <v>390</v>
      </c>
      <c r="L29" s="114" t="s">
        <v>390</v>
      </c>
      <c r="M29" s="114">
        <v>0</v>
      </c>
      <c r="N29" s="114">
        <v>47.83</v>
      </c>
      <c r="O29" s="114">
        <v>98.36</v>
      </c>
      <c r="P29" s="114">
        <v>17.93</v>
      </c>
      <c r="Q29" s="114" t="s">
        <v>390</v>
      </c>
    </row>
    <row r="30" spans="1:17" x14ac:dyDescent="0.2">
      <c r="A30" s="114" t="s">
        <v>6220</v>
      </c>
      <c r="B30" s="114" t="s">
        <v>6221</v>
      </c>
      <c r="C30" s="115">
        <v>6.1100000000000002E-2</v>
      </c>
      <c r="D30" s="114">
        <v>9.73</v>
      </c>
      <c r="E30" s="116">
        <v>0.39618055555555554</v>
      </c>
      <c r="F30" s="3">
        <v>10.09</v>
      </c>
      <c r="G30" s="3">
        <v>9.5399999999999991</v>
      </c>
      <c r="H30" s="3">
        <f t="shared" si="0"/>
        <v>-5.7651991614255849</v>
      </c>
      <c r="I30" s="114">
        <v>0</v>
      </c>
      <c r="J30" s="114">
        <v>5974365800</v>
      </c>
      <c r="K30" s="114" t="s">
        <v>390</v>
      </c>
      <c r="L30" s="114" t="s">
        <v>390</v>
      </c>
      <c r="M30" s="114">
        <v>0</v>
      </c>
      <c r="N30" s="114">
        <v>30.26</v>
      </c>
      <c r="O30" s="114">
        <v>70.36</v>
      </c>
      <c r="P30" s="114">
        <v>12.71</v>
      </c>
      <c r="Q30" s="114" t="s">
        <v>390</v>
      </c>
    </row>
    <row r="31" spans="1:17" x14ac:dyDescent="0.2">
      <c r="A31" s="114" t="s">
        <v>14416</v>
      </c>
      <c r="B31" s="114" t="s">
        <v>26596</v>
      </c>
      <c r="C31" s="115">
        <v>5.9499999999999997E-2</v>
      </c>
      <c r="D31" s="114">
        <v>22.26</v>
      </c>
      <c r="E31" s="116">
        <v>0.45781250000000001</v>
      </c>
      <c r="F31" s="3">
        <v>23.11</v>
      </c>
      <c r="G31" s="3">
        <v>20.079999999999998</v>
      </c>
      <c r="H31" s="3">
        <f t="shared" si="0"/>
        <v>-15.089641434262955</v>
      </c>
      <c r="I31" s="114">
        <v>0</v>
      </c>
      <c r="J31" s="114">
        <v>2647089100</v>
      </c>
      <c r="K31" s="114" t="s">
        <v>390</v>
      </c>
      <c r="L31" s="114" t="s">
        <v>390</v>
      </c>
      <c r="M31" s="114">
        <v>0</v>
      </c>
      <c r="N31" s="114">
        <v>30.22</v>
      </c>
      <c r="O31" s="114">
        <v>61.24</v>
      </c>
      <c r="P31" s="114">
        <v>45.64</v>
      </c>
      <c r="Q31" s="114" t="s">
        <v>390</v>
      </c>
    </row>
    <row r="32" spans="1:17" x14ac:dyDescent="0.2">
      <c r="A32" s="114" t="s">
        <v>20108</v>
      </c>
      <c r="B32" s="114" t="s">
        <v>20109</v>
      </c>
      <c r="C32" s="115">
        <v>0.1231</v>
      </c>
      <c r="D32" s="114">
        <v>40.6</v>
      </c>
      <c r="E32" s="116">
        <v>0.3967013888888889</v>
      </c>
      <c r="F32" s="3">
        <v>43.38</v>
      </c>
      <c r="G32" s="3">
        <v>42.7</v>
      </c>
      <c r="H32" s="3">
        <f t="shared" si="0"/>
        <v>-1.5925058548009361</v>
      </c>
      <c r="I32" s="114">
        <v>0</v>
      </c>
      <c r="J32" s="114">
        <v>1948800000</v>
      </c>
      <c r="K32" s="114" t="s">
        <v>390</v>
      </c>
      <c r="L32" s="114" t="s">
        <v>390</v>
      </c>
      <c r="M32" s="114">
        <v>0</v>
      </c>
      <c r="N32" s="114">
        <v>9.65</v>
      </c>
      <c r="O32" s="114">
        <v>64.55</v>
      </c>
      <c r="P32" s="114">
        <v>36.020000000000003</v>
      </c>
      <c r="Q32" s="114" t="s">
        <v>390</v>
      </c>
    </row>
    <row r="33" spans="1:17" x14ac:dyDescent="0.2">
      <c r="A33" s="114" t="s">
        <v>1448</v>
      </c>
      <c r="B33" s="114" t="s">
        <v>1449</v>
      </c>
      <c r="C33" s="115">
        <v>8.8499999999999995E-2</v>
      </c>
      <c r="D33" s="114">
        <v>36.29</v>
      </c>
      <c r="E33" s="116">
        <v>0.55347222222222225</v>
      </c>
      <c r="F33" s="3">
        <v>36.67</v>
      </c>
      <c r="G33" s="3">
        <v>34.9</v>
      </c>
      <c r="H33" s="3">
        <f t="shared" si="0"/>
        <v>-5.0716332378223585</v>
      </c>
      <c r="I33" s="114">
        <v>0</v>
      </c>
      <c r="J33" s="114">
        <v>2301541400</v>
      </c>
      <c r="K33" s="114" t="s">
        <v>390</v>
      </c>
      <c r="L33" s="114" t="s">
        <v>390</v>
      </c>
      <c r="M33" s="114">
        <v>0</v>
      </c>
      <c r="N33" s="114">
        <v>21.52</v>
      </c>
      <c r="O33" s="114">
        <v>74.45</v>
      </c>
      <c r="P33" s="114">
        <v>12.22</v>
      </c>
      <c r="Q33" s="114" t="s">
        <v>390</v>
      </c>
    </row>
    <row r="34" spans="1:17" x14ac:dyDescent="0.2">
      <c r="A34" s="114" t="s">
        <v>1393</v>
      </c>
      <c r="B34" s="114" t="s">
        <v>1394</v>
      </c>
      <c r="C34" s="115">
        <v>4.5499999999999999E-2</v>
      </c>
      <c r="D34" s="114">
        <v>19.52</v>
      </c>
      <c r="E34" s="116">
        <v>0.4055555555555555</v>
      </c>
      <c r="F34" s="3">
        <v>20.54</v>
      </c>
      <c r="G34" s="3">
        <v>19.03</v>
      </c>
      <c r="H34" s="3">
        <f t="shared" si="0"/>
        <v>-7.9348397267472306</v>
      </c>
      <c r="I34" s="114">
        <v>0</v>
      </c>
      <c r="J34" s="114">
        <v>1719243500</v>
      </c>
      <c r="K34" s="114" t="s">
        <v>390</v>
      </c>
      <c r="L34" s="114" t="s">
        <v>390</v>
      </c>
      <c r="M34" s="114">
        <v>0</v>
      </c>
      <c r="N34" s="114">
        <v>4.67</v>
      </c>
      <c r="O34" s="114">
        <v>39.06</v>
      </c>
      <c r="P34" s="114">
        <v>11.22</v>
      </c>
      <c r="Q34" s="114" t="s">
        <v>390</v>
      </c>
    </row>
    <row r="35" spans="1:17" x14ac:dyDescent="0.2">
      <c r="A35" s="114" t="s">
        <v>979</v>
      </c>
      <c r="B35" s="114" t="s">
        <v>980</v>
      </c>
      <c r="C35" s="115">
        <v>7.4700000000000003E-2</v>
      </c>
      <c r="D35" s="114">
        <v>21.3</v>
      </c>
      <c r="E35" s="116">
        <v>0.55677083333333333</v>
      </c>
      <c r="F35" s="3">
        <v>21.8</v>
      </c>
      <c r="G35" s="3">
        <v>21.26</v>
      </c>
      <c r="H35" s="3">
        <f t="shared" si="0"/>
        <v>-2.5399811853245491</v>
      </c>
      <c r="I35" s="114">
        <v>0</v>
      </c>
      <c r="J35" s="114">
        <v>3912816600</v>
      </c>
      <c r="K35" s="114" t="s">
        <v>390</v>
      </c>
      <c r="L35" s="114" t="s">
        <v>390</v>
      </c>
      <c r="M35" s="114">
        <v>0</v>
      </c>
      <c r="N35" s="114">
        <v>17.55</v>
      </c>
      <c r="O35" s="114">
        <v>94.34</v>
      </c>
      <c r="P35" s="114">
        <v>24.06</v>
      </c>
      <c r="Q35" s="114" t="s">
        <v>390</v>
      </c>
    </row>
    <row r="36" spans="1:17" x14ac:dyDescent="0.2">
      <c r="A36" s="114" t="s">
        <v>2391</v>
      </c>
      <c r="B36" s="114" t="s">
        <v>2392</v>
      </c>
      <c r="C36" s="115">
        <v>5.0700000000000002E-2</v>
      </c>
      <c r="D36" s="114">
        <v>7.67</v>
      </c>
      <c r="E36" s="116">
        <v>0.46371527777777777</v>
      </c>
      <c r="F36" s="3">
        <v>8.0299999999999994</v>
      </c>
      <c r="G36" s="3">
        <v>7.94</v>
      </c>
      <c r="H36" s="3">
        <f t="shared" si="0"/>
        <v>-1.1335012594458307</v>
      </c>
      <c r="I36" s="114">
        <v>0</v>
      </c>
      <c r="J36" s="114">
        <v>2387018100</v>
      </c>
      <c r="K36" s="114" t="s">
        <v>390</v>
      </c>
      <c r="L36" s="114" t="s">
        <v>390</v>
      </c>
      <c r="M36" s="114">
        <v>0</v>
      </c>
      <c r="N36" s="114">
        <v>42.51</v>
      </c>
      <c r="O36" s="114">
        <v>91.51</v>
      </c>
      <c r="P36" s="114">
        <v>5.88</v>
      </c>
      <c r="Q36" s="114" t="s">
        <v>390</v>
      </c>
    </row>
    <row r="37" spans="1:17" x14ac:dyDescent="0.2">
      <c r="A37" s="114" t="s">
        <v>2785</v>
      </c>
      <c r="B37" s="114" t="s">
        <v>2786</v>
      </c>
      <c r="C37" s="115">
        <v>7.6899999999999996E-2</v>
      </c>
      <c r="D37" s="114">
        <v>10.36</v>
      </c>
      <c r="E37" s="116">
        <v>0.4770833333333333</v>
      </c>
      <c r="F37" s="3">
        <v>10.58</v>
      </c>
      <c r="G37" s="3">
        <v>10.130000000000001</v>
      </c>
      <c r="H37" s="3">
        <f t="shared" si="0"/>
        <v>-4.4422507403751164</v>
      </c>
      <c r="I37" s="114">
        <v>0</v>
      </c>
      <c r="J37" s="114">
        <v>3884763800</v>
      </c>
      <c r="K37" s="114" t="s">
        <v>390</v>
      </c>
      <c r="L37" s="114" t="s">
        <v>390</v>
      </c>
      <c r="M37" s="114">
        <v>0</v>
      </c>
      <c r="N37" s="114">
        <v>25.48</v>
      </c>
      <c r="O37" s="114">
        <v>97.67</v>
      </c>
      <c r="P37" s="114">
        <v>9.86</v>
      </c>
      <c r="Q37" s="114" t="s">
        <v>390</v>
      </c>
    </row>
    <row r="38" spans="1:17" x14ac:dyDescent="0.2">
      <c r="A38" s="114" t="s">
        <v>7588</v>
      </c>
      <c r="B38" s="114" t="s">
        <v>7589</v>
      </c>
      <c r="C38" s="115">
        <v>9.74E-2</v>
      </c>
      <c r="D38" s="114">
        <v>20.170000000000002</v>
      </c>
      <c r="E38" s="116">
        <v>0.6225694444444444</v>
      </c>
      <c r="F38" s="3">
        <v>20.22</v>
      </c>
      <c r="G38" s="3">
        <v>19.28</v>
      </c>
      <c r="H38" s="3">
        <f t="shared" si="0"/>
        <v>-4.8755186721991581</v>
      </c>
      <c r="I38" s="114">
        <v>0</v>
      </c>
      <c r="J38" s="114">
        <v>4160716600</v>
      </c>
      <c r="K38" s="114" t="s">
        <v>390</v>
      </c>
      <c r="L38" s="114" t="s">
        <v>390</v>
      </c>
      <c r="M38" s="114">
        <v>0</v>
      </c>
      <c r="N38" s="114">
        <v>60.86</v>
      </c>
      <c r="O38" s="114">
        <v>100</v>
      </c>
      <c r="P38" s="114">
        <v>6.91</v>
      </c>
      <c r="Q38" s="114" t="s">
        <v>390</v>
      </c>
    </row>
    <row r="39" spans="1:17" x14ac:dyDescent="0.2">
      <c r="A39" s="114" t="s">
        <v>300</v>
      </c>
      <c r="B39" s="114" t="s">
        <v>301</v>
      </c>
      <c r="C39" s="115">
        <v>6.5199999999999994E-2</v>
      </c>
      <c r="D39" s="114">
        <v>5.88</v>
      </c>
      <c r="E39" s="116">
        <v>0.56631944444444449</v>
      </c>
      <c r="F39" s="3">
        <v>6.07</v>
      </c>
      <c r="G39" s="3">
        <v>5.78</v>
      </c>
      <c r="H39" s="3">
        <f t="shared" si="0"/>
        <v>-5.0173010380622838</v>
      </c>
      <c r="I39" s="114">
        <v>0</v>
      </c>
      <c r="J39" s="114">
        <v>3067008000</v>
      </c>
      <c r="K39" s="114" t="s">
        <v>390</v>
      </c>
      <c r="L39" s="114" t="s">
        <v>390</v>
      </c>
      <c r="M39" s="114">
        <v>0</v>
      </c>
      <c r="N39" s="114">
        <v>26.83</v>
      </c>
      <c r="O39" s="114">
        <v>53.56</v>
      </c>
      <c r="P39" s="114">
        <v>6.72</v>
      </c>
      <c r="Q39" s="114" t="s">
        <v>390</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40821-3216-4907-AD36-D3127B0645D1}">
  <dimension ref="A1:Q60"/>
  <sheetViews>
    <sheetView topLeftCell="A34" workbookViewId="0">
      <selection activeCell="G30" sqref="G3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27270</v>
      </c>
      <c r="F1" s="3" t="s">
        <v>23597</v>
      </c>
      <c r="G1" s="3" t="s">
        <v>23596</v>
      </c>
      <c r="H1" s="3" t="s">
        <v>23595</v>
      </c>
      <c r="I1" s="114" t="s">
        <v>27269</v>
      </c>
      <c r="J1" s="114" t="s">
        <v>100</v>
      </c>
      <c r="K1" s="114" t="s">
        <v>27268</v>
      </c>
      <c r="L1" s="114" t="s">
        <v>595</v>
      </c>
      <c r="M1" s="114" t="s">
        <v>628</v>
      </c>
      <c r="N1" s="114" t="s">
        <v>624</v>
      </c>
      <c r="O1" s="114" t="s">
        <v>27267</v>
      </c>
      <c r="P1" s="114" t="s">
        <v>27266</v>
      </c>
      <c r="Q1" s="114" t="s">
        <v>27265</v>
      </c>
    </row>
    <row r="2" spans="1:17" x14ac:dyDescent="0.2">
      <c r="A2" s="114" t="s">
        <v>14416</v>
      </c>
      <c r="B2" s="114" t="s">
        <v>26596</v>
      </c>
      <c r="C2" s="115">
        <v>0.1</v>
      </c>
      <c r="D2" s="114">
        <v>21.01</v>
      </c>
      <c r="E2" s="116">
        <v>0.39583333333333331</v>
      </c>
      <c r="I2" s="114">
        <v>3</v>
      </c>
      <c r="J2" s="114">
        <v>2498443100</v>
      </c>
      <c r="K2" s="114" t="s">
        <v>26856</v>
      </c>
      <c r="L2" s="114" t="s">
        <v>598</v>
      </c>
      <c r="M2" s="114">
        <v>393225</v>
      </c>
      <c r="N2" s="114">
        <v>30.22</v>
      </c>
      <c r="O2" s="114">
        <v>100</v>
      </c>
      <c r="P2" s="114">
        <v>1.4</v>
      </c>
      <c r="Q2" s="114">
        <v>652.38</v>
      </c>
    </row>
    <row r="3" spans="1:17" x14ac:dyDescent="0.2">
      <c r="A3" s="114" t="s">
        <v>159</v>
      </c>
      <c r="B3" s="114" t="s">
        <v>160</v>
      </c>
      <c r="C3" s="115">
        <v>0.10059999999999999</v>
      </c>
      <c r="D3" s="114">
        <v>8.86</v>
      </c>
      <c r="E3" s="116">
        <v>0.4074652777777778</v>
      </c>
      <c r="I3" s="114">
        <v>2</v>
      </c>
      <c r="J3" s="114">
        <v>4464970600</v>
      </c>
      <c r="K3" s="114" t="s">
        <v>21304</v>
      </c>
      <c r="L3" s="114" t="s">
        <v>596</v>
      </c>
      <c r="M3" s="114">
        <v>131074</v>
      </c>
      <c r="N3" s="114">
        <v>4.7699999999999996</v>
      </c>
      <c r="O3" s="114">
        <v>91.53</v>
      </c>
      <c r="P3" s="114">
        <v>18.41</v>
      </c>
      <c r="Q3" s="114">
        <v>29.08</v>
      </c>
    </row>
    <row r="4" spans="1:17" x14ac:dyDescent="0.2">
      <c r="A4" s="114" t="s">
        <v>24151</v>
      </c>
      <c r="B4" s="114" t="s">
        <v>24152</v>
      </c>
      <c r="C4" s="115">
        <v>0.1</v>
      </c>
      <c r="D4" s="114">
        <v>49.26</v>
      </c>
      <c r="E4" s="116">
        <v>0.40208333333333335</v>
      </c>
      <c r="I4" s="114">
        <v>2</v>
      </c>
      <c r="J4" s="114">
        <v>845879030</v>
      </c>
      <c r="K4" s="114" t="s">
        <v>27193</v>
      </c>
      <c r="L4" s="114" t="s">
        <v>596</v>
      </c>
      <c r="M4" s="114">
        <v>131074</v>
      </c>
      <c r="N4" s="114">
        <v>0</v>
      </c>
      <c r="O4" s="114">
        <v>98.98</v>
      </c>
      <c r="P4" s="114">
        <v>31.94</v>
      </c>
      <c r="Q4" s="114">
        <v>25.75</v>
      </c>
    </row>
    <row r="5" spans="1:17" x14ac:dyDescent="0.2">
      <c r="A5" s="114" t="s">
        <v>1154</v>
      </c>
      <c r="B5" s="114" t="s">
        <v>1155</v>
      </c>
      <c r="C5" s="115">
        <v>0.10009999999999999</v>
      </c>
      <c r="D5" s="114">
        <v>22.63</v>
      </c>
      <c r="E5" s="116">
        <v>0.62186342592592592</v>
      </c>
      <c r="I5" s="114">
        <v>2</v>
      </c>
      <c r="J5" s="114">
        <v>7246335200</v>
      </c>
      <c r="K5" s="114" t="s">
        <v>390</v>
      </c>
      <c r="L5" s="114" t="s">
        <v>390</v>
      </c>
      <c r="M5" s="114">
        <v>0</v>
      </c>
      <c r="N5" s="114">
        <v>11.04</v>
      </c>
      <c r="O5" s="114">
        <v>100</v>
      </c>
      <c r="P5" s="114">
        <v>13.64</v>
      </c>
      <c r="Q5" s="114" t="s">
        <v>390</v>
      </c>
    </row>
    <row r="6" spans="1:17" x14ac:dyDescent="0.2">
      <c r="A6" s="114" t="s">
        <v>10098</v>
      </c>
      <c r="B6" s="114" t="s">
        <v>10099</v>
      </c>
      <c r="C6" s="115">
        <v>0.1018</v>
      </c>
      <c r="D6" s="114">
        <v>3.14</v>
      </c>
      <c r="E6" s="116">
        <v>0.40729166666666666</v>
      </c>
      <c r="I6" s="114">
        <v>2</v>
      </c>
      <c r="J6" s="114">
        <v>3542971200</v>
      </c>
      <c r="K6" s="114" t="s">
        <v>27180</v>
      </c>
      <c r="L6" s="114" t="s">
        <v>596</v>
      </c>
      <c r="M6" s="114">
        <v>131074</v>
      </c>
      <c r="N6" s="114">
        <v>15.89</v>
      </c>
      <c r="O6" s="114">
        <v>67.17</v>
      </c>
      <c r="P6" s="114">
        <v>6.12</v>
      </c>
      <c r="Q6" s="114">
        <v>15.69</v>
      </c>
    </row>
    <row r="7" spans="1:17" x14ac:dyDescent="0.2">
      <c r="A7" s="114" t="s">
        <v>27264</v>
      </c>
      <c r="B7" s="114" t="s">
        <v>27263</v>
      </c>
      <c r="C7" s="115">
        <v>0.2001</v>
      </c>
      <c r="D7" s="114">
        <v>44.45</v>
      </c>
      <c r="E7" s="116">
        <v>0.57707175925925924</v>
      </c>
      <c r="I7" s="114">
        <v>1</v>
      </c>
      <c r="J7" s="114">
        <v>758659000</v>
      </c>
      <c r="K7" s="114" t="s">
        <v>27262</v>
      </c>
      <c r="L7" s="114" t="s">
        <v>596</v>
      </c>
      <c r="M7" s="114">
        <v>65537</v>
      </c>
      <c r="N7" s="114">
        <v>0</v>
      </c>
      <c r="O7" s="114">
        <v>100</v>
      </c>
      <c r="P7" s="114">
        <v>45.9</v>
      </c>
      <c r="Q7" s="114">
        <v>5.4</v>
      </c>
    </row>
    <row r="8" spans="1:17" x14ac:dyDescent="0.2">
      <c r="A8" s="114" t="s">
        <v>12130</v>
      </c>
      <c r="B8" s="114" t="s">
        <v>12131</v>
      </c>
      <c r="C8" s="115">
        <v>0.19980000000000001</v>
      </c>
      <c r="D8" s="114">
        <v>28.76</v>
      </c>
      <c r="E8" s="116">
        <v>0.40954861111111113</v>
      </c>
      <c r="I8" s="114">
        <v>1</v>
      </c>
      <c r="J8" s="114">
        <v>1034546090</v>
      </c>
      <c r="K8" s="114" t="s">
        <v>27261</v>
      </c>
      <c r="L8" s="114" t="s">
        <v>596</v>
      </c>
      <c r="M8" s="114">
        <v>65537</v>
      </c>
      <c r="N8" s="114">
        <v>29.22</v>
      </c>
      <c r="O8" s="114">
        <v>100</v>
      </c>
      <c r="P8" s="114">
        <v>23.55</v>
      </c>
      <c r="Q8" s="114">
        <v>8.74</v>
      </c>
    </row>
    <row r="9" spans="1:17" x14ac:dyDescent="0.2">
      <c r="A9" s="114" t="s">
        <v>8537</v>
      </c>
      <c r="B9" s="114" t="s">
        <v>8538</v>
      </c>
      <c r="C9" s="115">
        <v>0.2</v>
      </c>
      <c r="D9" s="114">
        <v>31.44</v>
      </c>
      <c r="E9" s="116">
        <v>0.4303819444444445</v>
      </c>
      <c r="I9" s="114">
        <v>1</v>
      </c>
      <c r="J9" s="114">
        <v>2676379000</v>
      </c>
      <c r="K9" s="114" t="s">
        <v>23033</v>
      </c>
      <c r="L9" s="114" t="s">
        <v>596</v>
      </c>
      <c r="M9" s="114">
        <v>65537</v>
      </c>
      <c r="N9" s="114">
        <v>0</v>
      </c>
      <c r="O9" s="114">
        <v>100</v>
      </c>
      <c r="P9" s="114">
        <v>30.07</v>
      </c>
      <c r="Q9" s="114">
        <v>12.57</v>
      </c>
    </row>
    <row r="10" spans="1:17" x14ac:dyDescent="0.2">
      <c r="A10" s="114" t="s">
        <v>7302</v>
      </c>
      <c r="B10" s="114" t="s">
        <v>7303</v>
      </c>
      <c r="C10" s="115">
        <v>0.2</v>
      </c>
      <c r="D10" s="114">
        <v>15.3</v>
      </c>
      <c r="E10" s="116">
        <v>0.39739583333333334</v>
      </c>
      <c r="I10" s="114">
        <v>1</v>
      </c>
      <c r="J10" s="114">
        <v>2203185500</v>
      </c>
      <c r="K10" s="114" t="s">
        <v>27260</v>
      </c>
      <c r="L10" s="114" t="s">
        <v>596</v>
      </c>
      <c r="M10" s="114">
        <v>65537</v>
      </c>
      <c r="N10" s="114">
        <v>45.54</v>
      </c>
      <c r="O10" s="114">
        <v>100</v>
      </c>
      <c r="P10" s="114">
        <v>7.04</v>
      </c>
      <c r="Q10" s="114">
        <v>19.46</v>
      </c>
    </row>
    <row r="11" spans="1:17" x14ac:dyDescent="0.2">
      <c r="A11" s="114" t="s">
        <v>1812</v>
      </c>
      <c r="B11" s="114" t="s">
        <v>1813</v>
      </c>
      <c r="C11" s="115">
        <v>0.1</v>
      </c>
      <c r="D11" s="114">
        <v>13.09</v>
      </c>
      <c r="E11" s="116">
        <v>0.58349537037037036</v>
      </c>
      <c r="I11" s="114">
        <v>1</v>
      </c>
      <c r="J11" s="114">
        <v>10263561200</v>
      </c>
      <c r="K11" s="114" t="s">
        <v>27137</v>
      </c>
      <c r="L11" s="114" t="s">
        <v>596</v>
      </c>
      <c r="M11" s="114">
        <v>131075</v>
      </c>
      <c r="N11" s="114">
        <v>34.299999999999997</v>
      </c>
      <c r="O11" s="114">
        <v>100</v>
      </c>
      <c r="P11" s="114">
        <v>19.97</v>
      </c>
      <c r="Q11" s="114">
        <v>4.4000000000000004</v>
      </c>
    </row>
    <row r="12" spans="1:17" x14ac:dyDescent="0.2">
      <c r="A12" s="114" t="s">
        <v>3317</v>
      </c>
      <c r="B12" s="114" t="s">
        <v>26163</v>
      </c>
      <c r="C12" s="115">
        <v>0.10059999999999999</v>
      </c>
      <c r="D12" s="114">
        <v>5.69</v>
      </c>
      <c r="E12" s="116">
        <v>0.40607638888888892</v>
      </c>
      <c r="I12" s="114">
        <v>1</v>
      </c>
      <c r="J12" s="114">
        <v>3248378600</v>
      </c>
      <c r="K12" s="114" t="s">
        <v>27080</v>
      </c>
      <c r="L12" s="114" t="s">
        <v>596</v>
      </c>
      <c r="M12" s="114">
        <v>196612</v>
      </c>
      <c r="N12" s="114">
        <v>0</v>
      </c>
      <c r="O12" s="114">
        <v>91.89</v>
      </c>
      <c r="P12" s="114">
        <v>20.94</v>
      </c>
      <c r="Q12" s="114">
        <v>9.7200000000000006</v>
      </c>
    </row>
    <row r="13" spans="1:17" x14ac:dyDescent="0.2">
      <c r="A13" s="114" t="s">
        <v>1359</v>
      </c>
      <c r="B13" s="114" t="s">
        <v>1360</v>
      </c>
      <c r="C13" s="115">
        <v>0.1</v>
      </c>
      <c r="D13" s="114">
        <v>6.05</v>
      </c>
      <c r="E13" s="116">
        <v>0.4050347222222222</v>
      </c>
      <c r="I13" s="114">
        <v>1</v>
      </c>
      <c r="J13" s="114">
        <v>2024819000</v>
      </c>
      <c r="K13" s="114" t="s">
        <v>27259</v>
      </c>
      <c r="L13" s="114" t="s">
        <v>596</v>
      </c>
      <c r="M13" s="114">
        <v>65537</v>
      </c>
      <c r="N13" s="114">
        <v>3.95</v>
      </c>
      <c r="O13" s="114">
        <v>100</v>
      </c>
      <c r="P13" s="114">
        <v>10.66</v>
      </c>
      <c r="Q13" s="114">
        <v>20.96</v>
      </c>
    </row>
    <row r="14" spans="1:17" x14ac:dyDescent="0.2">
      <c r="A14" s="114" t="s">
        <v>534</v>
      </c>
      <c r="B14" s="114" t="s">
        <v>535</v>
      </c>
      <c r="C14" s="115">
        <v>9.9900000000000003E-2</v>
      </c>
      <c r="D14" s="114">
        <v>8.15</v>
      </c>
      <c r="E14" s="116">
        <v>0.42690972222222223</v>
      </c>
      <c r="I14" s="114">
        <v>1</v>
      </c>
      <c r="J14" s="114">
        <v>3896381400</v>
      </c>
      <c r="K14" s="114" t="s">
        <v>27258</v>
      </c>
      <c r="L14" s="114" t="s">
        <v>596</v>
      </c>
      <c r="M14" s="114">
        <v>65537</v>
      </c>
      <c r="N14" s="114">
        <v>16.93</v>
      </c>
      <c r="O14" s="114">
        <v>95.56</v>
      </c>
      <c r="P14" s="114">
        <v>9.49</v>
      </c>
      <c r="Q14" s="114">
        <v>21.39</v>
      </c>
    </row>
    <row r="15" spans="1:17" x14ac:dyDescent="0.2">
      <c r="A15" s="114" t="s">
        <v>12658</v>
      </c>
      <c r="B15" s="114" t="s">
        <v>26494</v>
      </c>
      <c r="C15" s="115">
        <v>0.1011</v>
      </c>
      <c r="D15" s="114">
        <v>4.1399999999999997</v>
      </c>
      <c r="E15" s="116">
        <v>0.43159722222222219</v>
      </c>
      <c r="I15" s="114">
        <v>1</v>
      </c>
      <c r="J15" s="114">
        <v>1789673500</v>
      </c>
      <c r="K15" s="114" t="s">
        <v>27257</v>
      </c>
      <c r="L15" s="114" t="s">
        <v>596</v>
      </c>
      <c r="M15" s="114">
        <v>65537</v>
      </c>
      <c r="N15" s="114">
        <v>37.049999999999997</v>
      </c>
      <c r="O15" s="114">
        <v>89.08</v>
      </c>
      <c r="P15" s="114">
        <v>10.4</v>
      </c>
      <c r="Q15" s="114">
        <v>22.42</v>
      </c>
    </row>
    <row r="16" spans="1:17" x14ac:dyDescent="0.2">
      <c r="A16" s="114" t="s">
        <v>13830</v>
      </c>
      <c r="B16" s="114" t="s">
        <v>13831</v>
      </c>
      <c r="C16" s="115">
        <v>0.10050000000000001</v>
      </c>
      <c r="D16" s="114">
        <v>6.9</v>
      </c>
      <c r="E16" s="116">
        <v>0.61839120370370371</v>
      </c>
      <c r="I16" s="114">
        <v>1</v>
      </c>
      <c r="J16" s="114">
        <v>9865762700</v>
      </c>
      <c r="K16" s="114" t="s">
        <v>27256</v>
      </c>
      <c r="L16" s="114" t="s">
        <v>596</v>
      </c>
      <c r="M16" s="114">
        <v>65537</v>
      </c>
      <c r="N16" s="114">
        <v>41.27</v>
      </c>
      <c r="O16" s="114">
        <v>43.78</v>
      </c>
      <c r="P16" s="114">
        <v>3.55</v>
      </c>
      <c r="Q16" s="114">
        <v>13.97</v>
      </c>
    </row>
    <row r="17" spans="1:17" x14ac:dyDescent="0.2">
      <c r="A17" s="114" t="s">
        <v>13769</v>
      </c>
      <c r="B17" s="114" t="s">
        <v>13770</v>
      </c>
      <c r="C17" s="115">
        <v>0.1</v>
      </c>
      <c r="D17" s="114">
        <v>1.76</v>
      </c>
      <c r="E17" s="116">
        <v>0.41909722222222223</v>
      </c>
      <c r="I17" s="114">
        <v>1</v>
      </c>
      <c r="J17" s="114">
        <v>6857877600</v>
      </c>
      <c r="K17" s="114" t="s">
        <v>27255</v>
      </c>
      <c r="L17" s="114" t="s">
        <v>596</v>
      </c>
      <c r="M17" s="114">
        <v>65537</v>
      </c>
      <c r="N17" s="114">
        <v>43.55</v>
      </c>
      <c r="O17" s="114">
        <v>74.760000000000005</v>
      </c>
      <c r="P17" s="114">
        <v>5.36</v>
      </c>
      <c r="Q17" s="114">
        <v>10.93</v>
      </c>
    </row>
    <row r="18" spans="1:17" x14ac:dyDescent="0.2">
      <c r="A18" s="114" t="s">
        <v>761</v>
      </c>
      <c r="B18" s="114" t="s">
        <v>762</v>
      </c>
      <c r="C18" s="115">
        <v>9.9699999999999997E-2</v>
      </c>
      <c r="D18" s="114">
        <v>12.02</v>
      </c>
      <c r="E18" s="116">
        <v>0.39826388888888892</v>
      </c>
      <c r="I18" s="114">
        <v>1</v>
      </c>
      <c r="J18" s="114">
        <v>2955114200</v>
      </c>
      <c r="K18" s="114" t="s">
        <v>27254</v>
      </c>
      <c r="L18" s="114" t="s">
        <v>596</v>
      </c>
      <c r="M18" s="114">
        <v>65537</v>
      </c>
      <c r="N18" s="114">
        <v>33.39</v>
      </c>
      <c r="O18" s="114">
        <v>100</v>
      </c>
      <c r="P18" s="114">
        <v>11.26</v>
      </c>
      <c r="Q18" s="114">
        <v>10.71</v>
      </c>
    </row>
    <row r="19" spans="1:17" x14ac:dyDescent="0.2">
      <c r="A19" s="114" t="s">
        <v>1790</v>
      </c>
      <c r="B19" s="114" t="s">
        <v>1791</v>
      </c>
      <c r="C19" s="115">
        <v>9.9900000000000003E-2</v>
      </c>
      <c r="D19" s="114">
        <v>24.11</v>
      </c>
      <c r="E19" s="116">
        <v>0.4206597222222222</v>
      </c>
      <c r="I19" s="114">
        <v>1</v>
      </c>
      <c r="J19" s="114">
        <v>907517350</v>
      </c>
      <c r="K19" s="114" t="s">
        <v>27253</v>
      </c>
      <c r="L19" s="114" t="s">
        <v>596</v>
      </c>
      <c r="M19" s="114">
        <v>65537</v>
      </c>
      <c r="N19" s="114">
        <v>0.91</v>
      </c>
      <c r="O19" s="114">
        <v>100</v>
      </c>
      <c r="P19" s="114">
        <v>28.11</v>
      </c>
      <c r="Q19" s="114">
        <v>16.98</v>
      </c>
    </row>
    <row r="20" spans="1:17" x14ac:dyDescent="0.2">
      <c r="A20" s="114" t="s">
        <v>13655</v>
      </c>
      <c r="B20" s="114" t="s">
        <v>16508</v>
      </c>
      <c r="C20" s="115">
        <v>0.10059999999999999</v>
      </c>
      <c r="D20" s="114">
        <v>3.61</v>
      </c>
      <c r="E20" s="116">
        <v>0.60311342592592598</v>
      </c>
      <c r="I20" s="114">
        <v>1</v>
      </c>
      <c r="J20" s="114">
        <v>15477700000</v>
      </c>
      <c r="K20" s="114" t="s">
        <v>26754</v>
      </c>
      <c r="L20" s="114" t="s">
        <v>596</v>
      </c>
      <c r="M20" s="114">
        <v>393227</v>
      </c>
      <c r="N20" s="114">
        <v>47.83</v>
      </c>
      <c r="O20" s="114">
        <v>88.54</v>
      </c>
      <c r="P20" s="114">
        <v>10.68</v>
      </c>
      <c r="Q20" s="114">
        <v>6.38</v>
      </c>
    </row>
    <row r="21" spans="1:17" x14ac:dyDescent="0.2">
      <c r="A21" s="114" t="s">
        <v>12891</v>
      </c>
      <c r="B21" s="114" t="s">
        <v>12892</v>
      </c>
      <c r="C21" s="115">
        <v>0.1</v>
      </c>
      <c r="D21" s="114">
        <v>17.16</v>
      </c>
      <c r="E21" s="116">
        <v>0.43993055555555555</v>
      </c>
      <c r="I21" s="114">
        <v>1</v>
      </c>
      <c r="J21" s="114">
        <v>12798309900</v>
      </c>
      <c r="K21" s="114" t="s">
        <v>27252</v>
      </c>
      <c r="L21" s="114" t="s">
        <v>596</v>
      </c>
      <c r="M21" s="114">
        <v>65537</v>
      </c>
      <c r="N21" s="114">
        <v>53.1</v>
      </c>
      <c r="O21" s="114">
        <v>100</v>
      </c>
      <c r="P21" s="114">
        <v>4.1500000000000004</v>
      </c>
      <c r="Q21" s="114">
        <v>2.85</v>
      </c>
    </row>
    <row r="22" spans="1:17" x14ac:dyDescent="0.2">
      <c r="A22" s="114" t="s">
        <v>103</v>
      </c>
      <c r="B22" s="114" t="s">
        <v>104</v>
      </c>
      <c r="C22" s="115">
        <v>0.10009999999999999</v>
      </c>
      <c r="D22" s="114">
        <v>15.72</v>
      </c>
      <c r="E22" s="116">
        <v>0.39635416666666662</v>
      </c>
      <c r="I22" s="114">
        <v>1</v>
      </c>
      <c r="J22" s="114">
        <v>8150240900</v>
      </c>
      <c r="K22" s="114" t="s">
        <v>27251</v>
      </c>
      <c r="L22" s="114" t="s">
        <v>596</v>
      </c>
      <c r="M22" s="114">
        <v>65537</v>
      </c>
      <c r="N22" s="114">
        <v>73.239999999999995</v>
      </c>
      <c r="O22" s="114">
        <v>99.73</v>
      </c>
      <c r="P22" s="114">
        <v>1.95</v>
      </c>
      <c r="Q22" s="114">
        <v>60.05</v>
      </c>
    </row>
    <row r="23" spans="1:17" x14ac:dyDescent="0.2">
      <c r="A23" s="114" t="s">
        <v>905</v>
      </c>
      <c r="B23" s="114" t="s">
        <v>906</v>
      </c>
      <c r="C23" s="115">
        <v>9.9699999999999997E-2</v>
      </c>
      <c r="D23" s="114">
        <v>7.94</v>
      </c>
      <c r="E23" s="116">
        <v>0.4067708333333333</v>
      </c>
      <c r="I23" s="114">
        <v>1</v>
      </c>
      <c r="J23" s="114">
        <v>7738994800</v>
      </c>
      <c r="K23" s="114" t="s">
        <v>27250</v>
      </c>
      <c r="L23" s="114" t="s">
        <v>596</v>
      </c>
      <c r="M23" s="114">
        <v>65537</v>
      </c>
      <c r="N23" s="114">
        <v>76.44</v>
      </c>
      <c r="O23" s="114">
        <v>100</v>
      </c>
      <c r="P23" s="114">
        <v>2.0299999999999998</v>
      </c>
      <c r="Q23" s="114">
        <v>39.51</v>
      </c>
    </row>
    <row r="24" spans="1:17" x14ac:dyDescent="0.2">
      <c r="A24" s="114" t="s">
        <v>27249</v>
      </c>
      <c r="B24" s="114" t="s">
        <v>27248</v>
      </c>
      <c r="C24" s="115">
        <v>0.19989999999999999</v>
      </c>
      <c r="D24" s="114">
        <v>41.05</v>
      </c>
      <c r="E24" s="116">
        <v>0.40277777777777773</v>
      </c>
      <c r="I24" s="114">
        <v>1</v>
      </c>
      <c r="J24" s="114">
        <v>1000937130</v>
      </c>
      <c r="K24" s="114" t="s">
        <v>27247</v>
      </c>
      <c r="L24" s="114" t="s">
        <v>596</v>
      </c>
      <c r="M24" s="114">
        <v>65537</v>
      </c>
      <c r="N24" s="114">
        <v>20.2</v>
      </c>
      <c r="O24" s="114">
        <v>100</v>
      </c>
      <c r="P24" s="114">
        <v>18.809999999999999</v>
      </c>
      <c r="Q24" s="114">
        <v>22.86</v>
      </c>
    </row>
    <row r="25" spans="1:17" x14ac:dyDescent="0.2">
      <c r="A25" s="114" t="s">
        <v>10979</v>
      </c>
      <c r="B25" s="114" t="s">
        <v>10980</v>
      </c>
      <c r="C25" s="115">
        <v>0.1</v>
      </c>
      <c r="D25" s="114">
        <v>7.81</v>
      </c>
      <c r="E25" s="116">
        <v>0.40312500000000001</v>
      </c>
      <c r="I25" s="114">
        <v>1</v>
      </c>
      <c r="J25" s="114">
        <v>2529433300</v>
      </c>
      <c r="K25" s="114" t="s">
        <v>27246</v>
      </c>
      <c r="L25" s="114" t="s">
        <v>597</v>
      </c>
      <c r="M25" s="114">
        <v>65537</v>
      </c>
      <c r="N25" s="114">
        <v>11.17</v>
      </c>
      <c r="O25" s="114">
        <v>98.95</v>
      </c>
      <c r="P25" s="114">
        <v>14.63</v>
      </c>
      <c r="Q25" s="114">
        <v>24.91</v>
      </c>
    </row>
    <row r="26" spans="1:17" x14ac:dyDescent="0.2">
      <c r="A26" s="114" t="s">
        <v>1724</v>
      </c>
      <c r="B26" s="114" t="s">
        <v>1725</v>
      </c>
      <c r="C26" s="115">
        <v>0.1</v>
      </c>
      <c r="D26" s="114">
        <v>32.79</v>
      </c>
      <c r="E26" s="116">
        <v>0.625</v>
      </c>
      <c r="I26" s="114">
        <v>1</v>
      </c>
      <c r="J26" s="114">
        <v>6820320000</v>
      </c>
      <c r="K26" s="114" t="s">
        <v>27245</v>
      </c>
      <c r="L26" s="114" t="s">
        <v>596</v>
      </c>
      <c r="M26" s="114">
        <v>65537</v>
      </c>
      <c r="N26" s="114">
        <v>70.319999999999993</v>
      </c>
      <c r="O26" s="114">
        <v>96.44</v>
      </c>
      <c r="P26" s="114">
        <v>4.93</v>
      </c>
      <c r="Q26" s="114">
        <v>0.14000000000000001</v>
      </c>
    </row>
    <row r="27" spans="1:17" x14ac:dyDescent="0.2">
      <c r="A27" s="114" t="s">
        <v>7752</v>
      </c>
      <c r="B27" s="114" t="s">
        <v>7753</v>
      </c>
      <c r="C27" s="115">
        <v>9.98E-2</v>
      </c>
      <c r="D27" s="114">
        <v>26.55</v>
      </c>
      <c r="E27" s="116">
        <v>0.61266203703703703</v>
      </c>
      <c r="I27" s="114">
        <v>1</v>
      </c>
      <c r="J27" s="114">
        <v>4259713900</v>
      </c>
      <c r="K27" s="114" t="s">
        <v>629</v>
      </c>
      <c r="L27" s="114" t="s">
        <v>596</v>
      </c>
      <c r="M27" s="114">
        <v>65537</v>
      </c>
      <c r="N27" s="114">
        <v>19.18</v>
      </c>
      <c r="O27" s="114">
        <v>90.63</v>
      </c>
      <c r="P27" s="114">
        <v>4.6399999999999997</v>
      </c>
      <c r="Q27" s="114">
        <v>5.54</v>
      </c>
    </row>
    <row r="28" spans="1:17" x14ac:dyDescent="0.2">
      <c r="A28" s="114" t="s">
        <v>14047</v>
      </c>
      <c r="B28" s="114" t="s">
        <v>14048</v>
      </c>
      <c r="C28" s="115">
        <v>0.1</v>
      </c>
      <c r="D28" s="114">
        <v>53.67</v>
      </c>
      <c r="E28" s="116">
        <v>0.54218749999999993</v>
      </c>
      <c r="I28" s="114">
        <v>1</v>
      </c>
      <c r="J28" s="114">
        <v>24580492000</v>
      </c>
      <c r="K28" s="114" t="s">
        <v>27244</v>
      </c>
      <c r="L28" s="114" t="s">
        <v>596</v>
      </c>
      <c r="M28" s="114">
        <v>65537</v>
      </c>
      <c r="N28" s="114">
        <v>13.24</v>
      </c>
      <c r="O28" s="114">
        <v>59.25</v>
      </c>
      <c r="P28" s="114">
        <v>3.85</v>
      </c>
      <c r="Q28" s="114">
        <v>9.07</v>
      </c>
    </row>
    <row r="29" spans="1:17" x14ac:dyDescent="0.2">
      <c r="A29" s="114" t="s">
        <v>8432</v>
      </c>
      <c r="B29" s="114" t="s">
        <v>8433</v>
      </c>
      <c r="C29" s="115">
        <v>9.9900000000000003E-2</v>
      </c>
      <c r="D29" s="114">
        <v>15.53</v>
      </c>
      <c r="E29" s="116">
        <v>0.56214120370370368</v>
      </c>
      <c r="I29" s="114">
        <v>1</v>
      </c>
      <c r="J29" s="114">
        <v>24051149000</v>
      </c>
      <c r="K29" s="114" t="s">
        <v>27243</v>
      </c>
      <c r="L29" s="114" t="s">
        <v>596</v>
      </c>
      <c r="M29" s="114">
        <v>65537</v>
      </c>
      <c r="N29" s="114">
        <v>55.74</v>
      </c>
      <c r="O29" s="114">
        <v>61.35</v>
      </c>
      <c r="P29" s="114">
        <v>3.44</v>
      </c>
      <c r="Q29" s="114">
        <v>11.01</v>
      </c>
    </row>
    <row r="30" spans="1:17" x14ac:dyDescent="0.2">
      <c r="A30" s="114" t="s">
        <v>1622</v>
      </c>
      <c r="B30" s="114" t="s">
        <v>1623</v>
      </c>
      <c r="C30" s="115">
        <v>0.1</v>
      </c>
      <c r="D30" s="114">
        <v>8.25</v>
      </c>
      <c r="E30" s="116">
        <v>0.59408564814814813</v>
      </c>
      <c r="I30" s="114">
        <v>1</v>
      </c>
      <c r="J30" s="114">
        <v>6883125300</v>
      </c>
      <c r="K30" s="114" t="s">
        <v>27242</v>
      </c>
      <c r="L30" s="114" t="s">
        <v>596</v>
      </c>
      <c r="M30" s="114">
        <v>65537</v>
      </c>
      <c r="N30" s="114">
        <v>55.55</v>
      </c>
      <c r="O30" s="114">
        <v>99.88</v>
      </c>
      <c r="P30" s="114">
        <v>12.44</v>
      </c>
      <c r="Q30" s="114">
        <v>2.0299999999999998</v>
      </c>
    </row>
    <row r="31" spans="1:17" x14ac:dyDescent="0.2">
      <c r="A31" s="114" t="s">
        <v>10591</v>
      </c>
      <c r="B31" s="114" t="s">
        <v>10592</v>
      </c>
      <c r="C31" s="115">
        <v>0.18479999999999999</v>
      </c>
      <c r="D31" s="114">
        <v>29.88</v>
      </c>
      <c r="E31" s="116">
        <v>0.46302083333333338</v>
      </c>
      <c r="F31" s="3">
        <v>30.26</v>
      </c>
      <c r="G31" s="3">
        <v>26.64</v>
      </c>
      <c r="H31" s="3">
        <f t="shared" ref="H31:H32" si="0">AVERAGE((G31-F31)*100/G31)</f>
        <v>-13.588588588588593</v>
      </c>
      <c r="I31" s="114">
        <v>0</v>
      </c>
      <c r="J31" s="114">
        <v>695156650</v>
      </c>
      <c r="K31" s="114" t="s">
        <v>390</v>
      </c>
      <c r="L31" s="114" t="s">
        <v>390</v>
      </c>
      <c r="M31" s="114">
        <v>0</v>
      </c>
      <c r="N31" s="114">
        <v>9.83</v>
      </c>
      <c r="O31" s="114">
        <v>98.74</v>
      </c>
      <c r="P31" s="114">
        <v>42.76</v>
      </c>
      <c r="Q31" s="114" t="s">
        <v>390</v>
      </c>
    </row>
    <row r="32" spans="1:17" x14ac:dyDescent="0.2">
      <c r="A32" s="114" t="s">
        <v>6348</v>
      </c>
      <c r="B32" s="114" t="s">
        <v>6349</v>
      </c>
      <c r="C32" s="115">
        <v>0.1381</v>
      </c>
      <c r="D32" s="114">
        <v>6.18</v>
      </c>
      <c r="E32" s="116">
        <v>0.4128472222222222</v>
      </c>
      <c r="F32" s="3">
        <v>6.52</v>
      </c>
      <c r="G32" s="3">
        <v>5.89</v>
      </c>
      <c r="H32" s="3">
        <f t="shared" si="0"/>
        <v>-10.696095076400677</v>
      </c>
      <c r="I32" s="114">
        <v>0</v>
      </c>
      <c r="J32" s="114">
        <v>2951282000</v>
      </c>
      <c r="K32" s="114" t="s">
        <v>390</v>
      </c>
      <c r="L32" s="114" t="s">
        <v>390</v>
      </c>
      <c r="M32" s="114">
        <v>0</v>
      </c>
      <c r="N32" s="114">
        <v>30.04</v>
      </c>
      <c r="O32" s="114">
        <v>92.4</v>
      </c>
      <c r="P32" s="114">
        <v>11.46</v>
      </c>
      <c r="Q32" s="114" t="s">
        <v>390</v>
      </c>
    </row>
    <row r="33" spans="1:17" x14ac:dyDescent="0.2">
      <c r="A33" s="114" t="s">
        <v>226</v>
      </c>
      <c r="B33" s="114" t="s">
        <v>227</v>
      </c>
      <c r="C33" s="115">
        <v>-9.9400000000000002E-2</v>
      </c>
      <c r="D33" s="114">
        <v>47.82</v>
      </c>
      <c r="E33" s="114" t="s">
        <v>390</v>
      </c>
      <c r="I33" s="114">
        <v>0</v>
      </c>
      <c r="J33" s="114">
        <v>5525387600</v>
      </c>
      <c r="K33" s="114" t="s">
        <v>390</v>
      </c>
      <c r="L33" s="114" t="s">
        <v>390</v>
      </c>
      <c r="M33" s="114">
        <v>0</v>
      </c>
      <c r="N33" s="114">
        <v>19.489999999999998</v>
      </c>
      <c r="O33" s="114">
        <v>0.63</v>
      </c>
      <c r="P33" s="114">
        <v>16.38</v>
      </c>
      <c r="Q33" s="114" t="s">
        <v>390</v>
      </c>
    </row>
    <row r="34" spans="1:17" x14ac:dyDescent="0.2">
      <c r="A34" s="114" t="s">
        <v>220</v>
      </c>
      <c r="B34" s="114" t="s">
        <v>221</v>
      </c>
      <c r="C34" s="115">
        <v>4.5699999999999998E-2</v>
      </c>
      <c r="D34" s="114">
        <v>14.88</v>
      </c>
      <c r="E34" s="116">
        <v>0.54184027777777777</v>
      </c>
      <c r="F34" s="3">
        <v>15.65</v>
      </c>
      <c r="G34" s="3">
        <v>16.37</v>
      </c>
      <c r="H34" s="3">
        <f t="shared" ref="H34:H59" si="1">AVERAGE((G34-F34)*100/G34)</f>
        <v>4.3982895540623126</v>
      </c>
      <c r="I34" s="114">
        <v>0</v>
      </c>
      <c r="J34" s="114">
        <v>4143561100</v>
      </c>
      <c r="K34" s="114" t="s">
        <v>390</v>
      </c>
      <c r="L34" s="114" t="s">
        <v>390</v>
      </c>
      <c r="M34" s="114">
        <v>0</v>
      </c>
      <c r="N34" s="114">
        <v>35.06</v>
      </c>
      <c r="O34" s="114">
        <v>66.180000000000007</v>
      </c>
      <c r="P34" s="114">
        <v>7.12</v>
      </c>
      <c r="Q34" s="114" t="s">
        <v>390</v>
      </c>
    </row>
    <row r="35" spans="1:17" x14ac:dyDescent="0.2">
      <c r="A35" s="114" t="s">
        <v>5373</v>
      </c>
      <c r="B35" s="114" t="s">
        <v>5374</v>
      </c>
      <c r="C35" s="115">
        <v>-9.98E-2</v>
      </c>
      <c r="D35" s="114">
        <v>11.01</v>
      </c>
      <c r="E35" s="114" t="s">
        <v>390</v>
      </c>
      <c r="I35" s="114">
        <v>0</v>
      </c>
      <c r="J35" s="114">
        <v>2295205900</v>
      </c>
      <c r="K35" s="114" t="s">
        <v>390</v>
      </c>
      <c r="L35" s="114" t="s">
        <v>390</v>
      </c>
      <c r="M35" s="114">
        <v>0</v>
      </c>
      <c r="N35" s="114">
        <v>3.53</v>
      </c>
      <c r="O35" s="114">
        <v>43.2</v>
      </c>
      <c r="P35" s="114">
        <v>18.16</v>
      </c>
      <c r="Q35" s="114" t="s">
        <v>390</v>
      </c>
    </row>
    <row r="36" spans="1:17" x14ac:dyDescent="0.2">
      <c r="A36" s="114" t="s">
        <v>1591</v>
      </c>
      <c r="B36" s="114" t="s">
        <v>1592</v>
      </c>
      <c r="C36" s="115">
        <v>-0.1</v>
      </c>
      <c r="D36" s="114">
        <v>7.11</v>
      </c>
      <c r="E36" s="114" t="s">
        <v>390</v>
      </c>
      <c r="I36" s="114">
        <v>0</v>
      </c>
      <c r="J36" s="114">
        <v>2881758100</v>
      </c>
      <c r="K36" s="114" t="s">
        <v>390</v>
      </c>
      <c r="L36" s="114" t="s">
        <v>390</v>
      </c>
      <c r="M36" s="114">
        <v>0</v>
      </c>
      <c r="N36" s="114">
        <v>41.29</v>
      </c>
      <c r="O36" s="114">
        <v>6.18</v>
      </c>
      <c r="P36" s="114">
        <v>11.27</v>
      </c>
      <c r="Q36" s="114" t="s">
        <v>390</v>
      </c>
    </row>
    <row r="37" spans="1:17" x14ac:dyDescent="0.2">
      <c r="A37" s="114" t="s">
        <v>3866</v>
      </c>
      <c r="B37" s="114" t="s">
        <v>3867</v>
      </c>
      <c r="C37" s="115">
        <v>4.8399999999999999E-2</v>
      </c>
      <c r="D37" s="114">
        <v>6.5</v>
      </c>
      <c r="E37" s="116">
        <v>0.40486111111111112</v>
      </c>
      <c r="F37" s="3">
        <v>6.82</v>
      </c>
      <c r="G37" s="3">
        <v>6.44</v>
      </c>
      <c r="H37" s="3">
        <f t="shared" si="1"/>
        <v>-5.9006211180124195</v>
      </c>
      <c r="I37" s="114">
        <v>0</v>
      </c>
      <c r="J37" s="114">
        <v>2205389800</v>
      </c>
      <c r="K37" s="114" t="s">
        <v>390</v>
      </c>
      <c r="L37" s="114" t="s">
        <v>390</v>
      </c>
      <c r="M37" s="114">
        <v>0</v>
      </c>
      <c r="N37" s="114">
        <v>31.76</v>
      </c>
      <c r="O37" s="114">
        <v>90.22</v>
      </c>
      <c r="P37" s="114">
        <v>8.56</v>
      </c>
      <c r="Q37" s="114" t="s">
        <v>390</v>
      </c>
    </row>
    <row r="38" spans="1:17" x14ac:dyDescent="0.2">
      <c r="A38" s="114" t="s">
        <v>1017</v>
      </c>
      <c r="B38" s="114" t="s">
        <v>1018</v>
      </c>
      <c r="C38" s="115">
        <v>-0.1008</v>
      </c>
      <c r="D38" s="114">
        <v>3.3</v>
      </c>
      <c r="E38" s="114" t="s">
        <v>390</v>
      </c>
      <c r="I38" s="114">
        <v>0</v>
      </c>
      <c r="J38" s="114">
        <v>8123101800</v>
      </c>
      <c r="K38" s="114" t="s">
        <v>390</v>
      </c>
      <c r="L38" s="114" t="s">
        <v>390</v>
      </c>
      <c r="M38" s="114">
        <v>0</v>
      </c>
      <c r="N38" s="114">
        <v>18.18</v>
      </c>
      <c r="O38" s="114">
        <v>0</v>
      </c>
      <c r="P38" s="114">
        <v>6.28</v>
      </c>
      <c r="Q38" s="114" t="s">
        <v>390</v>
      </c>
    </row>
    <row r="39" spans="1:17" x14ac:dyDescent="0.2">
      <c r="A39" s="114" t="s">
        <v>528</v>
      </c>
      <c r="B39" s="114" t="s">
        <v>529</v>
      </c>
      <c r="C39" s="115">
        <v>6.3E-2</v>
      </c>
      <c r="D39" s="114">
        <v>2.87</v>
      </c>
      <c r="E39" s="116">
        <v>0.40850694444444446</v>
      </c>
      <c r="F39" s="3">
        <v>2.97</v>
      </c>
      <c r="G39" s="3">
        <v>2.74</v>
      </c>
      <c r="H39" s="3">
        <f t="shared" si="1"/>
        <v>-8.3941605839416056</v>
      </c>
      <c r="I39" s="114">
        <v>0</v>
      </c>
      <c r="J39" s="114">
        <v>5053802800</v>
      </c>
      <c r="K39" s="114" t="s">
        <v>390</v>
      </c>
      <c r="L39" s="114" t="s">
        <v>390</v>
      </c>
      <c r="M39" s="114">
        <v>0</v>
      </c>
      <c r="N39" s="114">
        <v>1.63</v>
      </c>
      <c r="O39" s="114">
        <v>93.83</v>
      </c>
      <c r="P39" s="114">
        <v>17.89</v>
      </c>
      <c r="Q39" s="114" t="s">
        <v>390</v>
      </c>
    </row>
    <row r="40" spans="1:17" x14ac:dyDescent="0.2">
      <c r="A40" s="114" t="s">
        <v>767</v>
      </c>
      <c r="B40" s="114" t="s">
        <v>768</v>
      </c>
      <c r="C40" s="115">
        <v>4.4400000000000002E-2</v>
      </c>
      <c r="D40" s="114">
        <v>11.05</v>
      </c>
      <c r="E40" s="116">
        <v>0.4369791666666667</v>
      </c>
      <c r="F40" s="3">
        <v>11.64</v>
      </c>
      <c r="G40" s="3">
        <v>11.2</v>
      </c>
      <c r="H40" s="3">
        <f t="shared" si="1"/>
        <v>-3.9285714285714404</v>
      </c>
      <c r="I40" s="114">
        <v>0</v>
      </c>
      <c r="J40" s="114">
        <v>8064333600</v>
      </c>
      <c r="K40" s="114" t="s">
        <v>390</v>
      </c>
      <c r="L40" s="114" t="s">
        <v>390</v>
      </c>
      <c r="M40" s="114">
        <v>0</v>
      </c>
      <c r="N40" s="114">
        <v>39.74</v>
      </c>
      <c r="O40" s="114">
        <v>93.91</v>
      </c>
      <c r="P40" s="114">
        <v>11.22</v>
      </c>
      <c r="Q40" s="114" t="s">
        <v>390</v>
      </c>
    </row>
    <row r="41" spans="1:17" x14ac:dyDescent="0.2">
      <c r="A41" s="114" t="s">
        <v>12600</v>
      </c>
      <c r="B41" s="114" t="s">
        <v>12601</v>
      </c>
      <c r="C41" s="115">
        <v>7.4300000000000005E-2</v>
      </c>
      <c r="D41" s="114">
        <v>11.86</v>
      </c>
      <c r="E41" s="116">
        <v>0.41753472222222227</v>
      </c>
      <c r="F41" s="3">
        <v>12.14</v>
      </c>
      <c r="G41" s="3">
        <v>12.4</v>
      </c>
      <c r="H41" s="3">
        <f t="shared" si="1"/>
        <v>2.0967741935483852</v>
      </c>
      <c r="I41" s="114">
        <v>0</v>
      </c>
      <c r="J41" s="114">
        <v>12459509100</v>
      </c>
      <c r="K41" s="114" t="s">
        <v>390</v>
      </c>
      <c r="L41" s="114" t="s">
        <v>390</v>
      </c>
      <c r="M41" s="114">
        <v>0</v>
      </c>
      <c r="N41" s="114">
        <v>29.11</v>
      </c>
      <c r="O41" s="114">
        <v>85.1</v>
      </c>
      <c r="P41" s="114">
        <v>12.16</v>
      </c>
      <c r="Q41" s="114" t="s">
        <v>390</v>
      </c>
    </row>
    <row r="42" spans="1:17" x14ac:dyDescent="0.2">
      <c r="A42" s="114" t="s">
        <v>1054</v>
      </c>
      <c r="B42" s="114" t="s">
        <v>1055</v>
      </c>
      <c r="C42" s="115">
        <v>-9.9900000000000003E-2</v>
      </c>
      <c r="D42" s="114">
        <v>31.7</v>
      </c>
      <c r="E42" s="114" t="s">
        <v>390</v>
      </c>
      <c r="I42" s="114">
        <v>0</v>
      </c>
      <c r="J42" s="114">
        <v>937039320</v>
      </c>
      <c r="K42" s="114" t="s">
        <v>390</v>
      </c>
      <c r="L42" s="114" t="s">
        <v>390</v>
      </c>
      <c r="M42" s="114">
        <v>0</v>
      </c>
      <c r="N42" s="114">
        <v>13.69</v>
      </c>
      <c r="O42" s="114">
        <v>27.16</v>
      </c>
      <c r="P42" s="114">
        <v>27.28</v>
      </c>
      <c r="Q42" s="114" t="s">
        <v>390</v>
      </c>
    </row>
    <row r="43" spans="1:17" x14ac:dyDescent="0.2">
      <c r="A43" s="114" t="s">
        <v>13983</v>
      </c>
      <c r="B43" s="114" t="s">
        <v>13984</v>
      </c>
      <c r="C43" s="115">
        <v>-0.1</v>
      </c>
      <c r="D43" s="114">
        <v>28.27</v>
      </c>
      <c r="E43" s="114" t="s">
        <v>390</v>
      </c>
      <c r="I43" s="114">
        <v>0</v>
      </c>
      <c r="J43" s="114">
        <v>20969753000</v>
      </c>
      <c r="K43" s="114" t="s">
        <v>390</v>
      </c>
      <c r="L43" s="114" t="s">
        <v>390</v>
      </c>
      <c r="M43" s="114">
        <v>0</v>
      </c>
      <c r="N43" s="114">
        <v>57.64</v>
      </c>
      <c r="O43" s="114">
        <v>3.26</v>
      </c>
      <c r="P43" s="114">
        <v>3.19</v>
      </c>
      <c r="Q43" s="114" t="s">
        <v>390</v>
      </c>
    </row>
    <row r="44" spans="1:17" x14ac:dyDescent="0.2">
      <c r="A44" s="114" t="s">
        <v>926</v>
      </c>
      <c r="B44" s="114" t="s">
        <v>927</v>
      </c>
      <c r="C44" s="115">
        <v>5.0900000000000001E-2</v>
      </c>
      <c r="D44" s="114">
        <v>7.02</v>
      </c>
      <c r="E44" s="116">
        <v>0.39635416666666662</v>
      </c>
      <c r="F44" s="3">
        <v>7.35</v>
      </c>
      <c r="G44" s="3">
        <v>7.24</v>
      </c>
      <c r="H44" s="3">
        <f t="shared" si="1"/>
        <v>-1.5193370165745776</v>
      </c>
      <c r="I44" s="114">
        <v>0</v>
      </c>
      <c r="J44" s="114">
        <v>6148177800</v>
      </c>
      <c r="K44" s="114" t="s">
        <v>390</v>
      </c>
      <c r="L44" s="114" t="s">
        <v>390</v>
      </c>
      <c r="M44" s="114">
        <v>0</v>
      </c>
      <c r="N44" s="114">
        <v>42.23</v>
      </c>
      <c r="O44" s="114">
        <v>17.829999999999998</v>
      </c>
      <c r="P44" s="114">
        <v>12.15</v>
      </c>
      <c r="Q44" s="114" t="s">
        <v>390</v>
      </c>
    </row>
    <row r="45" spans="1:17" x14ac:dyDescent="0.2">
      <c r="A45" s="114" t="s">
        <v>14066</v>
      </c>
      <c r="B45" s="114" t="s">
        <v>14067</v>
      </c>
      <c r="C45" s="115">
        <v>-0.2001</v>
      </c>
      <c r="D45" s="114">
        <v>29.35</v>
      </c>
      <c r="E45" s="114" t="s">
        <v>390</v>
      </c>
      <c r="I45" s="114">
        <v>0</v>
      </c>
      <c r="J45" s="114">
        <v>1259220220</v>
      </c>
      <c r="K45" s="114" t="s">
        <v>390</v>
      </c>
      <c r="L45" s="114" t="s">
        <v>390</v>
      </c>
      <c r="M45" s="114">
        <v>0</v>
      </c>
      <c r="N45" s="114">
        <v>6.81</v>
      </c>
      <c r="O45" s="114">
        <v>0</v>
      </c>
      <c r="P45" s="114">
        <v>12.94</v>
      </c>
      <c r="Q45" s="114" t="s">
        <v>390</v>
      </c>
    </row>
    <row r="46" spans="1:17" x14ac:dyDescent="0.2">
      <c r="A46" s="114" t="s">
        <v>349</v>
      </c>
      <c r="B46" s="114" t="s">
        <v>350</v>
      </c>
      <c r="C46" s="115">
        <v>-0.1002</v>
      </c>
      <c r="D46" s="114">
        <v>15.71</v>
      </c>
      <c r="E46" s="114" t="s">
        <v>390</v>
      </c>
      <c r="I46" s="114">
        <v>0</v>
      </c>
      <c r="J46" s="114">
        <v>1545016900</v>
      </c>
      <c r="K46" s="114" t="s">
        <v>390</v>
      </c>
      <c r="L46" s="114" t="s">
        <v>390</v>
      </c>
      <c r="M46" s="114">
        <v>0</v>
      </c>
      <c r="N46" s="114">
        <v>37.06</v>
      </c>
      <c r="O46" s="114">
        <v>12.25</v>
      </c>
      <c r="P46" s="114">
        <v>10.84</v>
      </c>
      <c r="Q46" s="114" t="s">
        <v>390</v>
      </c>
    </row>
    <row r="47" spans="1:17" x14ac:dyDescent="0.2">
      <c r="A47" s="114" t="s">
        <v>4007</v>
      </c>
      <c r="B47" s="114" t="s">
        <v>4008</v>
      </c>
      <c r="C47" s="115">
        <v>6.5699999999999995E-2</v>
      </c>
      <c r="D47" s="114">
        <v>32.93</v>
      </c>
      <c r="E47" s="116">
        <v>0.46579861111111115</v>
      </c>
      <c r="F47" s="3">
        <v>33.99</v>
      </c>
      <c r="G47" s="3">
        <v>31.65</v>
      </c>
      <c r="H47" s="3">
        <f t="shared" si="1"/>
        <v>-7.3933649289099641</v>
      </c>
      <c r="I47" s="114">
        <v>0</v>
      </c>
      <c r="J47" s="114">
        <v>5149666400</v>
      </c>
      <c r="K47" s="114" t="s">
        <v>390</v>
      </c>
      <c r="L47" s="114" t="s">
        <v>390</v>
      </c>
      <c r="M47" s="114">
        <v>0</v>
      </c>
      <c r="N47" s="114">
        <v>12.59</v>
      </c>
      <c r="O47" s="114">
        <v>87.19</v>
      </c>
      <c r="P47" s="114">
        <v>9.26</v>
      </c>
      <c r="Q47" s="114" t="s">
        <v>390</v>
      </c>
    </row>
    <row r="48" spans="1:17" x14ac:dyDescent="0.2">
      <c r="A48" s="114" t="s">
        <v>3288</v>
      </c>
      <c r="B48" s="114" t="s">
        <v>3289</v>
      </c>
      <c r="C48" s="115">
        <v>6.2300000000000001E-2</v>
      </c>
      <c r="D48" s="114">
        <v>13.98</v>
      </c>
      <c r="E48" s="116">
        <v>0.40034722222222219</v>
      </c>
      <c r="F48" s="3">
        <v>14.48</v>
      </c>
      <c r="G48" s="3">
        <v>13.6</v>
      </c>
      <c r="H48" s="3">
        <f t="shared" si="1"/>
        <v>-6.470588235294124</v>
      </c>
      <c r="I48" s="114">
        <v>0</v>
      </c>
      <c r="J48" s="114">
        <v>4298081100</v>
      </c>
      <c r="K48" s="114" t="s">
        <v>390</v>
      </c>
      <c r="L48" s="114" t="s">
        <v>390</v>
      </c>
      <c r="M48" s="114">
        <v>0</v>
      </c>
      <c r="N48" s="114">
        <v>56.31</v>
      </c>
      <c r="O48" s="114">
        <v>76.17</v>
      </c>
      <c r="P48" s="114">
        <v>14.91</v>
      </c>
      <c r="Q48" s="114" t="s">
        <v>390</v>
      </c>
    </row>
    <row r="49" spans="1:17" x14ac:dyDescent="0.2">
      <c r="A49" s="114" t="s">
        <v>3108</v>
      </c>
      <c r="B49" s="114" t="s">
        <v>3109</v>
      </c>
      <c r="C49" s="115">
        <v>-9.9900000000000003E-2</v>
      </c>
      <c r="D49" s="114">
        <v>22.88</v>
      </c>
      <c r="E49" s="114" t="s">
        <v>390</v>
      </c>
      <c r="I49" s="114">
        <v>0</v>
      </c>
      <c r="J49" s="114">
        <v>5829824000</v>
      </c>
      <c r="K49" s="114" t="s">
        <v>390</v>
      </c>
      <c r="L49" s="114" t="s">
        <v>390</v>
      </c>
      <c r="M49" s="114">
        <v>0</v>
      </c>
      <c r="N49" s="114">
        <v>11</v>
      </c>
      <c r="O49" s="114">
        <v>23.01</v>
      </c>
      <c r="P49" s="114">
        <v>9.6</v>
      </c>
      <c r="Q49" s="114" t="s">
        <v>390</v>
      </c>
    </row>
    <row r="50" spans="1:17" x14ac:dyDescent="0.2">
      <c r="A50" s="114" t="s">
        <v>4829</v>
      </c>
      <c r="B50" s="114" t="s">
        <v>4830</v>
      </c>
      <c r="C50" s="115">
        <v>7.1400000000000005E-2</v>
      </c>
      <c r="D50" s="114">
        <v>15.3</v>
      </c>
      <c r="E50" s="116">
        <v>0.40538194444444442</v>
      </c>
      <c r="F50" s="3">
        <v>15.71</v>
      </c>
      <c r="G50" s="3">
        <v>15.5</v>
      </c>
      <c r="H50" s="3">
        <f t="shared" si="1"/>
        <v>-1.3548387096774248</v>
      </c>
      <c r="I50" s="114">
        <v>0</v>
      </c>
      <c r="J50" s="114">
        <v>2759462600</v>
      </c>
      <c r="K50" s="114" t="s">
        <v>390</v>
      </c>
      <c r="L50" s="114" t="s">
        <v>390</v>
      </c>
      <c r="M50" s="114">
        <v>0</v>
      </c>
      <c r="N50" s="114">
        <v>0.47</v>
      </c>
      <c r="O50" s="114">
        <v>83.94</v>
      </c>
      <c r="P50" s="114">
        <v>7.94</v>
      </c>
      <c r="Q50" s="114" t="s">
        <v>390</v>
      </c>
    </row>
    <row r="51" spans="1:17" x14ac:dyDescent="0.2">
      <c r="A51" s="114" t="s">
        <v>11062</v>
      </c>
      <c r="B51" s="114" t="s">
        <v>11063</v>
      </c>
      <c r="C51" s="115">
        <v>-9.9699999999999997E-2</v>
      </c>
      <c r="D51" s="114">
        <v>14.09</v>
      </c>
      <c r="E51" s="114" t="s">
        <v>390</v>
      </c>
      <c r="I51" s="114">
        <v>0</v>
      </c>
      <c r="J51" s="114">
        <v>13272267000</v>
      </c>
      <c r="K51" s="114" t="s">
        <v>390</v>
      </c>
      <c r="L51" s="114" t="s">
        <v>390</v>
      </c>
      <c r="M51" s="114">
        <v>0</v>
      </c>
      <c r="N51" s="114">
        <v>80.959999999999994</v>
      </c>
      <c r="O51" s="114">
        <v>10.07</v>
      </c>
      <c r="P51" s="114">
        <v>2.25</v>
      </c>
      <c r="Q51" s="114" t="s">
        <v>390</v>
      </c>
    </row>
    <row r="52" spans="1:17" x14ac:dyDescent="0.2">
      <c r="A52" s="114" t="s">
        <v>211</v>
      </c>
      <c r="B52" s="114" t="s">
        <v>212</v>
      </c>
      <c r="C52" s="115">
        <v>-9.9900000000000003E-2</v>
      </c>
      <c r="D52" s="114">
        <v>36.86</v>
      </c>
      <c r="E52" s="114" t="s">
        <v>390</v>
      </c>
      <c r="I52" s="114">
        <v>0</v>
      </c>
      <c r="J52" s="114">
        <v>16600044000</v>
      </c>
      <c r="K52" s="114" t="s">
        <v>390</v>
      </c>
      <c r="L52" s="114" t="s">
        <v>390</v>
      </c>
      <c r="M52" s="114">
        <v>0</v>
      </c>
      <c r="N52" s="114">
        <v>12.48</v>
      </c>
      <c r="O52" s="114">
        <v>0</v>
      </c>
      <c r="P52" s="114">
        <v>1.83</v>
      </c>
      <c r="Q52" s="114" t="s">
        <v>390</v>
      </c>
    </row>
    <row r="53" spans="1:17" x14ac:dyDescent="0.2">
      <c r="A53" s="114" t="s">
        <v>216</v>
      </c>
      <c r="B53" s="114" t="s">
        <v>217</v>
      </c>
      <c r="C53" s="115">
        <v>2.98E-2</v>
      </c>
      <c r="D53" s="114">
        <v>20.04</v>
      </c>
      <c r="E53" s="116">
        <v>0.41250000000000003</v>
      </c>
      <c r="F53" s="3">
        <v>21.41</v>
      </c>
      <c r="G53" s="3">
        <v>19.170000000000002</v>
      </c>
      <c r="H53" s="3">
        <f t="shared" si="1"/>
        <v>-11.684924360980689</v>
      </c>
      <c r="I53" s="114">
        <v>0</v>
      </c>
      <c r="J53" s="114">
        <v>12709368000</v>
      </c>
      <c r="K53" s="114" t="s">
        <v>390</v>
      </c>
      <c r="L53" s="114" t="s">
        <v>390</v>
      </c>
      <c r="M53" s="114">
        <v>0</v>
      </c>
      <c r="N53" s="114">
        <v>90.23</v>
      </c>
      <c r="O53" s="114">
        <v>96.36</v>
      </c>
      <c r="P53" s="114">
        <v>2.81</v>
      </c>
      <c r="Q53" s="114" t="s">
        <v>390</v>
      </c>
    </row>
    <row r="54" spans="1:17" x14ac:dyDescent="0.2">
      <c r="A54" s="114" t="s">
        <v>1990</v>
      </c>
      <c r="B54" s="114" t="s">
        <v>1991</v>
      </c>
      <c r="C54" s="115">
        <v>-0.1</v>
      </c>
      <c r="D54" s="114">
        <v>41.12</v>
      </c>
      <c r="E54" s="114" t="s">
        <v>390</v>
      </c>
      <c r="I54" s="114">
        <v>0</v>
      </c>
      <c r="J54" s="114">
        <v>2012376000</v>
      </c>
      <c r="K54" s="114" t="s">
        <v>390</v>
      </c>
      <c r="L54" s="114" t="s">
        <v>390</v>
      </c>
      <c r="M54" s="114">
        <v>0</v>
      </c>
      <c r="N54" s="114">
        <v>22.31</v>
      </c>
      <c r="O54" s="114">
        <v>1.91</v>
      </c>
      <c r="P54" s="114">
        <v>10.42</v>
      </c>
      <c r="Q54" s="114" t="s">
        <v>390</v>
      </c>
    </row>
    <row r="55" spans="1:17" x14ac:dyDescent="0.2">
      <c r="A55" s="114" t="s">
        <v>1468</v>
      </c>
      <c r="B55" s="114" t="s">
        <v>1469</v>
      </c>
      <c r="C55" s="115">
        <v>-8.9200000000000002E-2</v>
      </c>
      <c r="D55" s="114">
        <v>6.23</v>
      </c>
      <c r="E55" s="114" t="s">
        <v>390</v>
      </c>
      <c r="I55" s="114">
        <v>0</v>
      </c>
      <c r="J55" s="114">
        <v>7666327400</v>
      </c>
      <c r="K55" s="114" t="s">
        <v>390</v>
      </c>
      <c r="L55" s="114" t="s">
        <v>390</v>
      </c>
      <c r="M55" s="114">
        <v>0</v>
      </c>
      <c r="N55" s="114">
        <v>65.25</v>
      </c>
      <c r="O55" s="114">
        <v>1.24</v>
      </c>
      <c r="P55" s="114">
        <v>4.6399999999999997</v>
      </c>
      <c r="Q55" s="114" t="s">
        <v>390</v>
      </c>
    </row>
    <row r="56" spans="1:17" x14ac:dyDescent="0.2">
      <c r="A56" s="114" t="s">
        <v>3655</v>
      </c>
      <c r="B56" s="114" t="s">
        <v>3656</v>
      </c>
      <c r="C56" s="115">
        <v>6.5799999999999997E-2</v>
      </c>
      <c r="D56" s="114">
        <v>14.75</v>
      </c>
      <c r="E56" s="116">
        <v>0.54565972222222225</v>
      </c>
      <c r="F56" s="3">
        <v>15.22</v>
      </c>
      <c r="G56" s="3">
        <v>14.19</v>
      </c>
      <c r="H56" s="3">
        <f t="shared" si="1"/>
        <v>-7.2586328400281968</v>
      </c>
      <c r="I56" s="114">
        <v>0</v>
      </c>
      <c r="J56" s="114">
        <v>15845969000</v>
      </c>
      <c r="K56" s="114" t="s">
        <v>390</v>
      </c>
      <c r="L56" s="114" t="s">
        <v>390</v>
      </c>
      <c r="M56" s="114">
        <v>0</v>
      </c>
      <c r="N56" s="114">
        <v>45.65</v>
      </c>
      <c r="O56" s="114">
        <v>66.89</v>
      </c>
      <c r="P56" s="114">
        <v>12.82</v>
      </c>
      <c r="Q56" s="114" t="s">
        <v>390</v>
      </c>
    </row>
    <row r="57" spans="1:17" x14ac:dyDescent="0.2">
      <c r="A57" s="114" t="s">
        <v>1459</v>
      </c>
      <c r="B57" s="114" t="s">
        <v>1460</v>
      </c>
      <c r="C57" s="115">
        <v>0.05</v>
      </c>
      <c r="D57" s="114">
        <v>16.809999999999999</v>
      </c>
      <c r="E57" s="116">
        <v>0.4387152777777778</v>
      </c>
      <c r="F57" s="3">
        <v>17.61</v>
      </c>
      <c r="G57" s="3">
        <v>16.760000000000002</v>
      </c>
      <c r="H57" s="3">
        <f t="shared" si="1"/>
        <v>-5.0715990453460487</v>
      </c>
      <c r="I57" s="114">
        <v>0</v>
      </c>
      <c r="J57" s="114">
        <v>2165128000</v>
      </c>
      <c r="K57" s="114" t="s">
        <v>390</v>
      </c>
      <c r="L57" s="114" t="s">
        <v>390</v>
      </c>
      <c r="M57" s="114">
        <v>0</v>
      </c>
      <c r="N57" s="114">
        <v>42.7</v>
      </c>
      <c r="O57" s="114">
        <v>93.41</v>
      </c>
      <c r="P57" s="114">
        <v>6.13</v>
      </c>
      <c r="Q57" s="114" t="s">
        <v>390</v>
      </c>
    </row>
    <row r="58" spans="1:17" x14ac:dyDescent="0.2">
      <c r="A58" s="114" t="s">
        <v>1332</v>
      </c>
      <c r="B58" s="114" t="s">
        <v>1333</v>
      </c>
      <c r="C58" s="115">
        <v>-9.4799999999999995E-2</v>
      </c>
      <c r="D58" s="114">
        <v>8.8800000000000008</v>
      </c>
      <c r="E58" s="114" t="s">
        <v>390</v>
      </c>
      <c r="I58" s="114">
        <v>0</v>
      </c>
      <c r="J58" s="114">
        <v>12937053100</v>
      </c>
      <c r="K58" s="114" t="s">
        <v>390</v>
      </c>
      <c r="L58" s="114" t="s">
        <v>390</v>
      </c>
      <c r="M58" s="114">
        <v>0</v>
      </c>
      <c r="N58" s="114">
        <v>71.81</v>
      </c>
      <c r="O58" s="114">
        <v>1.92</v>
      </c>
      <c r="P58" s="114">
        <v>5.1100000000000003</v>
      </c>
      <c r="Q58" s="114" t="s">
        <v>390</v>
      </c>
    </row>
    <row r="59" spans="1:17" x14ac:dyDescent="0.2">
      <c r="A59" s="114" t="s">
        <v>3559</v>
      </c>
      <c r="B59" s="114" t="s">
        <v>17450</v>
      </c>
      <c r="C59" s="115">
        <v>1.8200000000000001E-2</v>
      </c>
      <c r="D59" s="114">
        <v>6.14</v>
      </c>
      <c r="E59" s="116">
        <v>0.3972222222222222</v>
      </c>
      <c r="F59" s="3">
        <v>6.63</v>
      </c>
      <c r="G59" s="3">
        <v>5.98</v>
      </c>
      <c r="H59" s="3">
        <f t="shared" si="1"/>
        <v>-10.869565217391294</v>
      </c>
      <c r="I59" s="114">
        <v>0</v>
      </c>
      <c r="J59" s="114">
        <v>20930188000</v>
      </c>
      <c r="K59" s="114" t="s">
        <v>390</v>
      </c>
      <c r="L59" s="114" t="s">
        <v>390</v>
      </c>
      <c r="M59" s="114">
        <v>0</v>
      </c>
      <c r="N59" s="114">
        <v>75.56</v>
      </c>
      <c r="O59" s="114">
        <v>58.79</v>
      </c>
      <c r="P59" s="114">
        <v>1.17</v>
      </c>
      <c r="Q59" s="114" t="s">
        <v>390</v>
      </c>
    </row>
    <row r="60" spans="1:17" x14ac:dyDescent="0.2">
      <c r="A60" s="114" t="s">
        <v>9650</v>
      </c>
      <c r="B60" s="114" t="s">
        <v>9651</v>
      </c>
      <c r="C60" s="115">
        <v>-7.8299999999999995E-2</v>
      </c>
      <c r="D60" s="114">
        <v>5.65</v>
      </c>
      <c r="E60" s="114" t="s">
        <v>390</v>
      </c>
      <c r="I60" s="114">
        <v>0</v>
      </c>
      <c r="J60" s="114">
        <v>10650282700</v>
      </c>
      <c r="K60" s="114" t="s">
        <v>390</v>
      </c>
      <c r="L60" s="114" t="s">
        <v>390</v>
      </c>
      <c r="M60" s="114">
        <v>0</v>
      </c>
      <c r="N60" s="114">
        <v>49.38</v>
      </c>
      <c r="O60" s="114">
        <v>4.0599999999999996</v>
      </c>
      <c r="P60" s="114">
        <v>6.01</v>
      </c>
      <c r="Q60" s="114" t="s">
        <v>390</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584F6-83D2-4214-94C8-2AF3B0DD4D78}">
  <dimension ref="A1:Q62"/>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27214</v>
      </c>
      <c r="F1" s="3" t="s">
        <v>23597</v>
      </c>
      <c r="G1" s="3" t="s">
        <v>23596</v>
      </c>
      <c r="H1" s="3" t="s">
        <v>23595</v>
      </c>
      <c r="I1" s="114" t="s">
        <v>27213</v>
      </c>
      <c r="J1" s="114" t="s">
        <v>100</v>
      </c>
      <c r="K1" s="114" t="s">
        <v>27212</v>
      </c>
      <c r="L1" s="114" t="s">
        <v>595</v>
      </c>
      <c r="M1" s="114" t="s">
        <v>628</v>
      </c>
      <c r="N1" s="114" t="s">
        <v>624</v>
      </c>
      <c r="O1" s="114" t="s">
        <v>27211</v>
      </c>
      <c r="P1" s="114" t="s">
        <v>27210</v>
      </c>
      <c r="Q1" s="114" t="s">
        <v>27209</v>
      </c>
    </row>
    <row r="2" spans="1:17" x14ac:dyDescent="0.2">
      <c r="A2" s="114" t="s">
        <v>11237</v>
      </c>
      <c r="B2" s="114" t="s">
        <v>11238</v>
      </c>
      <c r="C2" s="115">
        <v>0.10009999999999999</v>
      </c>
      <c r="D2" s="114">
        <v>34.08</v>
      </c>
      <c r="E2" s="116">
        <v>0.4057291666666667</v>
      </c>
      <c r="I2" s="114">
        <v>3</v>
      </c>
      <c r="J2" s="114">
        <v>37681951000</v>
      </c>
      <c r="K2" s="114" t="s">
        <v>21597</v>
      </c>
      <c r="L2" s="114" t="s">
        <v>596</v>
      </c>
      <c r="M2" s="114">
        <v>196611</v>
      </c>
      <c r="N2" s="114">
        <v>0</v>
      </c>
      <c r="O2" s="114">
        <v>89.76</v>
      </c>
      <c r="P2" s="114">
        <v>7.17</v>
      </c>
      <c r="Q2" s="114">
        <v>10.55</v>
      </c>
    </row>
    <row r="3" spans="1:17" x14ac:dyDescent="0.2">
      <c r="A3" s="114" t="s">
        <v>3221</v>
      </c>
      <c r="B3" s="114" t="s">
        <v>3222</v>
      </c>
      <c r="C3" s="115">
        <v>0.19989999999999999</v>
      </c>
      <c r="D3" s="114">
        <v>33.74</v>
      </c>
      <c r="E3" s="116">
        <v>0.47031249999999997</v>
      </c>
      <c r="I3" s="114">
        <v>2</v>
      </c>
      <c r="J3" s="114">
        <v>1890805400</v>
      </c>
      <c r="K3" s="114" t="s">
        <v>27143</v>
      </c>
      <c r="L3" s="114" t="s">
        <v>596</v>
      </c>
      <c r="M3" s="114">
        <v>131074</v>
      </c>
      <c r="N3" s="114">
        <v>0</v>
      </c>
      <c r="O3" s="114">
        <v>100</v>
      </c>
      <c r="P3" s="114">
        <v>44.96</v>
      </c>
      <c r="Q3" s="114">
        <v>6.19</v>
      </c>
    </row>
    <row r="4" spans="1:17" x14ac:dyDescent="0.2">
      <c r="A4" s="114" t="s">
        <v>4728</v>
      </c>
      <c r="B4" s="114" t="s">
        <v>4729</v>
      </c>
      <c r="C4" s="115">
        <v>0.1003</v>
      </c>
      <c r="D4" s="114">
        <v>7.35</v>
      </c>
      <c r="E4" s="116">
        <v>0.5899537037037037</v>
      </c>
      <c r="I4" s="114">
        <v>2</v>
      </c>
      <c r="J4" s="114">
        <v>2311584000</v>
      </c>
      <c r="K4" s="114" t="s">
        <v>27135</v>
      </c>
      <c r="L4" s="114" t="s">
        <v>596</v>
      </c>
      <c r="M4" s="114">
        <v>131074</v>
      </c>
      <c r="N4" s="114">
        <v>0</v>
      </c>
      <c r="O4" s="114">
        <v>100</v>
      </c>
      <c r="P4" s="114">
        <v>18.420000000000002</v>
      </c>
      <c r="Q4" s="114">
        <v>6.7</v>
      </c>
    </row>
    <row r="5" spans="1:17" x14ac:dyDescent="0.2">
      <c r="A5" s="114" t="s">
        <v>7560</v>
      </c>
      <c r="B5" s="114" t="s">
        <v>7561</v>
      </c>
      <c r="C5" s="115">
        <v>9.9400000000000002E-2</v>
      </c>
      <c r="D5" s="114">
        <v>5.64</v>
      </c>
      <c r="E5" s="116">
        <v>0.39583333333333331</v>
      </c>
      <c r="I5" s="114">
        <v>2</v>
      </c>
      <c r="J5" s="114">
        <v>9515746400</v>
      </c>
      <c r="K5" s="114" t="s">
        <v>27133</v>
      </c>
      <c r="L5" s="114" t="s">
        <v>598</v>
      </c>
      <c r="M5" s="114">
        <v>131074</v>
      </c>
      <c r="N5" s="114">
        <v>0</v>
      </c>
      <c r="O5" s="114">
        <v>81.349999999999994</v>
      </c>
      <c r="P5" s="114">
        <v>2.2000000000000002</v>
      </c>
      <c r="Q5" s="114">
        <v>241.04</v>
      </c>
    </row>
    <row r="6" spans="1:17" x14ac:dyDescent="0.2">
      <c r="A6" s="114" t="s">
        <v>1530</v>
      </c>
      <c r="B6" s="114" t="s">
        <v>1531</v>
      </c>
      <c r="C6" s="115">
        <v>0.10009999999999999</v>
      </c>
      <c r="D6" s="114">
        <v>11.21</v>
      </c>
      <c r="E6" s="116">
        <v>0.3972222222222222</v>
      </c>
      <c r="I6" s="114">
        <v>2</v>
      </c>
      <c r="J6" s="114">
        <v>2728988900</v>
      </c>
      <c r="K6" s="114" t="s">
        <v>26493</v>
      </c>
      <c r="L6" s="114" t="s">
        <v>596</v>
      </c>
      <c r="M6" s="114">
        <v>196612</v>
      </c>
      <c r="N6" s="114">
        <v>0</v>
      </c>
      <c r="O6" s="114">
        <v>100</v>
      </c>
      <c r="P6" s="114">
        <v>9.6300000000000008</v>
      </c>
      <c r="Q6" s="114">
        <v>37.35</v>
      </c>
    </row>
    <row r="7" spans="1:17" x14ac:dyDescent="0.2">
      <c r="A7" s="114" t="s">
        <v>14416</v>
      </c>
      <c r="B7" s="114" t="s">
        <v>26596</v>
      </c>
      <c r="C7" s="115">
        <v>0.1002</v>
      </c>
      <c r="D7" s="114">
        <v>19.100000000000001</v>
      </c>
      <c r="E7" s="116">
        <v>0.39583333333333331</v>
      </c>
      <c r="I7" s="114">
        <v>2</v>
      </c>
      <c r="J7" s="114">
        <v>2271311900</v>
      </c>
      <c r="K7" s="114" t="s">
        <v>26856</v>
      </c>
      <c r="L7" s="114" t="s">
        <v>598</v>
      </c>
      <c r="M7" s="114">
        <v>327688</v>
      </c>
      <c r="N7" s="114">
        <v>0</v>
      </c>
      <c r="O7" s="114">
        <v>100</v>
      </c>
      <c r="P7" s="114">
        <v>2.54</v>
      </c>
      <c r="Q7" s="114">
        <v>182.43</v>
      </c>
    </row>
    <row r="8" spans="1:17" x14ac:dyDescent="0.2">
      <c r="A8" s="114" t="s">
        <v>206</v>
      </c>
      <c r="B8" s="114" t="s">
        <v>207</v>
      </c>
      <c r="C8" s="115">
        <v>9.9900000000000003E-2</v>
      </c>
      <c r="D8" s="114">
        <v>24.23</v>
      </c>
      <c r="E8" s="116">
        <v>0.42829861111111112</v>
      </c>
      <c r="I8" s="114">
        <v>2</v>
      </c>
      <c r="J8" s="114">
        <v>9270991600</v>
      </c>
      <c r="K8" s="114" t="s">
        <v>27208</v>
      </c>
      <c r="L8" s="114" t="s">
        <v>596</v>
      </c>
      <c r="M8" s="114">
        <v>131074</v>
      </c>
      <c r="N8" s="114">
        <v>0</v>
      </c>
      <c r="O8" s="114">
        <v>67.7</v>
      </c>
      <c r="P8" s="114">
        <v>4.6399999999999997</v>
      </c>
      <c r="Q8" s="114">
        <v>6.33</v>
      </c>
    </row>
    <row r="9" spans="1:17" x14ac:dyDescent="0.2">
      <c r="A9" s="114" t="s">
        <v>9067</v>
      </c>
      <c r="B9" s="114" t="s">
        <v>19450</v>
      </c>
      <c r="C9" s="115">
        <v>0.10009999999999999</v>
      </c>
      <c r="D9" s="114">
        <v>27.26</v>
      </c>
      <c r="E9" s="116">
        <v>0.4682291666666667</v>
      </c>
      <c r="I9" s="114">
        <v>2</v>
      </c>
      <c r="J9" s="114">
        <v>539891990000</v>
      </c>
      <c r="K9" s="114" t="s">
        <v>24147</v>
      </c>
      <c r="L9" s="114" t="s">
        <v>596</v>
      </c>
      <c r="M9" s="114">
        <v>131074</v>
      </c>
      <c r="N9" s="114">
        <v>0</v>
      </c>
      <c r="O9" s="114">
        <v>100</v>
      </c>
      <c r="P9" s="114">
        <v>1.05</v>
      </c>
      <c r="Q9" s="114">
        <v>7.67</v>
      </c>
    </row>
    <row r="10" spans="1:17" x14ac:dyDescent="0.2">
      <c r="A10" s="114" t="s">
        <v>27207</v>
      </c>
      <c r="B10" s="114" t="s">
        <v>27206</v>
      </c>
      <c r="C10" s="115">
        <v>0.2001</v>
      </c>
      <c r="D10" s="114">
        <v>36.11</v>
      </c>
      <c r="E10" s="116">
        <v>0.45121527777777781</v>
      </c>
      <c r="I10" s="114">
        <v>1</v>
      </c>
      <c r="J10" s="114">
        <v>915027400</v>
      </c>
      <c r="K10" s="114" t="s">
        <v>27205</v>
      </c>
      <c r="L10" s="114" t="s">
        <v>596</v>
      </c>
      <c r="M10" s="114">
        <v>65537</v>
      </c>
      <c r="N10" s="114">
        <v>0</v>
      </c>
      <c r="O10" s="114">
        <v>100</v>
      </c>
      <c r="P10" s="114">
        <v>53.39</v>
      </c>
      <c r="Q10" s="114">
        <v>4.34</v>
      </c>
    </row>
    <row r="11" spans="1:17" x14ac:dyDescent="0.2">
      <c r="A11" s="114" t="s">
        <v>27204</v>
      </c>
      <c r="B11" s="114" t="s">
        <v>27203</v>
      </c>
      <c r="C11" s="115">
        <v>0.19989999999999999</v>
      </c>
      <c r="D11" s="114">
        <v>55.76</v>
      </c>
      <c r="E11" s="116">
        <v>0.61738425925925922</v>
      </c>
      <c r="I11" s="114">
        <v>1</v>
      </c>
      <c r="J11" s="114">
        <v>1303961260</v>
      </c>
      <c r="K11" s="114" t="s">
        <v>27202</v>
      </c>
      <c r="L11" s="114" t="s">
        <v>596</v>
      </c>
      <c r="M11" s="114">
        <v>65537</v>
      </c>
      <c r="N11" s="114">
        <v>0</v>
      </c>
      <c r="O11" s="114">
        <v>100</v>
      </c>
      <c r="P11" s="114">
        <v>65.7</v>
      </c>
      <c r="Q11" s="114">
        <v>1.68</v>
      </c>
    </row>
    <row r="12" spans="1:17" x14ac:dyDescent="0.2">
      <c r="A12" s="114" t="s">
        <v>14567</v>
      </c>
      <c r="B12" s="114" t="s">
        <v>14568</v>
      </c>
      <c r="C12" s="115">
        <v>0.2001</v>
      </c>
      <c r="D12" s="114">
        <v>39.35</v>
      </c>
      <c r="E12" s="116">
        <v>0.43246527777777777</v>
      </c>
      <c r="I12" s="114">
        <v>1</v>
      </c>
      <c r="J12" s="114">
        <v>1450834500</v>
      </c>
      <c r="K12" s="114" t="s">
        <v>27201</v>
      </c>
      <c r="L12" s="114" t="s">
        <v>596</v>
      </c>
      <c r="M12" s="114">
        <v>65537</v>
      </c>
      <c r="N12" s="114">
        <v>0</v>
      </c>
      <c r="O12" s="114">
        <v>100</v>
      </c>
      <c r="P12" s="114">
        <v>51.98</v>
      </c>
      <c r="Q12" s="114">
        <v>6.03</v>
      </c>
    </row>
    <row r="13" spans="1:17" x14ac:dyDescent="0.2">
      <c r="A13" s="114" t="s">
        <v>14395</v>
      </c>
      <c r="B13" s="114" t="s">
        <v>14396</v>
      </c>
      <c r="C13" s="115">
        <v>0.19980000000000001</v>
      </c>
      <c r="D13" s="114">
        <v>24.08</v>
      </c>
      <c r="E13" s="116">
        <v>0.41250000000000003</v>
      </c>
      <c r="I13" s="114">
        <v>1</v>
      </c>
      <c r="J13" s="114">
        <v>3704443400</v>
      </c>
      <c r="K13" s="114" t="s">
        <v>27200</v>
      </c>
      <c r="L13" s="114" t="s">
        <v>596</v>
      </c>
      <c r="M13" s="114">
        <v>65537</v>
      </c>
      <c r="N13" s="114">
        <v>0</v>
      </c>
      <c r="O13" s="114">
        <v>65.92</v>
      </c>
      <c r="P13" s="114">
        <v>12.9</v>
      </c>
      <c r="Q13" s="114">
        <v>8.2799999999999994</v>
      </c>
    </row>
    <row r="14" spans="1:17" x14ac:dyDescent="0.2">
      <c r="A14" s="114" t="s">
        <v>12473</v>
      </c>
      <c r="B14" s="114" t="s">
        <v>12474</v>
      </c>
      <c r="C14" s="115">
        <v>0.19939999999999999</v>
      </c>
      <c r="D14" s="114">
        <v>7.7</v>
      </c>
      <c r="E14" s="116">
        <v>0.40590277777777778</v>
      </c>
      <c r="I14" s="114">
        <v>1</v>
      </c>
      <c r="J14" s="114">
        <v>3995573600</v>
      </c>
      <c r="K14" s="114" t="s">
        <v>27199</v>
      </c>
      <c r="L14" s="114" t="s">
        <v>596</v>
      </c>
      <c r="M14" s="114">
        <v>65537</v>
      </c>
      <c r="N14" s="114">
        <v>0</v>
      </c>
      <c r="O14" s="114">
        <v>97.46</v>
      </c>
      <c r="P14" s="114">
        <v>10.02</v>
      </c>
      <c r="Q14" s="114">
        <v>10.32</v>
      </c>
    </row>
    <row r="15" spans="1:17" x14ac:dyDescent="0.2">
      <c r="A15" s="114" t="s">
        <v>8372</v>
      </c>
      <c r="B15" s="114" t="s">
        <v>8373</v>
      </c>
      <c r="C15" s="115">
        <v>0.1996</v>
      </c>
      <c r="D15" s="114">
        <v>10.82</v>
      </c>
      <c r="E15" s="116">
        <v>0.39826388888888892</v>
      </c>
      <c r="I15" s="114">
        <v>1</v>
      </c>
      <c r="J15" s="114">
        <v>3705206600</v>
      </c>
      <c r="K15" s="114" t="s">
        <v>27198</v>
      </c>
      <c r="L15" s="114" t="s">
        <v>596</v>
      </c>
      <c r="M15" s="114">
        <v>65537</v>
      </c>
      <c r="N15" s="114">
        <v>0</v>
      </c>
      <c r="O15" s="114">
        <v>100</v>
      </c>
      <c r="P15" s="114">
        <v>17.54</v>
      </c>
      <c r="Q15" s="114">
        <v>13.36</v>
      </c>
    </row>
    <row r="16" spans="1:17" x14ac:dyDescent="0.2">
      <c r="A16" s="114" t="s">
        <v>10939</v>
      </c>
      <c r="B16" s="114" t="s">
        <v>10940</v>
      </c>
      <c r="C16" s="115">
        <v>0.19969999999999999</v>
      </c>
      <c r="D16" s="114">
        <v>7.81</v>
      </c>
      <c r="E16" s="116">
        <v>0.58553240740740742</v>
      </c>
      <c r="I16" s="114">
        <v>1</v>
      </c>
      <c r="J16" s="114">
        <v>2108848000</v>
      </c>
      <c r="K16" s="114" t="s">
        <v>27197</v>
      </c>
      <c r="L16" s="114" t="s">
        <v>596</v>
      </c>
      <c r="M16" s="114">
        <v>65537</v>
      </c>
      <c r="N16" s="114">
        <v>0</v>
      </c>
      <c r="O16" s="114">
        <v>100</v>
      </c>
      <c r="P16" s="114">
        <v>13.21</v>
      </c>
      <c r="Q16" s="114">
        <v>4.68</v>
      </c>
    </row>
    <row r="17" spans="1:17" x14ac:dyDescent="0.2">
      <c r="A17" s="114" t="s">
        <v>11433</v>
      </c>
      <c r="B17" s="114" t="s">
        <v>11434</v>
      </c>
      <c r="C17" s="115">
        <v>0.10009999999999999</v>
      </c>
      <c r="D17" s="114">
        <v>48.68</v>
      </c>
      <c r="E17" s="116">
        <v>0.41701388888888885</v>
      </c>
      <c r="I17" s="114">
        <v>1</v>
      </c>
      <c r="J17" s="114">
        <v>7896967500</v>
      </c>
      <c r="K17" s="114" t="s">
        <v>19221</v>
      </c>
      <c r="L17" s="114" t="s">
        <v>596</v>
      </c>
      <c r="M17" s="114">
        <v>65537</v>
      </c>
      <c r="N17" s="114">
        <v>0</v>
      </c>
      <c r="O17" s="114">
        <v>97.39</v>
      </c>
      <c r="P17" s="114">
        <v>4.78</v>
      </c>
      <c r="Q17" s="114">
        <v>28.29</v>
      </c>
    </row>
    <row r="18" spans="1:17" x14ac:dyDescent="0.2">
      <c r="A18" s="114" t="s">
        <v>13374</v>
      </c>
      <c r="B18" s="114" t="s">
        <v>13375</v>
      </c>
      <c r="C18" s="115">
        <v>0.1002</v>
      </c>
      <c r="D18" s="114">
        <v>33.94</v>
      </c>
      <c r="E18" s="116">
        <v>0.45416666666666666</v>
      </c>
      <c r="I18" s="114">
        <v>1</v>
      </c>
      <c r="J18" s="114">
        <v>13535207000</v>
      </c>
      <c r="K18" s="114" t="s">
        <v>23673</v>
      </c>
      <c r="L18" s="114" t="s">
        <v>596</v>
      </c>
      <c r="M18" s="114">
        <v>65537</v>
      </c>
      <c r="N18" s="114">
        <v>0</v>
      </c>
      <c r="O18" s="114">
        <v>61.27</v>
      </c>
      <c r="P18" s="114">
        <v>7.15</v>
      </c>
      <c r="Q18" s="114">
        <v>5.96</v>
      </c>
    </row>
    <row r="19" spans="1:17" x14ac:dyDescent="0.2">
      <c r="A19" s="114" t="s">
        <v>526</v>
      </c>
      <c r="B19" s="114" t="s">
        <v>527</v>
      </c>
      <c r="C19" s="115">
        <v>0.1004</v>
      </c>
      <c r="D19" s="114">
        <v>12.38</v>
      </c>
      <c r="E19" s="116">
        <v>0.55671296296296291</v>
      </c>
      <c r="I19" s="114">
        <v>1</v>
      </c>
      <c r="J19" s="114">
        <v>6505054100</v>
      </c>
      <c r="K19" s="114" t="s">
        <v>26414</v>
      </c>
      <c r="L19" s="114" t="s">
        <v>596</v>
      </c>
      <c r="M19" s="114">
        <v>65537</v>
      </c>
      <c r="N19" s="114">
        <v>0</v>
      </c>
      <c r="O19" s="114">
        <v>44.04</v>
      </c>
      <c r="P19" s="114">
        <v>26.32</v>
      </c>
      <c r="Q19" s="114">
        <v>2.21</v>
      </c>
    </row>
    <row r="20" spans="1:17" x14ac:dyDescent="0.2">
      <c r="A20" s="114" t="s">
        <v>159</v>
      </c>
      <c r="B20" s="114" t="s">
        <v>160</v>
      </c>
      <c r="C20" s="115">
        <v>9.9699999999999997E-2</v>
      </c>
      <c r="D20" s="114">
        <v>8.0500000000000007</v>
      </c>
      <c r="E20" s="116">
        <v>0.42552083333333335</v>
      </c>
      <c r="I20" s="114">
        <v>1</v>
      </c>
      <c r="J20" s="114">
        <v>4056773500</v>
      </c>
      <c r="K20" s="114" t="s">
        <v>21304</v>
      </c>
      <c r="L20" s="114" t="s">
        <v>596</v>
      </c>
      <c r="M20" s="114">
        <v>65537</v>
      </c>
      <c r="N20" s="114">
        <v>0</v>
      </c>
      <c r="O20" s="114">
        <v>66.03</v>
      </c>
      <c r="P20" s="114">
        <v>5.24</v>
      </c>
      <c r="Q20" s="114">
        <v>137.11000000000001</v>
      </c>
    </row>
    <row r="21" spans="1:17" x14ac:dyDescent="0.2">
      <c r="A21" s="114" t="s">
        <v>5678</v>
      </c>
      <c r="B21" s="114" t="s">
        <v>5679</v>
      </c>
      <c r="C21" s="115">
        <v>0.1</v>
      </c>
      <c r="D21" s="114">
        <v>23.11</v>
      </c>
      <c r="E21" s="116">
        <v>0.4597222222222222</v>
      </c>
      <c r="I21" s="114">
        <v>1</v>
      </c>
      <c r="J21" s="114">
        <v>13479607000</v>
      </c>
      <c r="K21" s="114" t="s">
        <v>27196</v>
      </c>
      <c r="L21" s="114" t="s">
        <v>596</v>
      </c>
      <c r="M21" s="114">
        <v>65537</v>
      </c>
      <c r="N21" s="114">
        <v>0</v>
      </c>
      <c r="O21" s="114">
        <v>79.23</v>
      </c>
      <c r="P21" s="114">
        <v>8.57</v>
      </c>
      <c r="Q21" s="114">
        <v>2.13</v>
      </c>
    </row>
    <row r="22" spans="1:17" x14ac:dyDescent="0.2">
      <c r="A22" s="114" t="s">
        <v>8210</v>
      </c>
      <c r="B22" s="114" t="s">
        <v>8211</v>
      </c>
      <c r="C22" s="115">
        <v>0.10059999999999999</v>
      </c>
      <c r="D22" s="114">
        <v>5.91</v>
      </c>
      <c r="E22" s="116">
        <v>0.4236111111111111</v>
      </c>
      <c r="I22" s="114">
        <v>1</v>
      </c>
      <c r="J22" s="114">
        <v>3653364900</v>
      </c>
      <c r="K22" s="114" t="s">
        <v>25957</v>
      </c>
      <c r="L22" s="114" t="s">
        <v>596</v>
      </c>
      <c r="M22" s="114">
        <v>65537</v>
      </c>
      <c r="N22" s="114">
        <v>0</v>
      </c>
      <c r="O22" s="114">
        <v>95.57</v>
      </c>
      <c r="P22" s="114">
        <v>14.98</v>
      </c>
      <c r="Q22" s="114">
        <v>7.67</v>
      </c>
    </row>
    <row r="23" spans="1:17" x14ac:dyDescent="0.2">
      <c r="A23" s="114" t="s">
        <v>9438</v>
      </c>
      <c r="B23" s="114" t="s">
        <v>21856</v>
      </c>
      <c r="C23" s="115">
        <v>9.9199999999999997E-2</v>
      </c>
      <c r="D23" s="114">
        <v>5.54</v>
      </c>
      <c r="E23" s="116">
        <v>0.40434027777777781</v>
      </c>
      <c r="I23" s="114">
        <v>1</v>
      </c>
      <c r="J23" s="114">
        <v>1745141600</v>
      </c>
      <c r="K23" s="114" t="s">
        <v>23266</v>
      </c>
      <c r="L23" s="114" t="s">
        <v>596</v>
      </c>
      <c r="M23" s="114">
        <v>65537</v>
      </c>
      <c r="N23" s="114">
        <v>0</v>
      </c>
      <c r="O23" s="114">
        <v>100</v>
      </c>
      <c r="P23" s="114">
        <v>12.51</v>
      </c>
      <c r="Q23" s="114">
        <v>35.56</v>
      </c>
    </row>
    <row r="24" spans="1:17" x14ac:dyDescent="0.2">
      <c r="A24" s="114" t="s">
        <v>10594</v>
      </c>
      <c r="B24" s="114" t="s">
        <v>10595</v>
      </c>
      <c r="C24" s="115">
        <v>0.1002</v>
      </c>
      <c r="D24" s="114">
        <v>6.37</v>
      </c>
      <c r="E24" s="116">
        <v>0.58709490740740744</v>
      </c>
      <c r="I24" s="114">
        <v>1</v>
      </c>
      <c r="J24" s="114">
        <v>6896550300</v>
      </c>
      <c r="K24" s="114" t="s">
        <v>27195</v>
      </c>
      <c r="L24" s="114" t="s">
        <v>596</v>
      </c>
      <c r="M24" s="114">
        <v>65537</v>
      </c>
      <c r="N24" s="114">
        <v>0</v>
      </c>
      <c r="O24" s="114">
        <v>94.64</v>
      </c>
      <c r="P24" s="114">
        <v>5.71</v>
      </c>
      <c r="Q24" s="114">
        <v>9.07</v>
      </c>
    </row>
    <row r="25" spans="1:17" x14ac:dyDescent="0.2">
      <c r="A25" s="114" t="s">
        <v>10200</v>
      </c>
      <c r="B25" s="114" t="s">
        <v>10201</v>
      </c>
      <c r="C25" s="115">
        <v>9.9599999999999994E-2</v>
      </c>
      <c r="D25" s="114">
        <v>10.27</v>
      </c>
      <c r="E25" s="116">
        <v>0.40208333333333335</v>
      </c>
      <c r="I25" s="114">
        <v>1</v>
      </c>
      <c r="J25" s="114">
        <v>6770810900</v>
      </c>
      <c r="K25" s="114" t="s">
        <v>27194</v>
      </c>
      <c r="L25" s="114" t="s">
        <v>596</v>
      </c>
      <c r="M25" s="114">
        <v>65537</v>
      </c>
      <c r="N25" s="114">
        <v>0</v>
      </c>
      <c r="O25" s="114">
        <v>100</v>
      </c>
      <c r="P25" s="114">
        <v>6.8</v>
      </c>
      <c r="Q25" s="114">
        <v>16.61</v>
      </c>
    </row>
    <row r="26" spans="1:17" x14ac:dyDescent="0.2">
      <c r="A26" s="114" t="s">
        <v>24151</v>
      </c>
      <c r="B26" s="114" t="s">
        <v>24152</v>
      </c>
      <c r="C26" s="115">
        <v>0.1</v>
      </c>
      <c r="D26" s="114">
        <v>44.78</v>
      </c>
      <c r="E26" s="116">
        <v>0.60193287037037035</v>
      </c>
      <c r="I26" s="114">
        <v>1</v>
      </c>
      <c r="J26" s="114">
        <v>768949710</v>
      </c>
      <c r="K26" s="114" t="s">
        <v>27193</v>
      </c>
      <c r="L26" s="114" t="s">
        <v>596</v>
      </c>
      <c r="M26" s="114">
        <v>65537</v>
      </c>
      <c r="N26" s="114">
        <v>0</v>
      </c>
      <c r="O26" s="114">
        <v>94.58</v>
      </c>
      <c r="P26" s="114">
        <v>33.46</v>
      </c>
      <c r="Q26" s="114">
        <v>18.87</v>
      </c>
    </row>
    <row r="27" spans="1:17" x14ac:dyDescent="0.2">
      <c r="A27" s="114" t="s">
        <v>1054</v>
      </c>
      <c r="B27" s="114" t="s">
        <v>1055</v>
      </c>
      <c r="C27" s="115">
        <v>9.9900000000000003E-2</v>
      </c>
      <c r="D27" s="114">
        <v>35.22</v>
      </c>
      <c r="E27" s="116">
        <v>0.55306712962962956</v>
      </c>
      <c r="I27" s="114">
        <v>1</v>
      </c>
      <c r="J27" s="114">
        <v>1041089110</v>
      </c>
      <c r="K27" s="114" t="s">
        <v>27192</v>
      </c>
      <c r="L27" s="114" t="s">
        <v>596</v>
      </c>
      <c r="M27" s="114">
        <v>131075</v>
      </c>
      <c r="N27" s="114">
        <v>0</v>
      </c>
      <c r="O27" s="114">
        <v>100</v>
      </c>
      <c r="P27" s="114">
        <v>55.92</v>
      </c>
      <c r="Q27" s="114">
        <v>1.42</v>
      </c>
    </row>
    <row r="28" spans="1:17" x14ac:dyDescent="0.2">
      <c r="A28" s="114" t="s">
        <v>7710</v>
      </c>
      <c r="B28" s="114" t="s">
        <v>7711</v>
      </c>
      <c r="C28" s="115">
        <v>9.9900000000000003E-2</v>
      </c>
      <c r="D28" s="114">
        <v>18.39</v>
      </c>
      <c r="E28" s="116">
        <v>0.41423611111111108</v>
      </c>
      <c r="I28" s="114">
        <v>1</v>
      </c>
      <c r="J28" s="114">
        <v>7008514000</v>
      </c>
      <c r="K28" s="114" t="s">
        <v>27191</v>
      </c>
      <c r="L28" s="114" t="s">
        <v>596</v>
      </c>
      <c r="M28" s="114">
        <v>65537</v>
      </c>
      <c r="N28" s="114">
        <v>0</v>
      </c>
      <c r="O28" s="114">
        <v>40.83</v>
      </c>
      <c r="P28" s="114">
        <v>5.15</v>
      </c>
      <c r="Q28" s="114">
        <v>18.920000000000002</v>
      </c>
    </row>
    <row r="29" spans="1:17" x14ac:dyDescent="0.2">
      <c r="A29" s="114" t="s">
        <v>9012</v>
      </c>
      <c r="B29" s="114" t="s">
        <v>9013</v>
      </c>
      <c r="C29" s="115">
        <v>9.9000000000000005E-2</v>
      </c>
      <c r="D29" s="114">
        <v>2.2200000000000002</v>
      </c>
      <c r="E29" s="116">
        <v>0.39600694444444445</v>
      </c>
      <c r="I29" s="114">
        <v>1</v>
      </c>
      <c r="J29" s="114">
        <v>3590283100</v>
      </c>
      <c r="K29" s="114" t="s">
        <v>27190</v>
      </c>
      <c r="L29" s="114" t="s">
        <v>597</v>
      </c>
      <c r="M29" s="114">
        <v>65537</v>
      </c>
      <c r="N29" s="114">
        <v>0</v>
      </c>
      <c r="O29" s="114">
        <v>66.89</v>
      </c>
      <c r="P29" s="114">
        <v>3.68</v>
      </c>
      <c r="Q29" s="114">
        <v>39.26</v>
      </c>
    </row>
    <row r="30" spans="1:17" x14ac:dyDescent="0.2">
      <c r="A30" s="114" t="s">
        <v>4719</v>
      </c>
      <c r="B30" s="114" t="s">
        <v>4720</v>
      </c>
      <c r="C30" s="115">
        <v>0.1009</v>
      </c>
      <c r="D30" s="114">
        <v>5.13</v>
      </c>
      <c r="E30" s="116">
        <v>0.45885416666666662</v>
      </c>
      <c r="I30" s="114">
        <v>1</v>
      </c>
      <c r="J30" s="114">
        <v>1498417300</v>
      </c>
      <c r="K30" s="114" t="s">
        <v>27189</v>
      </c>
      <c r="L30" s="114" t="s">
        <v>596</v>
      </c>
      <c r="M30" s="114">
        <v>65537</v>
      </c>
      <c r="N30" s="114">
        <v>0</v>
      </c>
      <c r="O30" s="114">
        <v>86.03</v>
      </c>
      <c r="P30" s="114">
        <v>7.22</v>
      </c>
      <c r="Q30" s="114">
        <v>58.99</v>
      </c>
    </row>
    <row r="31" spans="1:17" x14ac:dyDescent="0.2">
      <c r="A31" s="114" t="s">
        <v>6600</v>
      </c>
      <c r="B31" s="114" t="s">
        <v>6601</v>
      </c>
      <c r="C31" s="115">
        <v>9.98E-2</v>
      </c>
      <c r="D31" s="114">
        <v>13.78</v>
      </c>
      <c r="E31" s="116">
        <v>0.42812500000000003</v>
      </c>
      <c r="I31" s="114">
        <v>1</v>
      </c>
      <c r="J31" s="114">
        <v>8113797900</v>
      </c>
      <c r="K31" s="114" t="s">
        <v>27188</v>
      </c>
      <c r="L31" s="114" t="s">
        <v>596</v>
      </c>
      <c r="M31" s="114">
        <v>65537</v>
      </c>
      <c r="N31" s="114">
        <v>0</v>
      </c>
      <c r="O31" s="114">
        <v>62.6</v>
      </c>
      <c r="P31" s="114">
        <v>9.85</v>
      </c>
      <c r="Q31" s="114">
        <v>5.19</v>
      </c>
    </row>
    <row r="32" spans="1:17" x14ac:dyDescent="0.2">
      <c r="A32" s="114" t="s">
        <v>8938</v>
      </c>
      <c r="B32" s="114" t="s">
        <v>8939</v>
      </c>
      <c r="C32" s="115">
        <v>0.19989999999999999</v>
      </c>
      <c r="D32" s="114">
        <v>25.69</v>
      </c>
      <c r="E32" s="116">
        <v>0.43767361111111108</v>
      </c>
      <c r="I32" s="114">
        <v>1</v>
      </c>
      <c r="J32" s="114">
        <v>4135471600</v>
      </c>
      <c r="K32" s="114" t="s">
        <v>27187</v>
      </c>
      <c r="L32" s="114" t="s">
        <v>596</v>
      </c>
      <c r="M32" s="114">
        <v>65537</v>
      </c>
      <c r="N32" s="114">
        <v>0</v>
      </c>
      <c r="O32" s="114">
        <v>99.19</v>
      </c>
      <c r="P32" s="114">
        <v>10.19</v>
      </c>
      <c r="Q32" s="114">
        <v>4.74</v>
      </c>
    </row>
    <row r="33" spans="1:17" x14ac:dyDescent="0.2">
      <c r="A33" s="114" t="s">
        <v>14534</v>
      </c>
      <c r="B33" s="114" t="s">
        <v>14535</v>
      </c>
      <c r="C33" s="115">
        <v>0.2</v>
      </c>
      <c r="D33" s="114">
        <v>33.96</v>
      </c>
      <c r="E33" s="116">
        <v>0.6133912037037037</v>
      </c>
      <c r="I33" s="114">
        <v>1</v>
      </c>
      <c r="J33" s="114">
        <v>1227084560</v>
      </c>
      <c r="K33" s="114" t="s">
        <v>27186</v>
      </c>
      <c r="L33" s="114" t="s">
        <v>596</v>
      </c>
      <c r="M33" s="114">
        <v>65537</v>
      </c>
      <c r="N33" s="114">
        <v>0</v>
      </c>
      <c r="O33" s="114">
        <v>91.42</v>
      </c>
      <c r="P33" s="114">
        <v>27.74</v>
      </c>
      <c r="Q33" s="114">
        <v>1.81</v>
      </c>
    </row>
    <row r="34" spans="1:17" x14ac:dyDescent="0.2">
      <c r="A34" s="114" t="s">
        <v>14120</v>
      </c>
      <c r="B34" s="114" t="s">
        <v>14121</v>
      </c>
      <c r="C34" s="115">
        <v>0.1</v>
      </c>
      <c r="D34" s="114">
        <v>44.97</v>
      </c>
      <c r="E34" s="116">
        <v>0.44947916666666665</v>
      </c>
      <c r="I34" s="114">
        <v>1</v>
      </c>
      <c r="J34" s="114">
        <v>2275931700</v>
      </c>
      <c r="K34" s="114" t="s">
        <v>24139</v>
      </c>
      <c r="L34" s="114" t="s">
        <v>596</v>
      </c>
      <c r="M34" s="114">
        <v>65537</v>
      </c>
      <c r="N34" s="114">
        <v>0</v>
      </c>
      <c r="O34" s="114">
        <v>100</v>
      </c>
      <c r="P34" s="114">
        <v>8.5</v>
      </c>
      <c r="Q34" s="114">
        <v>12.85</v>
      </c>
    </row>
    <row r="35" spans="1:17" x14ac:dyDescent="0.2">
      <c r="A35" s="114" t="s">
        <v>9936</v>
      </c>
      <c r="B35" s="114" t="s">
        <v>9937</v>
      </c>
      <c r="C35" s="115">
        <v>0.1003</v>
      </c>
      <c r="D35" s="114">
        <v>15.79</v>
      </c>
      <c r="E35" s="116">
        <v>0.61148148148148151</v>
      </c>
      <c r="I35" s="114">
        <v>1</v>
      </c>
      <c r="J35" s="114">
        <v>11827689000</v>
      </c>
      <c r="K35" s="114" t="s">
        <v>27185</v>
      </c>
      <c r="L35" s="114" t="s">
        <v>596</v>
      </c>
      <c r="M35" s="114">
        <v>65537</v>
      </c>
      <c r="N35" s="114">
        <v>0</v>
      </c>
      <c r="O35" s="114">
        <v>100</v>
      </c>
      <c r="P35" s="114">
        <v>3.53</v>
      </c>
      <c r="Q35" s="114">
        <v>0.24</v>
      </c>
    </row>
    <row r="36" spans="1:17" x14ac:dyDescent="0.2">
      <c r="A36" s="114" t="s">
        <v>2939</v>
      </c>
      <c r="B36" s="114" t="s">
        <v>2940</v>
      </c>
      <c r="C36" s="115">
        <v>0.1</v>
      </c>
      <c r="D36" s="114">
        <v>20.46</v>
      </c>
      <c r="E36" s="116">
        <v>0.62033564814814812</v>
      </c>
      <c r="I36" s="114">
        <v>1</v>
      </c>
      <c r="J36" s="114">
        <v>8184002000</v>
      </c>
      <c r="K36" s="114" t="s">
        <v>27184</v>
      </c>
      <c r="L36" s="114" t="s">
        <v>596</v>
      </c>
      <c r="M36" s="114">
        <v>65537</v>
      </c>
      <c r="N36" s="114">
        <v>0</v>
      </c>
      <c r="O36" s="114">
        <v>100</v>
      </c>
      <c r="P36" s="114">
        <v>7.28</v>
      </c>
      <c r="Q36" s="114">
        <v>0.42</v>
      </c>
    </row>
    <row r="37" spans="1:17" x14ac:dyDescent="0.2">
      <c r="A37" s="114" t="s">
        <v>1154</v>
      </c>
      <c r="B37" s="114" t="s">
        <v>1155</v>
      </c>
      <c r="C37" s="115">
        <v>0.1</v>
      </c>
      <c r="D37" s="114">
        <v>20.57</v>
      </c>
      <c r="E37" s="116">
        <v>0.59741898148148154</v>
      </c>
      <c r="I37" s="114">
        <v>1</v>
      </c>
      <c r="J37" s="114">
        <v>6586704100</v>
      </c>
      <c r="K37" s="114" t="s">
        <v>27183</v>
      </c>
      <c r="L37" s="114" t="s">
        <v>596</v>
      </c>
      <c r="M37" s="114">
        <v>65537</v>
      </c>
      <c r="N37" s="114">
        <v>0</v>
      </c>
      <c r="O37" s="114">
        <v>100</v>
      </c>
      <c r="P37" s="114">
        <v>9.93</v>
      </c>
      <c r="Q37" s="114">
        <v>1.01</v>
      </c>
    </row>
    <row r="38" spans="1:17" x14ac:dyDescent="0.2">
      <c r="A38" s="114" t="s">
        <v>12068</v>
      </c>
      <c r="B38" s="114" t="s">
        <v>12069</v>
      </c>
      <c r="C38" s="115">
        <v>0.10009999999999999</v>
      </c>
      <c r="D38" s="114">
        <v>16.04</v>
      </c>
      <c r="E38" s="116">
        <v>0.60991898148148149</v>
      </c>
      <c r="I38" s="114">
        <v>1</v>
      </c>
      <c r="J38" s="114">
        <v>22374409000</v>
      </c>
      <c r="K38" s="114" t="s">
        <v>26936</v>
      </c>
      <c r="L38" s="114" t="s">
        <v>596</v>
      </c>
      <c r="M38" s="114">
        <v>65537</v>
      </c>
      <c r="N38" s="114">
        <v>0</v>
      </c>
      <c r="O38" s="114">
        <v>100</v>
      </c>
      <c r="P38" s="114">
        <v>3.48</v>
      </c>
      <c r="Q38" s="114">
        <v>0.42</v>
      </c>
    </row>
    <row r="39" spans="1:17" x14ac:dyDescent="0.2">
      <c r="A39" s="114" t="s">
        <v>13347</v>
      </c>
      <c r="B39" s="114" t="s">
        <v>13348</v>
      </c>
      <c r="C39" s="115">
        <v>0.1007</v>
      </c>
      <c r="D39" s="114">
        <v>6.67</v>
      </c>
      <c r="E39" s="116">
        <v>0.43177083333333338</v>
      </c>
      <c r="I39" s="114">
        <v>1</v>
      </c>
      <c r="J39" s="114">
        <v>23929757000</v>
      </c>
      <c r="K39" s="114" t="s">
        <v>27182</v>
      </c>
      <c r="L39" s="114" t="s">
        <v>596</v>
      </c>
      <c r="M39" s="114">
        <v>65537</v>
      </c>
      <c r="N39" s="114">
        <v>0</v>
      </c>
      <c r="O39" s="114">
        <v>100</v>
      </c>
      <c r="P39" s="114">
        <v>3.37</v>
      </c>
      <c r="Q39" s="114">
        <v>4.63</v>
      </c>
    </row>
    <row r="40" spans="1:17" x14ac:dyDescent="0.2">
      <c r="A40" s="114" t="s">
        <v>4596</v>
      </c>
      <c r="B40" s="114" t="s">
        <v>4597</v>
      </c>
      <c r="C40" s="115">
        <v>0.10009999999999999</v>
      </c>
      <c r="D40" s="114">
        <v>15.82</v>
      </c>
      <c r="E40" s="116">
        <v>0.46059027777777778</v>
      </c>
      <c r="I40" s="114">
        <v>1</v>
      </c>
      <c r="J40" s="114">
        <v>39023742000</v>
      </c>
      <c r="K40" s="114" t="s">
        <v>27181</v>
      </c>
      <c r="L40" s="114" t="s">
        <v>596</v>
      </c>
      <c r="M40" s="114">
        <v>65537</v>
      </c>
      <c r="N40" s="114">
        <v>0</v>
      </c>
      <c r="O40" s="114">
        <v>89.74</v>
      </c>
      <c r="P40" s="114">
        <v>8.9600000000000009</v>
      </c>
      <c r="Q40" s="114">
        <v>3.93</v>
      </c>
    </row>
    <row r="41" spans="1:17" x14ac:dyDescent="0.2">
      <c r="A41" s="114" t="s">
        <v>10098</v>
      </c>
      <c r="B41" s="114" t="s">
        <v>10099</v>
      </c>
      <c r="C41" s="115">
        <v>0.1004</v>
      </c>
      <c r="D41" s="114">
        <v>2.85</v>
      </c>
      <c r="E41" s="116">
        <v>0.54594907407407411</v>
      </c>
      <c r="I41" s="114">
        <v>1</v>
      </c>
      <c r="J41" s="114">
        <v>3215754100</v>
      </c>
      <c r="K41" s="114" t="s">
        <v>27180</v>
      </c>
      <c r="L41" s="114" t="s">
        <v>596</v>
      </c>
      <c r="M41" s="114">
        <v>65537</v>
      </c>
      <c r="N41" s="114">
        <v>0</v>
      </c>
      <c r="O41" s="114">
        <v>56.63</v>
      </c>
      <c r="P41" s="114">
        <v>3.96</v>
      </c>
      <c r="Q41" s="114">
        <v>37.57</v>
      </c>
    </row>
    <row r="42" spans="1:17" x14ac:dyDescent="0.2">
      <c r="A42" s="114" t="s">
        <v>8178</v>
      </c>
      <c r="B42" s="114" t="s">
        <v>8179</v>
      </c>
      <c r="C42" s="115">
        <v>0.1011</v>
      </c>
      <c r="D42" s="114">
        <v>5.12</v>
      </c>
      <c r="E42" s="116">
        <v>0.54186342592592596</v>
      </c>
      <c r="I42" s="114">
        <v>1</v>
      </c>
      <c r="J42" s="114">
        <v>158544140000</v>
      </c>
      <c r="K42" s="114" t="s">
        <v>18219</v>
      </c>
      <c r="L42" s="114" t="s">
        <v>596</v>
      </c>
      <c r="M42" s="114">
        <v>65537</v>
      </c>
      <c r="N42" s="114">
        <v>0</v>
      </c>
      <c r="O42" s="114">
        <v>34.06</v>
      </c>
      <c r="P42" s="114">
        <v>2.4700000000000002</v>
      </c>
      <c r="Q42" s="114">
        <v>7.82</v>
      </c>
    </row>
    <row r="43" spans="1:17" x14ac:dyDescent="0.2">
      <c r="A43" s="114" t="s">
        <v>226</v>
      </c>
      <c r="B43" s="114" t="s">
        <v>227</v>
      </c>
      <c r="C43" s="115">
        <v>-0.1</v>
      </c>
      <c r="D43" s="114">
        <v>53.1</v>
      </c>
      <c r="E43" s="114" t="s">
        <v>390</v>
      </c>
      <c r="I43" s="114">
        <v>0</v>
      </c>
      <c r="J43" s="114">
        <v>6135468100</v>
      </c>
      <c r="K43" s="114" t="s">
        <v>390</v>
      </c>
      <c r="L43" s="114" t="s">
        <v>390</v>
      </c>
      <c r="M43" s="114">
        <v>0</v>
      </c>
      <c r="N43" s="114">
        <v>0</v>
      </c>
      <c r="O43" s="114">
        <v>34.47</v>
      </c>
      <c r="P43" s="114">
        <v>2.54</v>
      </c>
      <c r="Q43" s="114" t="s">
        <v>390</v>
      </c>
    </row>
    <row r="44" spans="1:17" x14ac:dyDescent="0.2">
      <c r="A44" s="114" t="s">
        <v>486</v>
      </c>
      <c r="B44" s="114" t="s">
        <v>22968</v>
      </c>
      <c r="C44" s="115">
        <v>-0.1002</v>
      </c>
      <c r="D44" s="114">
        <v>15.72</v>
      </c>
      <c r="E44" s="114" t="s">
        <v>390</v>
      </c>
      <c r="I44" s="114">
        <v>0</v>
      </c>
      <c r="J44" s="114">
        <v>3170655300</v>
      </c>
      <c r="K44" s="114" t="s">
        <v>390</v>
      </c>
      <c r="L44" s="114" t="s">
        <v>390</v>
      </c>
      <c r="M44" s="114">
        <v>0</v>
      </c>
      <c r="N44" s="114">
        <v>0</v>
      </c>
      <c r="O44" s="114">
        <v>51.22</v>
      </c>
      <c r="P44" s="114">
        <v>3.72</v>
      </c>
      <c r="Q44" s="114" t="s">
        <v>390</v>
      </c>
    </row>
    <row r="45" spans="1:17" x14ac:dyDescent="0.2">
      <c r="A45" s="114" t="s">
        <v>5373</v>
      </c>
      <c r="B45" s="114" t="s">
        <v>5374</v>
      </c>
      <c r="C45" s="115">
        <v>6.9099999999999995E-2</v>
      </c>
      <c r="D45" s="114">
        <v>12.23</v>
      </c>
      <c r="E45" s="116">
        <v>0.58171296296296293</v>
      </c>
      <c r="F45" s="3">
        <v>12.58</v>
      </c>
      <c r="G45" s="3">
        <v>11.01</v>
      </c>
      <c r="H45" s="3">
        <f t="shared" ref="H45:H60" si="0">AVERAGE((G45-F45)*100/G45)</f>
        <v>-14.259763851044507</v>
      </c>
      <c r="I45" s="114">
        <v>0</v>
      </c>
      <c r="J45" s="114">
        <v>2549533800</v>
      </c>
      <c r="K45" s="114" t="s">
        <v>390</v>
      </c>
      <c r="L45" s="114" t="s">
        <v>390</v>
      </c>
      <c r="M45" s="114">
        <v>0</v>
      </c>
      <c r="N45" s="114">
        <v>0</v>
      </c>
      <c r="O45" s="114">
        <v>94.36</v>
      </c>
      <c r="P45" s="114">
        <v>35.549999999999997</v>
      </c>
      <c r="Q45" s="114" t="s">
        <v>390</v>
      </c>
    </row>
    <row r="46" spans="1:17" x14ac:dyDescent="0.2">
      <c r="A46" s="114" t="s">
        <v>1812</v>
      </c>
      <c r="B46" s="114" t="s">
        <v>1813</v>
      </c>
      <c r="C46" s="115">
        <v>9.1700000000000004E-2</v>
      </c>
      <c r="D46" s="114">
        <v>11.9</v>
      </c>
      <c r="E46" s="116">
        <v>0.62155092592592587</v>
      </c>
      <c r="F46" s="3">
        <v>11.99</v>
      </c>
      <c r="G46" s="3">
        <v>13.09</v>
      </c>
      <c r="H46" s="3">
        <f t="shared" si="0"/>
        <v>8.4033613445378137</v>
      </c>
      <c r="I46" s="114">
        <v>0</v>
      </c>
      <c r="J46" s="114">
        <v>9330510200</v>
      </c>
      <c r="K46" s="114" t="s">
        <v>390</v>
      </c>
      <c r="L46" s="114" t="s">
        <v>390</v>
      </c>
      <c r="M46" s="114">
        <v>0</v>
      </c>
      <c r="N46" s="114">
        <v>0</v>
      </c>
      <c r="O46" s="114">
        <v>99.68</v>
      </c>
      <c r="P46" s="114">
        <v>22.27</v>
      </c>
      <c r="Q46" s="114" t="s">
        <v>390</v>
      </c>
    </row>
    <row r="47" spans="1:17" x14ac:dyDescent="0.2">
      <c r="A47" s="114" t="s">
        <v>1495</v>
      </c>
      <c r="B47" s="114" t="s">
        <v>1496</v>
      </c>
      <c r="C47" s="115">
        <v>-9.9699999999999997E-2</v>
      </c>
      <c r="D47" s="114">
        <v>14.17</v>
      </c>
      <c r="E47" s="114" t="s">
        <v>390</v>
      </c>
      <c r="I47" s="114">
        <v>0</v>
      </c>
      <c r="J47" s="114">
        <v>6455195100</v>
      </c>
      <c r="K47" s="114" t="s">
        <v>390</v>
      </c>
      <c r="L47" s="114" t="s">
        <v>390</v>
      </c>
      <c r="M47" s="114">
        <v>0</v>
      </c>
      <c r="N47" s="114">
        <v>0</v>
      </c>
      <c r="O47" s="114">
        <v>52.59</v>
      </c>
      <c r="P47" s="114">
        <v>25.37</v>
      </c>
      <c r="Q47" s="114" t="s">
        <v>390</v>
      </c>
    </row>
    <row r="48" spans="1:17" x14ac:dyDescent="0.2">
      <c r="A48" s="114" t="s">
        <v>3317</v>
      </c>
      <c r="B48" s="114" t="s">
        <v>26163</v>
      </c>
      <c r="C48" s="115">
        <v>-3.1800000000000002E-2</v>
      </c>
      <c r="D48" s="114">
        <v>5.17</v>
      </c>
      <c r="E48" s="116">
        <v>0.4211805555555555</v>
      </c>
      <c r="F48" s="3">
        <v>5.87</v>
      </c>
      <c r="G48" s="3">
        <v>5.69</v>
      </c>
      <c r="H48" s="3">
        <f t="shared" si="0"/>
        <v>-3.1634446397187999</v>
      </c>
      <c r="I48" s="114">
        <v>0</v>
      </c>
      <c r="J48" s="114">
        <v>2951514500</v>
      </c>
      <c r="K48" s="114" t="s">
        <v>390</v>
      </c>
      <c r="L48" s="114" t="s">
        <v>390</v>
      </c>
      <c r="M48" s="114">
        <v>0</v>
      </c>
      <c r="N48" s="114">
        <v>0</v>
      </c>
      <c r="O48" s="114">
        <v>33.520000000000003</v>
      </c>
      <c r="P48" s="114">
        <v>43.08</v>
      </c>
      <c r="Q48" s="114" t="s">
        <v>390</v>
      </c>
    </row>
    <row r="49" spans="1:17" x14ac:dyDescent="0.2">
      <c r="A49" s="114" t="s">
        <v>7149</v>
      </c>
      <c r="B49" s="114" t="s">
        <v>7150</v>
      </c>
      <c r="C49" s="115">
        <v>5.7099999999999998E-2</v>
      </c>
      <c r="D49" s="114">
        <v>2.96</v>
      </c>
      <c r="E49" s="116">
        <v>0.46336805555555555</v>
      </c>
      <c r="F49" s="3">
        <v>3.08</v>
      </c>
      <c r="G49" s="3">
        <v>2.9</v>
      </c>
      <c r="H49" s="3">
        <f t="shared" si="0"/>
        <v>-6.2068965517241432</v>
      </c>
      <c r="I49" s="114">
        <v>0</v>
      </c>
      <c r="J49" s="114">
        <v>3376596500</v>
      </c>
      <c r="K49" s="114" t="s">
        <v>390</v>
      </c>
      <c r="L49" s="114" t="s">
        <v>390</v>
      </c>
      <c r="M49" s="114">
        <v>0</v>
      </c>
      <c r="N49" s="114">
        <v>0</v>
      </c>
      <c r="O49" s="114">
        <v>75.989999999999995</v>
      </c>
      <c r="P49" s="114">
        <v>20.78</v>
      </c>
      <c r="Q49" s="114" t="s">
        <v>390</v>
      </c>
    </row>
    <row r="50" spans="1:17" x14ac:dyDescent="0.2">
      <c r="A50" s="114" t="s">
        <v>4940</v>
      </c>
      <c r="B50" s="114" t="s">
        <v>4941</v>
      </c>
      <c r="C50" s="115">
        <v>-6.9099999999999995E-2</v>
      </c>
      <c r="D50" s="114">
        <v>10.77</v>
      </c>
      <c r="E50" s="116">
        <v>0.39583333333333331</v>
      </c>
      <c r="F50" s="3">
        <v>12.73</v>
      </c>
      <c r="G50" s="3">
        <v>11.1</v>
      </c>
      <c r="H50" s="3">
        <f t="shared" si="0"/>
        <v>-14.684684684684694</v>
      </c>
      <c r="I50" s="114">
        <v>0</v>
      </c>
      <c r="J50" s="114">
        <v>6483827400</v>
      </c>
      <c r="K50" s="114" t="s">
        <v>390</v>
      </c>
      <c r="L50" s="114" t="s">
        <v>390</v>
      </c>
      <c r="M50" s="114">
        <v>0</v>
      </c>
      <c r="N50" s="114">
        <v>0</v>
      </c>
      <c r="O50" s="114">
        <v>58.91</v>
      </c>
      <c r="P50" s="114">
        <v>15.58</v>
      </c>
      <c r="Q50" s="114" t="s">
        <v>390</v>
      </c>
    </row>
    <row r="51" spans="1:17" x14ac:dyDescent="0.2">
      <c r="A51" s="114" t="s">
        <v>13526</v>
      </c>
      <c r="B51" s="114" t="s">
        <v>13527</v>
      </c>
      <c r="C51" s="115">
        <v>8.0199999999999994E-2</v>
      </c>
      <c r="D51" s="114">
        <v>27.06</v>
      </c>
      <c r="E51" s="116">
        <v>0.56990740740740742</v>
      </c>
      <c r="F51" s="3">
        <v>27.56</v>
      </c>
      <c r="G51" s="3">
        <v>27.45</v>
      </c>
      <c r="H51" s="3">
        <f t="shared" si="0"/>
        <v>-0.40072859744990685</v>
      </c>
      <c r="I51" s="114">
        <v>0</v>
      </c>
      <c r="J51" s="114">
        <v>16647632000</v>
      </c>
      <c r="K51" s="114" t="s">
        <v>390</v>
      </c>
      <c r="L51" s="114" t="s">
        <v>390</v>
      </c>
      <c r="M51" s="114">
        <v>0</v>
      </c>
      <c r="N51" s="114">
        <v>0</v>
      </c>
      <c r="O51" s="114">
        <v>98.97</v>
      </c>
      <c r="P51" s="114">
        <v>9.15</v>
      </c>
      <c r="Q51" s="114" t="s">
        <v>390</v>
      </c>
    </row>
    <row r="52" spans="1:17" x14ac:dyDescent="0.2">
      <c r="A52" s="114" t="s">
        <v>4847</v>
      </c>
      <c r="B52" s="114" t="s">
        <v>4848</v>
      </c>
      <c r="C52" s="115">
        <v>-0.1003</v>
      </c>
      <c r="D52" s="114">
        <v>10.23</v>
      </c>
      <c r="E52" s="114" t="s">
        <v>390</v>
      </c>
      <c r="I52" s="114">
        <v>0</v>
      </c>
      <c r="J52" s="114">
        <v>1006400650</v>
      </c>
      <c r="K52" s="114" t="s">
        <v>390</v>
      </c>
      <c r="L52" s="114" t="s">
        <v>390</v>
      </c>
      <c r="M52" s="114">
        <v>0</v>
      </c>
      <c r="N52" s="114">
        <v>0</v>
      </c>
      <c r="O52" s="114">
        <v>11.1</v>
      </c>
      <c r="P52" s="114">
        <v>35.33</v>
      </c>
      <c r="Q52" s="114" t="s">
        <v>390</v>
      </c>
    </row>
    <row r="53" spans="1:17" x14ac:dyDescent="0.2">
      <c r="A53" s="114" t="s">
        <v>1080</v>
      </c>
      <c r="B53" s="114" t="s">
        <v>17439</v>
      </c>
      <c r="C53" s="115">
        <v>-9.98E-2</v>
      </c>
      <c r="D53" s="114">
        <v>20.48</v>
      </c>
      <c r="E53" s="114" t="s">
        <v>390</v>
      </c>
      <c r="I53" s="114">
        <v>0</v>
      </c>
      <c r="J53" s="114">
        <v>1715118900</v>
      </c>
      <c r="K53" s="114" t="s">
        <v>390</v>
      </c>
      <c r="L53" s="114" t="s">
        <v>390</v>
      </c>
      <c r="M53" s="114">
        <v>0</v>
      </c>
      <c r="N53" s="114">
        <v>0</v>
      </c>
      <c r="O53" s="114">
        <v>59.27</v>
      </c>
      <c r="P53" s="114">
        <v>3.15</v>
      </c>
      <c r="Q53" s="114" t="s">
        <v>390</v>
      </c>
    </row>
    <row r="54" spans="1:17" x14ac:dyDescent="0.2">
      <c r="A54" s="114" t="s">
        <v>9982</v>
      </c>
      <c r="B54" s="114" t="s">
        <v>9983</v>
      </c>
      <c r="C54" s="115">
        <v>-9.9900000000000003E-2</v>
      </c>
      <c r="D54" s="114">
        <v>21.9</v>
      </c>
      <c r="E54" s="114" t="s">
        <v>390</v>
      </c>
      <c r="I54" s="114">
        <v>0</v>
      </c>
      <c r="J54" s="114">
        <v>4487730500</v>
      </c>
      <c r="K54" s="114" t="s">
        <v>390</v>
      </c>
      <c r="L54" s="114" t="s">
        <v>390</v>
      </c>
      <c r="M54" s="114">
        <v>0</v>
      </c>
      <c r="N54" s="114">
        <v>0</v>
      </c>
      <c r="O54" s="114">
        <v>62.51</v>
      </c>
      <c r="P54" s="114">
        <v>18.66</v>
      </c>
      <c r="Q54" s="114" t="s">
        <v>390</v>
      </c>
    </row>
    <row r="55" spans="1:17" x14ac:dyDescent="0.2">
      <c r="A55" s="114" t="s">
        <v>10391</v>
      </c>
      <c r="B55" s="114" t="s">
        <v>10392</v>
      </c>
      <c r="C55" s="115">
        <v>7.6399999999999996E-2</v>
      </c>
      <c r="D55" s="114">
        <v>11.41</v>
      </c>
      <c r="E55" s="116">
        <v>0.56539351851851849</v>
      </c>
      <c r="F55" s="3">
        <v>11.66</v>
      </c>
      <c r="G55" s="3">
        <v>11.53</v>
      </c>
      <c r="H55" s="3">
        <f t="shared" si="0"/>
        <v>-1.1274934952298421</v>
      </c>
      <c r="I55" s="114">
        <v>0</v>
      </c>
      <c r="J55" s="114">
        <v>2957251700</v>
      </c>
      <c r="K55" s="114" t="s">
        <v>390</v>
      </c>
      <c r="L55" s="114" t="s">
        <v>390</v>
      </c>
      <c r="M55" s="114">
        <v>0</v>
      </c>
      <c r="N55" s="114">
        <v>0</v>
      </c>
      <c r="O55" s="114">
        <v>98.08</v>
      </c>
      <c r="P55" s="114">
        <v>10.89</v>
      </c>
      <c r="Q55" s="114" t="s">
        <v>390</v>
      </c>
    </row>
    <row r="56" spans="1:17" x14ac:dyDescent="0.2">
      <c r="A56" s="114" t="s">
        <v>5818</v>
      </c>
      <c r="B56" s="114" t="s">
        <v>5819</v>
      </c>
      <c r="C56" s="115">
        <v>-0.1002</v>
      </c>
      <c r="D56" s="114">
        <v>15.81</v>
      </c>
      <c r="E56" s="114" t="s">
        <v>390</v>
      </c>
      <c r="I56" s="114">
        <v>0</v>
      </c>
      <c r="J56" s="114">
        <v>3037782000</v>
      </c>
      <c r="K56" s="114" t="s">
        <v>390</v>
      </c>
      <c r="L56" s="114" t="s">
        <v>390</v>
      </c>
      <c r="M56" s="114">
        <v>0</v>
      </c>
      <c r="N56" s="114">
        <v>0</v>
      </c>
      <c r="O56" s="114">
        <v>69.849999999999994</v>
      </c>
      <c r="P56" s="114">
        <v>12.13</v>
      </c>
      <c r="Q56" s="114" t="s">
        <v>390</v>
      </c>
    </row>
    <row r="57" spans="1:17" x14ac:dyDescent="0.2">
      <c r="A57" s="114" t="s">
        <v>13248</v>
      </c>
      <c r="B57" s="114" t="s">
        <v>13249</v>
      </c>
      <c r="C57" s="115">
        <v>1.1299999999999999E-2</v>
      </c>
      <c r="D57" s="114">
        <v>12.53</v>
      </c>
      <c r="E57" s="116">
        <v>0.41267361111111112</v>
      </c>
      <c r="F57" s="3">
        <v>13.63</v>
      </c>
      <c r="G57" s="3">
        <v>12.57</v>
      </c>
      <c r="H57" s="3">
        <f t="shared" si="0"/>
        <v>-8.4327764518695343</v>
      </c>
      <c r="I57" s="114">
        <v>0</v>
      </c>
      <c r="J57" s="114">
        <v>3612353400</v>
      </c>
      <c r="K57" s="114" t="s">
        <v>390</v>
      </c>
      <c r="L57" s="114" t="s">
        <v>390</v>
      </c>
      <c r="M57" s="114">
        <v>0</v>
      </c>
      <c r="N57" s="114">
        <v>0</v>
      </c>
      <c r="O57" s="114">
        <v>82.52</v>
      </c>
      <c r="P57" s="114">
        <v>13.64</v>
      </c>
      <c r="Q57" s="114" t="s">
        <v>390</v>
      </c>
    </row>
    <row r="58" spans="1:17" x14ac:dyDescent="0.2">
      <c r="A58" s="114" t="s">
        <v>19452</v>
      </c>
      <c r="B58" s="114" t="s">
        <v>19453</v>
      </c>
      <c r="C58" s="115">
        <v>5.4100000000000002E-2</v>
      </c>
      <c r="D58" s="114">
        <v>119.01</v>
      </c>
      <c r="E58" s="116">
        <v>0.40260416666666665</v>
      </c>
      <c r="F58" s="3">
        <v>124.19</v>
      </c>
      <c r="G58" s="3">
        <v>115.84</v>
      </c>
      <c r="H58" s="3">
        <f t="shared" si="0"/>
        <v>-7.2082182320441941</v>
      </c>
      <c r="I58" s="114">
        <v>0</v>
      </c>
      <c r="J58" s="114">
        <v>1785150000</v>
      </c>
      <c r="K58" s="114" t="s">
        <v>390</v>
      </c>
      <c r="L58" s="114" t="s">
        <v>390</v>
      </c>
      <c r="M58" s="114">
        <v>0</v>
      </c>
      <c r="N58" s="114">
        <v>0</v>
      </c>
      <c r="O58" s="114">
        <v>59.81</v>
      </c>
      <c r="P58" s="114">
        <v>21.77</v>
      </c>
      <c r="Q58" s="114" t="s">
        <v>390</v>
      </c>
    </row>
    <row r="59" spans="1:17" x14ac:dyDescent="0.2">
      <c r="A59" s="114" t="s">
        <v>10936</v>
      </c>
      <c r="B59" s="114" t="s">
        <v>10937</v>
      </c>
      <c r="C59" s="115">
        <v>4.6800000000000001E-2</v>
      </c>
      <c r="D59" s="114">
        <v>12.09</v>
      </c>
      <c r="E59" s="116">
        <v>0.40989583333333335</v>
      </c>
      <c r="F59" s="3">
        <v>12.71</v>
      </c>
      <c r="G59" s="3">
        <v>11.84</v>
      </c>
      <c r="H59" s="3">
        <f t="shared" si="0"/>
        <v>-7.3479729729729817</v>
      </c>
      <c r="I59" s="114">
        <v>0</v>
      </c>
      <c r="J59" s="114">
        <v>22034025000</v>
      </c>
      <c r="K59" s="114" t="s">
        <v>390</v>
      </c>
      <c r="L59" s="114" t="s">
        <v>390</v>
      </c>
      <c r="M59" s="114">
        <v>0</v>
      </c>
      <c r="N59" s="114">
        <v>0</v>
      </c>
      <c r="O59" s="114">
        <v>36.06</v>
      </c>
      <c r="P59" s="114">
        <v>6.78</v>
      </c>
      <c r="Q59" s="114" t="s">
        <v>390</v>
      </c>
    </row>
    <row r="60" spans="1:17" x14ac:dyDescent="0.2">
      <c r="A60" s="114" t="s">
        <v>3655</v>
      </c>
      <c r="B60" s="114" t="s">
        <v>3656</v>
      </c>
      <c r="C60" s="115">
        <v>7.3700000000000002E-2</v>
      </c>
      <c r="D60" s="114">
        <v>13.84</v>
      </c>
      <c r="E60" s="116">
        <v>0.59516203703703707</v>
      </c>
      <c r="F60" s="3">
        <v>14.18</v>
      </c>
      <c r="G60" s="3">
        <v>14.75</v>
      </c>
      <c r="H60" s="3">
        <f t="shared" si="0"/>
        <v>3.8644067796610191</v>
      </c>
      <c r="I60" s="114">
        <v>0</v>
      </c>
      <c r="J60" s="114">
        <v>14868353000</v>
      </c>
      <c r="K60" s="114" t="s">
        <v>390</v>
      </c>
      <c r="L60" s="114" t="s">
        <v>390</v>
      </c>
      <c r="M60" s="114">
        <v>0</v>
      </c>
      <c r="N60" s="114">
        <v>0</v>
      </c>
      <c r="O60" s="114">
        <v>38.340000000000003</v>
      </c>
      <c r="P60" s="114">
        <v>9.85</v>
      </c>
      <c r="Q60" s="114" t="s">
        <v>390</v>
      </c>
    </row>
    <row r="61" spans="1:17" x14ac:dyDescent="0.2">
      <c r="A61" s="114" t="s">
        <v>1332</v>
      </c>
      <c r="B61" s="114" t="s">
        <v>1333</v>
      </c>
      <c r="C61" s="115">
        <v>-0.1</v>
      </c>
      <c r="D61" s="114">
        <v>9.81</v>
      </c>
      <c r="E61" s="114" t="s">
        <v>390</v>
      </c>
      <c r="I61" s="114">
        <v>0</v>
      </c>
      <c r="J61" s="114">
        <v>14291947000</v>
      </c>
      <c r="K61" s="114" t="s">
        <v>390</v>
      </c>
      <c r="L61" s="114" t="s">
        <v>390</v>
      </c>
      <c r="M61" s="114">
        <v>0</v>
      </c>
      <c r="N61" s="114">
        <v>0</v>
      </c>
      <c r="O61" s="114">
        <v>15</v>
      </c>
      <c r="P61" s="114">
        <v>3.47</v>
      </c>
      <c r="Q61" s="114" t="s">
        <v>390</v>
      </c>
    </row>
    <row r="62" spans="1:17" x14ac:dyDescent="0.2">
      <c r="A62" s="114" t="s">
        <v>9650</v>
      </c>
      <c r="B62" s="114" t="s">
        <v>9651</v>
      </c>
      <c r="C62" s="115">
        <v>-9.9900000000000003E-2</v>
      </c>
      <c r="D62" s="114">
        <v>6.13</v>
      </c>
      <c r="E62" s="114" t="s">
        <v>390</v>
      </c>
      <c r="I62" s="114">
        <v>0</v>
      </c>
      <c r="J62" s="114">
        <v>11555085500</v>
      </c>
      <c r="K62" s="114" t="s">
        <v>390</v>
      </c>
      <c r="L62" s="114" t="s">
        <v>390</v>
      </c>
      <c r="M62" s="114">
        <v>0</v>
      </c>
      <c r="N62" s="114">
        <v>0</v>
      </c>
      <c r="O62" s="114">
        <v>0</v>
      </c>
      <c r="P62" s="114">
        <v>0.55000000000000004</v>
      </c>
      <c r="Q62" s="114" t="s">
        <v>390</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ED30E-15EF-4651-AB3A-C8C849BB9044}">
  <dimension ref="A1:Q64"/>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27150</v>
      </c>
      <c r="F1" s="3" t="s">
        <v>23597</v>
      </c>
      <c r="G1" s="3" t="s">
        <v>23596</v>
      </c>
      <c r="H1" s="3" t="s">
        <v>23595</v>
      </c>
      <c r="I1" s="114" t="s">
        <v>27149</v>
      </c>
      <c r="J1" s="114" t="s">
        <v>100</v>
      </c>
      <c r="K1" s="114" t="s">
        <v>27148</v>
      </c>
      <c r="L1" s="114" t="s">
        <v>595</v>
      </c>
      <c r="M1" s="114" t="s">
        <v>628</v>
      </c>
      <c r="N1" s="114" t="s">
        <v>624</v>
      </c>
      <c r="O1" s="114" t="s">
        <v>27147</v>
      </c>
      <c r="P1" s="114" t="s">
        <v>27146</v>
      </c>
      <c r="Q1" s="114" t="s">
        <v>27145</v>
      </c>
    </row>
    <row r="2" spans="1:17" x14ac:dyDescent="0.2">
      <c r="A2" s="114" t="s">
        <v>3037</v>
      </c>
      <c r="B2" s="114" t="s">
        <v>23163</v>
      </c>
      <c r="C2" s="115">
        <v>0.1</v>
      </c>
      <c r="D2" s="114">
        <v>9.4600000000000009</v>
      </c>
      <c r="E2" s="116">
        <v>0.43906249999999997</v>
      </c>
      <c r="I2" s="114">
        <v>7</v>
      </c>
      <c r="J2" s="114">
        <v>3827512200</v>
      </c>
      <c r="K2" s="114" t="s">
        <v>26855</v>
      </c>
      <c r="L2" s="114" t="s">
        <v>597</v>
      </c>
      <c r="M2" s="114">
        <v>458759</v>
      </c>
      <c r="N2" s="114">
        <v>38.76</v>
      </c>
      <c r="O2" s="114">
        <v>100</v>
      </c>
      <c r="P2" s="114">
        <v>22.05</v>
      </c>
      <c r="Q2" s="114">
        <v>4.71</v>
      </c>
    </row>
    <row r="3" spans="1:17" x14ac:dyDescent="0.2">
      <c r="A3" s="114" t="s">
        <v>1495</v>
      </c>
      <c r="B3" s="114" t="s">
        <v>1496</v>
      </c>
      <c r="C3" s="115">
        <v>9.9900000000000003E-2</v>
      </c>
      <c r="D3" s="114">
        <v>15.74</v>
      </c>
      <c r="E3" s="116">
        <v>0.61701388888888886</v>
      </c>
      <c r="I3" s="114">
        <v>4</v>
      </c>
      <c r="J3" s="114">
        <v>7170414300</v>
      </c>
      <c r="K3" s="114" t="s">
        <v>26985</v>
      </c>
      <c r="L3" s="114" t="s">
        <v>596</v>
      </c>
      <c r="M3" s="114">
        <v>262148</v>
      </c>
      <c r="N3" s="114">
        <v>48.29</v>
      </c>
      <c r="O3" s="114">
        <v>100</v>
      </c>
      <c r="P3" s="114">
        <v>29.27</v>
      </c>
      <c r="Q3" s="114">
        <v>2.78</v>
      </c>
    </row>
    <row r="4" spans="1:17" x14ac:dyDescent="0.2">
      <c r="A4" s="114" t="s">
        <v>9982</v>
      </c>
      <c r="B4" s="114" t="s">
        <v>9983</v>
      </c>
      <c r="C4" s="115">
        <v>9.9900000000000003E-2</v>
      </c>
      <c r="D4" s="114">
        <v>24.33</v>
      </c>
      <c r="E4" s="116">
        <v>0.58628472222222217</v>
      </c>
      <c r="I4" s="114">
        <v>3</v>
      </c>
      <c r="J4" s="114">
        <v>4985684100</v>
      </c>
      <c r="K4" s="114" t="s">
        <v>23204</v>
      </c>
      <c r="L4" s="114" t="s">
        <v>596</v>
      </c>
      <c r="M4" s="114">
        <v>196611</v>
      </c>
      <c r="N4" s="114">
        <v>72.16</v>
      </c>
      <c r="O4" s="114">
        <v>99.41</v>
      </c>
      <c r="P4" s="114">
        <v>19.55</v>
      </c>
      <c r="Q4" s="114">
        <v>1.3</v>
      </c>
    </row>
    <row r="5" spans="1:17" x14ac:dyDescent="0.2">
      <c r="A5" s="114" t="s">
        <v>5818</v>
      </c>
      <c r="B5" s="114" t="s">
        <v>5819</v>
      </c>
      <c r="C5" s="115">
        <v>0.1002</v>
      </c>
      <c r="D5" s="114">
        <v>17.57</v>
      </c>
      <c r="E5" s="116">
        <v>0.40260416666666665</v>
      </c>
      <c r="I5" s="114">
        <v>3</v>
      </c>
      <c r="J5" s="114">
        <v>3375953800</v>
      </c>
      <c r="K5" s="114" t="s">
        <v>27013</v>
      </c>
      <c r="L5" s="114" t="s">
        <v>596</v>
      </c>
      <c r="M5" s="114">
        <v>196611</v>
      </c>
      <c r="N5" s="114">
        <v>52.8</v>
      </c>
      <c r="O5" s="114">
        <v>100</v>
      </c>
      <c r="P5" s="114">
        <v>9.52</v>
      </c>
      <c r="Q5" s="114">
        <v>9.43</v>
      </c>
    </row>
    <row r="6" spans="1:17" x14ac:dyDescent="0.2">
      <c r="A6" s="114" t="s">
        <v>5373</v>
      </c>
      <c r="B6" s="114" t="s">
        <v>5374</v>
      </c>
      <c r="C6" s="115">
        <v>0.1</v>
      </c>
      <c r="D6" s="114">
        <v>11.44</v>
      </c>
      <c r="E6" s="116">
        <v>0.61545138888888895</v>
      </c>
      <c r="I6" s="114">
        <v>2</v>
      </c>
      <c r="J6" s="114">
        <v>2384846100</v>
      </c>
      <c r="K6" s="114" t="s">
        <v>27082</v>
      </c>
      <c r="L6" s="114" t="s">
        <v>596</v>
      </c>
      <c r="M6" s="114">
        <v>131074</v>
      </c>
      <c r="N6" s="114">
        <v>3.53</v>
      </c>
      <c r="O6" s="114">
        <v>100</v>
      </c>
      <c r="P6" s="114">
        <v>32.020000000000003</v>
      </c>
      <c r="Q6" s="114">
        <v>4.62</v>
      </c>
    </row>
    <row r="7" spans="1:17" x14ac:dyDescent="0.2">
      <c r="A7" s="114" t="s">
        <v>3317</v>
      </c>
      <c r="B7" s="114" t="s">
        <v>26163</v>
      </c>
      <c r="C7" s="115">
        <v>0.10100000000000001</v>
      </c>
      <c r="D7" s="114">
        <v>5.34</v>
      </c>
      <c r="E7" s="116">
        <v>0.41493055555555558</v>
      </c>
      <c r="I7" s="114">
        <v>2</v>
      </c>
      <c r="J7" s="114">
        <v>3048566200</v>
      </c>
      <c r="K7" s="114" t="s">
        <v>27080</v>
      </c>
      <c r="L7" s="114" t="s">
        <v>596</v>
      </c>
      <c r="M7" s="114">
        <v>131074</v>
      </c>
      <c r="N7" s="114">
        <v>0</v>
      </c>
      <c r="O7" s="114">
        <v>82.11</v>
      </c>
      <c r="P7" s="114">
        <v>27.04</v>
      </c>
      <c r="Q7" s="114">
        <v>7.24</v>
      </c>
    </row>
    <row r="8" spans="1:17" x14ac:dyDescent="0.2">
      <c r="A8" s="114" t="s">
        <v>11237</v>
      </c>
      <c r="B8" s="114" t="s">
        <v>11238</v>
      </c>
      <c r="C8" s="115">
        <v>0.10009999999999999</v>
      </c>
      <c r="D8" s="114">
        <v>30.98</v>
      </c>
      <c r="E8" s="116">
        <v>0.47690972222222222</v>
      </c>
      <c r="I8" s="114">
        <v>2</v>
      </c>
      <c r="J8" s="114">
        <v>34254309000</v>
      </c>
      <c r="K8" s="114" t="s">
        <v>21597</v>
      </c>
      <c r="L8" s="114" t="s">
        <v>596</v>
      </c>
      <c r="M8" s="114">
        <v>131074</v>
      </c>
      <c r="N8" s="114">
        <v>63.07</v>
      </c>
      <c r="O8" s="114">
        <v>81.16</v>
      </c>
      <c r="P8" s="114">
        <v>13.13</v>
      </c>
      <c r="Q8" s="114">
        <v>7.14</v>
      </c>
    </row>
    <row r="9" spans="1:17" x14ac:dyDescent="0.2">
      <c r="A9" s="114" t="s">
        <v>20795</v>
      </c>
      <c r="B9" s="114" t="s">
        <v>20796</v>
      </c>
      <c r="C9" s="115">
        <v>0.2</v>
      </c>
      <c r="D9" s="114">
        <v>52.44</v>
      </c>
      <c r="E9" s="116">
        <v>0.61562499999999998</v>
      </c>
      <c r="I9" s="114">
        <v>1</v>
      </c>
      <c r="J9" s="114">
        <v>1271932200</v>
      </c>
      <c r="K9" s="114" t="s">
        <v>27144</v>
      </c>
      <c r="L9" s="114" t="s">
        <v>596</v>
      </c>
      <c r="M9" s="114">
        <v>65537</v>
      </c>
      <c r="N9" s="114">
        <v>33.89</v>
      </c>
      <c r="O9" s="114">
        <v>100</v>
      </c>
      <c r="P9" s="114">
        <v>33.32</v>
      </c>
      <c r="Q9" s="114">
        <v>2.78</v>
      </c>
    </row>
    <row r="10" spans="1:17" x14ac:dyDescent="0.2">
      <c r="A10" s="114" t="s">
        <v>3221</v>
      </c>
      <c r="B10" s="114" t="s">
        <v>3222</v>
      </c>
      <c r="C10" s="115">
        <v>0.20019999999999999</v>
      </c>
      <c r="D10" s="114">
        <v>28.12</v>
      </c>
      <c r="E10" s="116">
        <v>0.40416666666666662</v>
      </c>
      <c r="I10" s="114">
        <v>1</v>
      </c>
      <c r="J10" s="114">
        <v>1575857900</v>
      </c>
      <c r="K10" s="114" t="s">
        <v>27143</v>
      </c>
      <c r="L10" s="114" t="s">
        <v>596</v>
      </c>
      <c r="M10" s="114">
        <v>65537</v>
      </c>
      <c r="N10" s="114">
        <v>26.97</v>
      </c>
      <c r="O10" s="114">
        <v>100</v>
      </c>
      <c r="P10" s="114">
        <v>20.8</v>
      </c>
      <c r="Q10" s="114">
        <v>20.440000000000001</v>
      </c>
    </row>
    <row r="11" spans="1:17" x14ac:dyDescent="0.2">
      <c r="A11" s="114" t="s">
        <v>4657</v>
      </c>
      <c r="B11" s="114" t="s">
        <v>4658</v>
      </c>
      <c r="C11" s="115">
        <v>0.19989999999999999</v>
      </c>
      <c r="D11" s="114">
        <v>43.28</v>
      </c>
      <c r="E11" s="116">
        <v>0.4772569444444445</v>
      </c>
      <c r="I11" s="114">
        <v>1</v>
      </c>
      <c r="J11" s="114">
        <v>1415870600</v>
      </c>
      <c r="K11" s="114" t="s">
        <v>26085</v>
      </c>
      <c r="L11" s="114" t="s">
        <v>596</v>
      </c>
      <c r="M11" s="114">
        <v>65537</v>
      </c>
      <c r="N11" s="114">
        <v>34.28</v>
      </c>
      <c r="O11" s="114">
        <v>97.53</v>
      </c>
      <c r="P11" s="114">
        <v>20.84</v>
      </c>
      <c r="Q11" s="114">
        <v>15.01</v>
      </c>
    </row>
    <row r="12" spans="1:17" x14ac:dyDescent="0.2">
      <c r="A12" s="114" t="s">
        <v>11545</v>
      </c>
      <c r="B12" s="114" t="s">
        <v>11546</v>
      </c>
      <c r="C12" s="115">
        <v>0.19950000000000001</v>
      </c>
      <c r="D12" s="114">
        <v>9.5</v>
      </c>
      <c r="E12" s="116">
        <v>0.40156249999999999</v>
      </c>
      <c r="I12" s="114">
        <v>1</v>
      </c>
      <c r="J12" s="114">
        <v>3075160900</v>
      </c>
      <c r="K12" s="114" t="s">
        <v>27142</v>
      </c>
      <c r="L12" s="114" t="s">
        <v>596</v>
      </c>
      <c r="M12" s="114">
        <v>65537</v>
      </c>
      <c r="N12" s="114">
        <v>18.23</v>
      </c>
      <c r="O12" s="114">
        <v>100</v>
      </c>
      <c r="P12" s="114">
        <v>13.9</v>
      </c>
      <c r="Q12" s="114">
        <v>16.059999999999999</v>
      </c>
    </row>
    <row r="13" spans="1:17" x14ac:dyDescent="0.2">
      <c r="A13" s="114" t="s">
        <v>7416</v>
      </c>
      <c r="B13" s="114" t="s">
        <v>7417</v>
      </c>
      <c r="C13" s="115">
        <v>0.19989999999999999</v>
      </c>
      <c r="D13" s="114">
        <v>28.57</v>
      </c>
      <c r="E13" s="116">
        <v>0.4453125</v>
      </c>
      <c r="I13" s="114">
        <v>1</v>
      </c>
      <c r="J13" s="114">
        <v>1451241700</v>
      </c>
      <c r="K13" s="114" t="s">
        <v>27141</v>
      </c>
      <c r="L13" s="114" t="s">
        <v>596</v>
      </c>
      <c r="M13" s="114">
        <v>65537</v>
      </c>
      <c r="N13" s="114">
        <v>13.46</v>
      </c>
      <c r="O13" s="114">
        <v>100</v>
      </c>
      <c r="P13" s="114">
        <v>35.17</v>
      </c>
      <c r="Q13" s="114">
        <v>6.71</v>
      </c>
    </row>
    <row r="14" spans="1:17" x14ac:dyDescent="0.2">
      <c r="A14" s="114" t="s">
        <v>11632</v>
      </c>
      <c r="B14" s="114" t="s">
        <v>11633</v>
      </c>
      <c r="C14" s="115">
        <v>0.2</v>
      </c>
      <c r="D14" s="114">
        <v>42.78</v>
      </c>
      <c r="E14" s="116">
        <v>0.59652777777777777</v>
      </c>
      <c r="I14" s="114">
        <v>1</v>
      </c>
      <c r="J14" s="114">
        <v>18900879000</v>
      </c>
      <c r="K14" s="114" t="s">
        <v>27140</v>
      </c>
      <c r="L14" s="114" t="s">
        <v>596</v>
      </c>
      <c r="M14" s="114">
        <v>65537</v>
      </c>
      <c r="N14" s="114">
        <v>55.35</v>
      </c>
      <c r="O14" s="114">
        <v>100</v>
      </c>
      <c r="P14" s="114">
        <v>13.91</v>
      </c>
      <c r="Q14" s="114">
        <v>1.83</v>
      </c>
    </row>
    <row r="15" spans="1:17" x14ac:dyDescent="0.2">
      <c r="A15" s="114" t="s">
        <v>1856</v>
      </c>
      <c r="B15" s="114" t="s">
        <v>1857</v>
      </c>
      <c r="C15" s="115">
        <v>0.1002</v>
      </c>
      <c r="D15" s="114">
        <v>16.8</v>
      </c>
      <c r="E15" s="116">
        <v>0.59114583333333337</v>
      </c>
      <c r="I15" s="114">
        <v>1</v>
      </c>
      <c r="J15" s="114">
        <v>3761688900</v>
      </c>
      <c r="K15" s="114" t="s">
        <v>18240</v>
      </c>
      <c r="L15" s="114" t="s">
        <v>596</v>
      </c>
      <c r="M15" s="114">
        <v>65537</v>
      </c>
      <c r="N15" s="114">
        <v>7.1</v>
      </c>
      <c r="O15" s="114">
        <v>97.86</v>
      </c>
      <c r="P15" s="114">
        <v>12.96</v>
      </c>
      <c r="Q15" s="114">
        <v>3.34</v>
      </c>
    </row>
    <row r="16" spans="1:17" x14ac:dyDescent="0.2">
      <c r="A16" s="114" t="s">
        <v>9958</v>
      </c>
      <c r="B16" s="114" t="s">
        <v>9959</v>
      </c>
      <c r="C16" s="115">
        <v>9.9699999999999997E-2</v>
      </c>
      <c r="D16" s="114">
        <v>14.12</v>
      </c>
      <c r="E16" s="116">
        <v>0.4592013888888889</v>
      </c>
      <c r="I16" s="114">
        <v>1</v>
      </c>
      <c r="J16" s="114">
        <v>3328874700</v>
      </c>
      <c r="K16" s="114" t="s">
        <v>27139</v>
      </c>
      <c r="L16" s="114" t="s">
        <v>596</v>
      </c>
      <c r="M16" s="114">
        <v>65537</v>
      </c>
      <c r="N16" s="114">
        <v>67.650000000000006</v>
      </c>
      <c r="O16" s="114">
        <v>100</v>
      </c>
      <c r="P16" s="114">
        <v>4.0199999999999996</v>
      </c>
      <c r="Q16" s="114">
        <v>49.59</v>
      </c>
    </row>
    <row r="17" spans="1:17" x14ac:dyDescent="0.2">
      <c r="A17" s="114" t="s">
        <v>10018</v>
      </c>
      <c r="B17" s="114" t="s">
        <v>10019</v>
      </c>
      <c r="C17" s="115">
        <v>0.1</v>
      </c>
      <c r="D17" s="114">
        <v>13.75</v>
      </c>
      <c r="E17" s="116">
        <v>0.55746527777777777</v>
      </c>
      <c r="I17" s="114">
        <v>1</v>
      </c>
      <c r="J17" s="114">
        <v>4948516000</v>
      </c>
      <c r="K17" s="114" t="s">
        <v>27138</v>
      </c>
      <c r="L17" s="114" t="s">
        <v>596</v>
      </c>
      <c r="M17" s="114">
        <v>65537</v>
      </c>
      <c r="N17" s="114">
        <v>29.33</v>
      </c>
      <c r="O17" s="114">
        <v>97.85</v>
      </c>
      <c r="P17" s="114">
        <v>7.21</v>
      </c>
      <c r="Q17" s="114">
        <v>7</v>
      </c>
    </row>
    <row r="18" spans="1:17" x14ac:dyDescent="0.2">
      <c r="A18" s="114" t="s">
        <v>1812</v>
      </c>
      <c r="B18" s="114" t="s">
        <v>1813</v>
      </c>
      <c r="C18" s="115">
        <v>9.9900000000000003E-2</v>
      </c>
      <c r="D18" s="114">
        <v>10.9</v>
      </c>
      <c r="E18" s="116">
        <v>0.55607638888888888</v>
      </c>
      <c r="I18" s="114">
        <v>1</v>
      </c>
      <c r="J18" s="114">
        <v>8546433700</v>
      </c>
      <c r="K18" s="114" t="s">
        <v>27137</v>
      </c>
      <c r="L18" s="114" t="s">
        <v>596</v>
      </c>
      <c r="M18" s="114">
        <v>65537</v>
      </c>
      <c r="N18" s="114">
        <v>34.299999999999997</v>
      </c>
      <c r="O18" s="114">
        <v>99.03</v>
      </c>
      <c r="P18" s="114">
        <v>19.149999999999999</v>
      </c>
      <c r="Q18" s="114">
        <v>2.64</v>
      </c>
    </row>
    <row r="19" spans="1:17" x14ac:dyDescent="0.2">
      <c r="A19" s="114" t="s">
        <v>1216</v>
      </c>
      <c r="B19" s="114" t="s">
        <v>1217</v>
      </c>
      <c r="C19" s="115">
        <v>9.9699999999999997E-2</v>
      </c>
      <c r="D19" s="114">
        <v>16.32</v>
      </c>
      <c r="E19" s="116">
        <v>0.3977430555555555</v>
      </c>
      <c r="I19" s="114">
        <v>1</v>
      </c>
      <c r="J19" s="114">
        <v>4243200000</v>
      </c>
      <c r="K19" s="114" t="s">
        <v>23355</v>
      </c>
      <c r="L19" s="114" t="s">
        <v>596</v>
      </c>
      <c r="M19" s="114">
        <v>65537</v>
      </c>
      <c r="N19" s="114">
        <v>34.130000000000003</v>
      </c>
      <c r="O19" s="114">
        <v>83.12</v>
      </c>
      <c r="P19" s="114">
        <v>3.93</v>
      </c>
      <c r="Q19" s="114">
        <v>16.579999999999998</v>
      </c>
    </row>
    <row r="20" spans="1:17" x14ac:dyDescent="0.2">
      <c r="A20" s="114" t="s">
        <v>528</v>
      </c>
      <c r="B20" s="114" t="s">
        <v>529</v>
      </c>
      <c r="C20" s="115">
        <v>9.8799999999999999E-2</v>
      </c>
      <c r="D20" s="114">
        <v>2.67</v>
      </c>
      <c r="E20" s="116">
        <v>0.39583333333333331</v>
      </c>
      <c r="I20" s="114">
        <v>1</v>
      </c>
      <c r="J20" s="114">
        <v>4701621400</v>
      </c>
      <c r="K20" s="114" t="s">
        <v>27136</v>
      </c>
      <c r="L20" s="114" t="s">
        <v>598</v>
      </c>
      <c r="M20" s="114">
        <v>65537</v>
      </c>
      <c r="N20" s="114">
        <v>1.63</v>
      </c>
      <c r="O20" s="114">
        <v>100</v>
      </c>
      <c r="P20" s="114">
        <v>2.54</v>
      </c>
      <c r="Q20" s="114">
        <v>136.93</v>
      </c>
    </row>
    <row r="21" spans="1:17" x14ac:dyDescent="0.2">
      <c r="A21" s="114" t="s">
        <v>4728</v>
      </c>
      <c r="B21" s="114" t="s">
        <v>4729</v>
      </c>
      <c r="C21" s="115">
        <v>0.10050000000000001</v>
      </c>
      <c r="D21" s="114">
        <v>6.68</v>
      </c>
      <c r="E21" s="116">
        <v>0.43454861111111115</v>
      </c>
      <c r="I21" s="114">
        <v>1</v>
      </c>
      <c r="J21" s="114">
        <v>2100868100</v>
      </c>
      <c r="K21" s="114" t="s">
        <v>27135</v>
      </c>
      <c r="L21" s="114" t="s">
        <v>596</v>
      </c>
      <c r="M21" s="114">
        <v>65537</v>
      </c>
      <c r="N21" s="114">
        <v>50.69</v>
      </c>
      <c r="O21" s="114">
        <v>100</v>
      </c>
      <c r="P21" s="114">
        <v>11.32</v>
      </c>
      <c r="Q21" s="114">
        <v>10.28</v>
      </c>
    </row>
    <row r="22" spans="1:17" x14ac:dyDescent="0.2">
      <c r="A22" s="114" t="s">
        <v>9808</v>
      </c>
      <c r="B22" s="114" t="s">
        <v>9809</v>
      </c>
      <c r="C22" s="115">
        <v>0.10009999999999999</v>
      </c>
      <c r="D22" s="114">
        <v>23.3</v>
      </c>
      <c r="E22" s="116">
        <v>0.56874999999999998</v>
      </c>
      <c r="I22" s="114">
        <v>1</v>
      </c>
      <c r="J22" s="114">
        <v>44364774000</v>
      </c>
      <c r="K22" s="114" t="s">
        <v>24130</v>
      </c>
      <c r="L22" s="114" t="s">
        <v>596</v>
      </c>
      <c r="M22" s="114">
        <v>65537</v>
      </c>
      <c r="N22" s="114">
        <v>54.41</v>
      </c>
      <c r="O22" s="114">
        <v>85.51</v>
      </c>
      <c r="P22" s="114">
        <v>4.6399999999999997</v>
      </c>
      <c r="Q22" s="114">
        <v>8.23</v>
      </c>
    </row>
    <row r="23" spans="1:17" x14ac:dyDescent="0.2">
      <c r="A23" s="114" t="s">
        <v>10403</v>
      </c>
      <c r="B23" s="114" t="s">
        <v>10404</v>
      </c>
      <c r="C23" s="115">
        <v>0.10009999999999999</v>
      </c>
      <c r="D23" s="114">
        <v>83.11</v>
      </c>
      <c r="E23" s="116">
        <v>0.57118055555555558</v>
      </c>
      <c r="I23" s="114">
        <v>1</v>
      </c>
      <c r="J23" s="114">
        <v>26472363000</v>
      </c>
      <c r="K23" s="114" t="s">
        <v>27134</v>
      </c>
      <c r="L23" s="114" t="s">
        <v>596</v>
      </c>
      <c r="M23" s="114">
        <v>65537</v>
      </c>
      <c r="N23" s="114">
        <v>21.74</v>
      </c>
      <c r="O23" s="114">
        <v>100</v>
      </c>
      <c r="P23" s="114">
        <v>6.63</v>
      </c>
      <c r="Q23" s="114">
        <v>1.79</v>
      </c>
    </row>
    <row r="24" spans="1:17" x14ac:dyDescent="0.2">
      <c r="A24" s="114" t="s">
        <v>7560</v>
      </c>
      <c r="B24" s="114" t="s">
        <v>7561</v>
      </c>
      <c r="C24" s="115">
        <v>0.1009</v>
      </c>
      <c r="D24" s="114">
        <v>5.13</v>
      </c>
      <c r="E24" s="116">
        <v>0.47916666666666669</v>
      </c>
      <c r="I24" s="114">
        <v>1</v>
      </c>
      <c r="J24" s="114">
        <v>8655280000</v>
      </c>
      <c r="K24" s="114" t="s">
        <v>27133</v>
      </c>
      <c r="L24" s="114" t="s">
        <v>596</v>
      </c>
      <c r="M24" s="114">
        <v>65537</v>
      </c>
      <c r="N24" s="114">
        <v>21.61</v>
      </c>
      <c r="O24" s="114">
        <v>45.01</v>
      </c>
      <c r="P24" s="114">
        <v>3.78</v>
      </c>
      <c r="Q24" s="114">
        <v>136.62</v>
      </c>
    </row>
    <row r="25" spans="1:17" x14ac:dyDescent="0.2">
      <c r="A25" s="114" t="s">
        <v>1764</v>
      </c>
      <c r="B25" s="114" t="s">
        <v>1765</v>
      </c>
      <c r="C25" s="115">
        <v>0.10050000000000001</v>
      </c>
      <c r="D25" s="114">
        <v>10.84</v>
      </c>
      <c r="E25" s="116">
        <v>0.47413194444444445</v>
      </c>
      <c r="I25" s="114">
        <v>1</v>
      </c>
      <c r="J25" s="114">
        <v>10572215600</v>
      </c>
      <c r="K25" s="114" t="s">
        <v>27132</v>
      </c>
      <c r="L25" s="114" t="s">
        <v>596</v>
      </c>
      <c r="M25" s="114">
        <v>65537</v>
      </c>
      <c r="N25" s="114">
        <v>6.42</v>
      </c>
      <c r="O25" s="114">
        <v>83.21</v>
      </c>
      <c r="P25" s="114">
        <v>15.07</v>
      </c>
      <c r="Q25" s="114">
        <v>8.08</v>
      </c>
    </row>
    <row r="26" spans="1:17" x14ac:dyDescent="0.2">
      <c r="A26" s="114" t="s">
        <v>1530</v>
      </c>
      <c r="B26" s="114" t="s">
        <v>1531</v>
      </c>
      <c r="C26" s="115">
        <v>0.1004</v>
      </c>
      <c r="D26" s="114">
        <v>10.19</v>
      </c>
      <c r="E26" s="116">
        <v>0.4074652777777778</v>
      </c>
      <c r="I26" s="114">
        <v>1</v>
      </c>
      <c r="J26" s="114">
        <v>2480677700</v>
      </c>
      <c r="K26" s="114" t="s">
        <v>26493</v>
      </c>
      <c r="L26" s="114" t="s">
        <v>596</v>
      </c>
      <c r="M26" s="114">
        <v>131075</v>
      </c>
      <c r="N26" s="114">
        <v>31.06</v>
      </c>
      <c r="O26" s="114">
        <v>100</v>
      </c>
      <c r="P26" s="114">
        <v>11.21</v>
      </c>
      <c r="Q26" s="114">
        <v>14.85</v>
      </c>
    </row>
    <row r="27" spans="1:17" x14ac:dyDescent="0.2">
      <c r="A27" s="114" t="s">
        <v>148</v>
      </c>
      <c r="B27" s="114" t="s">
        <v>94</v>
      </c>
      <c r="C27" s="115">
        <v>0.10009999999999999</v>
      </c>
      <c r="D27" s="114">
        <v>16.260000000000002</v>
      </c>
      <c r="E27" s="116">
        <v>0.41093750000000001</v>
      </c>
      <c r="I27" s="114">
        <v>1</v>
      </c>
      <c r="J27" s="114">
        <v>9436466800</v>
      </c>
      <c r="K27" s="114" t="s">
        <v>27131</v>
      </c>
      <c r="L27" s="114" t="s">
        <v>596</v>
      </c>
      <c r="M27" s="114">
        <v>65537</v>
      </c>
      <c r="N27" s="114">
        <v>49.21</v>
      </c>
      <c r="O27" s="114">
        <v>91.42</v>
      </c>
      <c r="P27" s="114">
        <v>7.11</v>
      </c>
      <c r="Q27" s="114">
        <v>17.41</v>
      </c>
    </row>
    <row r="28" spans="1:17" x14ac:dyDescent="0.2">
      <c r="A28" s="114" t="s">
        <v>244</v>
      </c>
      <c r="B28" s="114" t="s">
        <v>95</v>
      </c>
      <c r="C28" s="115">
        <v>0.10009999999999999</v>
      </c>
      <c r="D28" s="114">
        <v>84.99</v>
      </c>
      <c r="E28" s="116">
        <v>0.41059027777777773</v>
      </c>
      <c r="I28" s="114">
        <v>1</v>
      </c>
      <c r="J28" s="114">
        <v>5700751700</v>
      </c>
      <c r="K28" s="114" t="s">
        <v>26897</v>
      </c>
      <c r="L28" s="114" t="s">
        <v>596</v>
      </c>
      <c r="M28" s="114">
        <v>65537</v>
      </c>
      <c r="N28" s="114">
        <v>11.23</v>
      </c>
      <c r="O28" s="114">
        <v>100</v>
      </c>
      <c r="P28" s="114">
        <v>6.61</v>
      </c>
      <c r="Q28" s="114">
        <v>13.27</v>
      </c>
    </row>
    <row r="29" spans="1:17" x14ac:dyDescent="0.2">
      <c r="A29" s="114" t="s">
        <v>4020</v>
      </c>
      <c r="B29" s="114" t="s">
        <v>4021</v>
      </c>
      <c r="C29" s="115">
        <v>9.9000000000000005E-2</v>
      </c>
      <c r="D29" s="114">
        <v>4.22</v>
      </c>
      <c r="E29" s="116">
        <v>0.40225694444444443</v>
      </c>
      <c r="I29" s="114">
        <v>1</v>
      </c>
      <c r="J29" s="114">
        <v>3918991500</v>
      </c>
      <c r="K29" s="114" t="s">
        <v>20171</v>
      </c>
      <c r="L29" s="114" t="s">
        <v>596</v>
      </c>
      <c r="M29" s="114">
        <v>65537</v>
      </c>
      <c r="N29" s="114">
        <v>38.68</v>
      </c>
      <c r="O29" s="114">
        <v>72.48</v>
      </c>
      <c r="P29" s="114">
        <v>7.29</v>
      </c>
      <c r="Q29" s="114">
        <v>22.74</v>
      </c>
    </row>
    <row r="30" spans="1:17" x14ac:dyDescent="0.2">
      <c r="A30" s="114" t="s">
        <v>3224</v>
      </c>
      <c r="B30" s="114" t="s">
        <v>3225</v>
      </c>
      <c r="C30" s="115">
        <v>0.1004</v>
      </c>
      <c r="D30" s="114">
        <v>12.27</v>
      </c>
      <c r="E30" s="116">
        <v>0.45104166666666662</v>
      </c>
      <c r="I30" s="114">
        <v>1</v>
      </c>
      <c r="J30" s="114">
        <v>2969907200</v>
      </c>
      <c r="K30" s="114" t="s">
        <v>27130</v>
      </c>
      <c r="L30" s="114" t="s">
        <v>596</v>
      </c>
      <c r="M30" s="114">
        <v>65537</v>
      </c>
      <c r="N30" s="114">
        <v>35.18</v>
      </c>
      <c r="O30" s="114">
        <v>88.86</v>
      </c>
      <c r="P30" s="114">
        <v>11.82</v>
      </c>
      <c r="Q30" s="114">
        <v>6.05</v>
      </c>
    </row>
    <row r="31" spans="1:17" x14ac:dyDescent="0.2">
      <c r="A31" s="114" t="s">
        <v>14416</v>
      </c>
      <c r="B31" s="114" t="s">
        <v>26596</v>
      </c>
      <c r="C31" s="115">
        <v>0.10009999999999999</v>
      </c>
      <c r="D31" s="114">
        <v>17.36</v>
      </c>
      <c r="E31" s="116">
        <v>0.4050347222222222</v>
      </c>
      <c r="I31" s="114">
        <v>1</v>
      </c>
      <c r="J31" s="114">
        <v>2064396600</v>
      </c>
      <c r="K31" s="114" t="s">
        <v>26856</v>
      </c>
      <c r="L31" s="114" t="s">
        <v>596</v>
      </c>
      <c r="M31" s="114">
        <v>262151</v>
      </c>
      <c r="N31" s="114">
        <v>30.22</v>
      </c>
      <c r="O31" s="114">
        <v>87.71</v>
      </c>
      <c r="P31" s="114">
        <v>14.02</v>
      </c>
      <c r="Q31" s="114">
        <v>15.1</v>
      </c>
    </row>
    <row r="32" spans="1:17" x14ac:dyDescent="0.2">
      <c r="A32" s="114" t="s">
        <v>21505</v>
      </c>
      <c r="B32" s="114" t="s">
        <v>27020</v>
      </c>
      <c r="C32" s="115">
        <v>0.2</v>
      </c>
      <c r="D32" s="114">
        <v>111</v>
      </c>
      <c r="E32" s="116">
        <v>0.45104166666666662</v>
      </c>
      <c r="I32" s="114">
        <v>1</v>
      </c>
      <c r="J32" s="114">
        <v>1824072700</v>
      </c>
      <c r="K32" s="114" t="s">
        <v>27129</v>
      </c>
      <c r="L32" s="114" t="s">
        <v>596</v>
      </c>
      <c r="M32" s="114">
        <v>131075</v>
      </c>
      <c r="N32" s="114">
        <v>0</v>
      </c>
      <c r="O32" s="114">
        <v>100</v>
      </c>
      <c r="P32" s="114">
        <v>54.69</v>
      </c>
      <c r="Q32" s="114">
        <v>4.76</v>
      </c>
    </row>
    <row r="33" spans="1:17" x14ac:dyDescent="0.2">
      <c r="A33" s="114" t="s">
        <v>11370</v>
      </c>
      <c r="B33" s="114" t="s">
        <v>11371</v>
      </c>
      <c r="C33" s="115">
        <v>0.10050000000000001</v>
      </c>
      <c r="D33" s="114">
        <v>10.84</v>
      </c>
      <c r="E33" s="116">
        <v>0.4375</v>
      </c>
      <c r="I33" s="114">
        <v>1</v>
      </c>
      <c r="J33" s="114">
        <v>2412066200</v>
      </c>
      <c r="K33" s="114" t="s">
        <v>27128</v>
      </c>
      <c r="L33" s="114" t="s">
        <v>596</v>
      </c>
      <c r="M33" s="114">
        <v>65537</v>
      </c>
      <c r="N33" s="114">
        <v>42.55</v>
      </c>
      <c r="O33" s="114">
        <v>100</v>
      </c>
      <c r="P33" s="114">
        <v>8.17</v>
      </c>
      <c r="Q33" s="114">
        <v>3.32</v>
      </c>
    </row>
    <row r="34" spans="1:17" x14ac:dyDescent="0.2">
      <c r="A34" s="114" t="s">
        <v>206</v>
      </c>
      <c r="B34" s="114" t="s">
        <v>207</v>
      </c>
      <c r="C34" s="115">
        <v>9.9900000000000003E-2</v>
      </c>
      <c r="D34" s="114">
        <v>22.03</v>
      </c>
      <c r="E34" s="116">
        <v>0.55572916666666672</v>
      </c>
      <c r="I34" s="114">
        <v>1</v>
      </c>
      <c r="J34" s="114">
        <v>8429217700</v>
      </c>
      <c r="K34" s="114" t="s">
        <v>16525</v>
      </c>
      <c r="L34" s="114" t="s">
        <v>596</v>
      </c>
      <c r="M34" s="114">
        <v>65537</v>
      </c>
      <c r="N34" s="114">
        <v>27.7</v>
      </c>
      <c r="O34" s="114">
        <v>46.26</v>
      </c>
      <c r="P34" s="114">
        <v>2.52</v>
      </c>
      <c r="Q34" s="114">
        <v>7.65</v>
      </c>
    </row>
    <row r="35" spans="1:17" x14ac:dyDescent="0.2">
      <c r="A35" s="114" t="s">
        <v>3108</v>
      </c>
      <c r="B35" s="114" t="s">
        <v>3109</v>
      </c>
      <c r="C35" s="115">
        <v>9.9900000000000003E-2</v>
      </c>
      <c r="D35" s="114">
        <v>24.44</v>
      </c>
      <c r="E35" s="116">
        <v>0.47152777777777777</v>
      </c>
      <c r="I35" s="114">
        <v>1</v>
      </c>
      <c r="J35" s="114">
        <v>6227312000</v>
      </c>
      <c r="K35" s="114" t="s">
        <v>23810</v>
      </c>
      <c r="L35" s="114" t="s">
        <v>596</v>
      </c>
      <c r="M35" s="114">
        <v>65537</v>
      </c>
      <c r="N35" s="114">
        <v>11</v>
      </c>
      <c r="O35" s="114">
        <v>66.64</v>
      </c>
      <c r="P35" s="114">
        <v>8.67</v>
      </c>
      <c r="Q35" s="114">
        <v>9.64</v>
      </c>
    </row>
    <row r="36" spans="1:17" x14ac:dyDescent="0.2">
      <c r="A36" s="114" t="s">
        <v>10867</v>
      </c>
      <c r="B36" s="114" t="s">
        <v>10868</v>
      </c>
      <c r="C36" s="115">
        <v>9.98E-2</v>
      </c>
      <c r="D36" s="114">
        <v>21.71</v>
      </c>
      <c r="E36" s="116">
        <v>0.47152777777777777</v>
      </c>
      <c r="I36" s="114">
        <v>1</v>
      </c>
      <c r="J36" s="114">
        <v>9497921700</v>
      </c>
      <c r="K36" s="114" t="s">
        <v>27127</v>
      </c>
      <c r="L36" s="114" t="s">
        <v>596</v>
      </c>
      <c r="M36" s="114">
        <v>65537</v>
      </c>
      <c r="N36" s="114">
        <v>36.299999999999997</v>
      </c>
      <c r="O36" s="114">
        <v>82.64</v>
      </c>
      <c r="P36" s="114">
        <v>9.0500000000000007</v>
      </c>
      <c r="Q36" s="114">
        <v>4.47</v>
      </c>
    </row>
    <row r="37" spans="1:17" x14ac:dyDescent="0.2">
      <c r="A37" s="114" t="s">
        <v>8664</v>
      </c>
      <c r="B37" s="114" t="s">
        <v>8665</v>
      </c>
      <c r="C37" s="115">
        <v>0.1003</v>
      </c>
      <c r="D37" s="114">
        <v>11.85</v>
      </c>
      <c r="E37" s="116">
        <v>0.42604166666666665</v>
      </c>
      <c r="I37" s="114">
        <v>1</v>
      </c>
      <c r="J37" s="114">
        <v>3269483500</v>
      </c>
      <c r="K37" s="114" t="s">
        <v>27126</v>
      </c>
      <c r="L37" s="114" t="s">
        <v>596</v>
      </c>
      <c r="M37" s="114">
        <v>65537</v>
      </c>
      <c r="N37" s="114">
        <v>42.19</v>
      </c>
      <c r="O37" s="114">
        <v>100</v>
      </c>
      <c r="P37" s="114">
        <v>7.73</v>
      </c>
      <c r="Q37" s="114">
        <v>4.46</v>
      </c>
    </row>
    <row r="38" spans="1:17" x14ac:dyDescent="0.2">
      <c r="A38" s="114" t="s">
        <v>10936</v>
      </c>
      <c r="B38" s="114" t="s">
        <v>10937</v>
      </c>
      <c r="C38" s="115">
        <v>0.1</v>
      </c>
      <c r="D38" s="114">
        <v>11.55</v>
      </c>
      <c r="E38" s="116">
        <v>0.57847222222222217</v>
      </c>
      <c r="I38" s="114">
        <v>1</v>
      </c>
      <c r="J38" s="114">
        <v>21049875000</v>
      </c>
      <c r="K38" s="114" t="s">
        <v>23927</v>
      </c>
      <c r="L38" s="114" t="s">
        <v>596</v>
      </c>
      <c r="M38" s="114">
        <v>65537</v>
      </c>
      <c r="N38" s="114">
        <v>78.52</v>
      </c>
      <c r="O38" s="114">
        <v>24.25</v>
      </c>
      <c r="P38" s="114">
        <v>3.66</v>
      </c>
      <c r="Q38" s="114">
        <v>6.62</v>
      </c>
    </row>
    <row r="39" spans="1:17" x14ac:dyDescent="0.2">
      <c r="A39" s="114" t="s">
        <v>9067</v>
      </c>
      <c r="B39" s="114" t="s">
        <v>19450</v>
      </c>
      <c r="C39" s="115">
        <v>9.9900000000000003E-2</v>
      </c>
      <c r="D39" s="114">
        <v>24.78</v>
      </c>
      <c r="E39" s="116">
        <v>0.56128472222222225</v>
      </c>
      <c r="I39" s="114">
        <v>1</v>
      </c>
      <c r="J39" s="114">
        <v>490774890000</v>
      </c>
      <c r="K39" s="114" t="s">
        <v>24147</v>
      </c>
      <c r="L39" s="114" t="s">
        <v>596</v>
      </c>
      <c r="M39" s="114">
        <v>65537</v>
      </c>
      <c r="N39" s="114">
        <v>87.66</v>
      </c>
      <c r="O39" s="114">
        <v>95.98</v>
      </c>
      <c r="P39" s="114">
        <v>0.79</v>
      </c>
      <c r="Q39" s="114">
        <v>15.75</v>
      </c>
    </row>
    <row r="40" spans="1:17" x14ac:dyDescent="0.2">
      <c r="A40" s="114" t="s">
        <v>4947</v>
      </c>
      <c r="B40" s="114" t="s">
        <v>26106</v>
      </c>
      <c r="C40" s="115">
        <v>9.9699999999999997E-2</v>
      </c>
      <c r="D40" s="114">
        <v>3.64</v>
      </c>
      <c r="E40" s="116">
        <v>0.62239583333333337</v>
      </c>
      <c r="I40" s="114">
        <v>1</v>
      </c>
      <c r="J40" s="114">
        <v>15179868000</v>
      </c>
      <c r="K40" s="114" t="s">
        <v>27125</v>
      </c>
      <c r="L40" s="114" t="s">
        <v>596</v>
      </c>
      <c r="M40" s="114">
        <v>65537</v>
      </c>
      <c r="N40" s="114">
        <v>49.76</v>
      </c>
      <c r="O40" s="114">
        <v>100</v>
      </c>
      <c r="P40" s="114">
        <v>7.13</v>
      </c>
      <c r="Q40" s="114">
        <v>0.51</v>
      </c>
    </row>
    <row r="41" spans="1:17" x14ac:dyDescent="0.2">
      <c r="A41" s="114" t="s">
        <v>27124</v>
      </c>
      <c r="B41" s="114" t="s">
        <v>27123</v>
      </c>
      <c r="C41" s="115">
        <v>0.1222</v>
      </c>
      <c r="D41" s="114">
        <v>32.700000000000003</v>
      </c>
      <c r="E41" s="116">
        <v>0.45729166666666665</v>
      </c>
      <c r="F41" s="3">
        <v>34.97</v>
      </c>
      <c r="G41" s="3">
        <v>30.67</v>
      </c>
      <c r="H41" s="3">
        <f t="shared" ref="H41:H64" si="0">AVERAGE((G41-F41)*100/G41)</f>
        <v>-14.020215194000642</v>
      </c>
      <c r="I41" s="114">
        <v>0</v>
      </c>
      <c r="J41" s="114">
        <v>837509130</v>
      </c>
      <c r="K41" s="114" t="s">
        <v>390</v>
      </c>
      <c r="L41" s="114" t="s">
        <v>390</v>
      </c>
      <c r="M41" s="114">
        <v>0</v>
      </c>
      <c r="N41" s="114">
        <v>0.45</v>
      </c>
      <c r="O41" s="114">
        <v>84.31</v>
      </c>
      <c r="P41" s="114">
        <v>59.23</v>
      </c>
      <c r="Q41" s="114" t="s">
        <v>390</v>
      </c>
    </row>
    <row r="42" spans="1:17" x14ac:dyDescent="0.2">
      <c r="A42" s="114" t="s">
        <v>866</v>
      </c>
      <c r="B42" s="114" t="s">
        <v>867</v>
      </c>
      <c r="C42" s="115">
        <v>-0.1</v>
      </c>
      <c r="D42" s="114">
        <v>35.18</v>
      </c>
      <c r="E42" s="114" t="s">
        <v>390</v>
      </c>
      <c r="I42" s="114">
        <v>0</v>
      </c>
      <c r="J42" s="114">
        <v>2274112600</v>
      </c>
      <c r="K42" s="114" t="s">
        <v>390</v>
      </c>
      <c r="L42" s="114" t="s">
        <v>390</v>
      </c>
      <c r="M42" s="114">
        <v>0</v>
      </c>
      <c r="N42" s="114">
        <v>9.14</v>
      </c>
      <c r="O42" s="114">
        <v>32.200000000000003</v>
      </c>
      <c r="P42" s="114">
        <v>23.51</v>
      </c>
      <c r="Q42" s="114" t="s">
        <v>390</v>
      </c>
    </row>
    <row r="43" spans="1:17" x14ac:dyDescent="0.2">
      <c r="A43" s="114" t="s">
        <v>486</v>
      </c>
      <c r="B43" s="114" t="s">
        <v>22968</v>
      </c>
      <c r="C43" s="115">
        <v>5.6899999999999999E-2</v>
      </c>
      <c r="D43" s="114">
        <v>17.47</v>
      </c>
      <c r="E43" s="116">
        <v>0.40086805555555555</v>
      </c>
      <c r="F43" s="3">
        <v>18.809999999999999</v>
      </c>
      <c r="G43" s="3">
        <v>15.72</v>
      </c>
      <c r="H43" s="3">
        <f t="shared" si="0"/>
        <v>-19.656488549618309</v>
      </c>
      <c r="I43" s="114">
        <v>0</v>
      </c>
      <c r="J43" s="114">
        <v>3523622600</v>
      </c>
      <c r="K43" s="114" t="s">
        <v>390</v>
      </c>
      <c r="L43" s="114" t="s">
        <v>390</v>
      </c>
      <c r="M43" s="114">
        <v>0</v>
      </c>
      <c r="N43" s="114">
        <v>13.31</v>
      </c>
      <c r="O43" s="114">
        <v>74.78</v>
      </c>
      <c r="P43" s="114">
        <v>43.63</v>
      </c>
      <c r="Q43" s="114" t="s">
        <v>390</v>
      </c>
    </row>
    <row r="44" spans="1:17" x14ac:dyDescent="0.2">
      <c r="A44" s="114" t="s">
        <v>612</v>
      </c>
      <c r="B44" s="114" t="s">
        <v>613</v>
      </c>
      <c r="C44" s="115">
        <v>-5.4800000000000001E-2</v>
      </c>
      <c r="D44" s="114">
        <v>16.89</v>
      </c>
      <c r="E44" s="114" t="s">
        <v>390</v>
      </c>
      <c r="I44" s="114">
        <v>0</v>
      </c>
      <c r="J44" s="114">
        <v>9341188900</v>
      </c>
      <c r="K44" s="114" t="s">
        <v>390</v>
      </c>
      <c r="L44" s="114" t="s">
        <v>390</v>
      </c>
      <c r="M44" s="114">
        <v>0</v>
      </c>
      <c r="N44" s="114">
        <v>57.02</v>
      </c>
      <c r="O44" s="114">
        <v>69.77</v>
      </c>
      <c r="P44" s="114">
        <v>26.2</v>
      </c>
      <c r="Q44" s="114" t="s">
        <v>390</v>
      </c>
    </row>
    <row r="45" spans="1:17" x14ac:dyDescent="0.2">
      <c r="A45" s="114" t="s">
        <v>1015</v>
      </c>
      <c r="B45" s="114" t="s">
        <v>1016</v>
      </c>
      <c r="C45" s="115">
        <v>6.9000000000000006E-2</v>
      </c>
      <c r="D45" s="114">
        <v>9.2899999999999991</v>
      </c>
      <c r="E45" s="116">
        <v>0.54531249999999998</v>
      </c>
      <c r="F45" s="3">
        <v>9.56</v>
      </c>
      <c r="G45" s="3">
        <v>9.2100000000000009</v>
      </c>
      <c r="H45" s="3">
        <f t="shared" si="0"/>
        <v>-3.8002171552660111</v>
      </c>
      <c r="I45" s="114">
        <v>0</v>
      </c>
      <c r="J45" s="114">
        <v>15080927000</v>
      </c>
      <c r="K45" s="114" t="s">
        <v>390</v>
      </c>
      <c r="L45" s="114" t="s">
        <v>390</v>
      </c>
      <c r="M45" s="114">
        <v>0</v>
      </c>
      <c r="N45" s="114">
        <v>72.28</v>
      </c>
      <c r="O45" s="114">
        <v>86.25</v>
      </c>
      <c r="P45" s="114">
        <v>7.08</v>
      </c>
      <c r="Q45" s="114" t="s">
        <v>390</v>
      </c>
    </row>
    <row r="46" spans="1:17" x14ac:dyDescent="0.2">
      <c r="A46" s="114" t="s">
        <v>526</v>
      </c>
      <c r="B46" s="114" t="s">
        <v>527</v>
      </c>
      <c r="C46" s="115">
        <v>-0.1</v>
      </c>
      <c r="D46" s="114">
        <v>11.25</v>
      </c>
      <c r="E46" s="114" t="s">
        <v>390</v>
      </c>
      <c r="I46" s="114">
        <v>0</v>
      </c>
      <c r="J46" s="114">
        <v>5911297100</v>
      </c>
      <c r="K46" s="114" t="s">
        <v>390</v>
      </c>
      <c r="L46" s="114" t="s">
        <v>390</v>
      </c>
      <c r="M46" s="114">
        <v>0</v>
      </c>
      <c r="N46" s="114">
        <v>2.0299999999999998</v>
      </c>
      <c r="O46" s="114">
        <v>0.72</v>
      </c>
      <c r="P46" s="114">
        <v>22.43</v>
      </c>
      <c r="Q46" s="114" t="s">
        <v>390</v>
      </c>
    </row>
    <row r="47" spans="1:17" x14ac:dyDescent="0.2">
      <c r="A47" s="114" t="s">
        <v>4525</v>
      </c>
      <c r="B47" s="114" t="s">
        <v>4526</v>
      </c>
      <c r="C47" s="115">
        <v>8.5699999999999998E-2</v>
      </c>
      <c r="D47" s="114">
        <v>6.59</v>
      </c>
      <c r="E47" s="116">
        <v>0.55486111111111114</v>
      </c>
      <c r="F47" s="3">
        <v>6.68</v>
      </c>
      <c r="G47" s="3">
        <v>6.55</v>
      </c>
      <c r="H47" s="3">
        <f t="shared" si="0"/>
        <v>-1.9847328244274793</v>
      </c>
      <c r="I47" s="114">
        <v>0</v>
      </c>
      <c r="J47" s="114">
        <v>5193342900</v>
      </c>
      <c r="K47" s="114" t="s">
        <v>390</v>
      </c>
      <c r="L47" s="114" t="s">
        <v>390</v>
      </c>
      <c r="M47" s="114">
        <v>0</v>
      </c>
      <c r="N47" s="114">
        <v>14.16</v>
      </c>
      <c r="O47" s="114">
        <v>32.14</v>
      </c>
      <c r="P47" s="114">
        <v>9.73</v>
      </c>
      <c r="Q47" s="114" t="s">
        <v>390</v>
      </c>
    </row>
    <row r="48" spans="1:17" x14ac:dyDescent="0.2">
      <c r="A48" s="114" t="s">
        <v>1411</v>
      </c>
      <c r="B48" s="114" t="s">
        <v>1412</v>
      </c>
      <c r="C48" s="115">
        <v>6.0100000000000001E-2</v>
      </c>
      <c r="D48" s="114">
        <v>1.94</v>
      </c>
      <c r="E48" s="116">
        <v>0.4223958333333333</v>
      </c>
      <c r="F48" s="3">
        <v>2.0099999999999998</v>
      </c>
      <c r="G48" s="3">
        <v>1.9</v>
      </c>
      <c r="H48" s="3">
        <f t="shared" si="0"/>
        <v>-5.7894736842105203</v>
      </c>
      <c r="I48" s="114">
        <v>0</v>
      </c>
      <c r="J48" s="114">
        <v>5162773000</v>
      </c>
      <c r="K48" s="114" t="s">
        <v>390</v>
      </c>
      <c r="L48" s="114" t="s">
        <v>390</v>
      </c>
      <c r="M48" s="114">
        <v>0</v>
      </c>
      <c r="N48" s="114">
        <v>47.89</v>
      </c>
      <c r="O48" s="114">
        <v>36.21</v>
      </c>
      <c r="P48" s="114">
        <v>3.58</v>
      </c>
      <c r="Q48" s="114" t="s">
        <v>390</v>
      </c>
    </row>
    <row r="49" spans="1:17" x14ac:dyDescent="0.2">
      <c r="A49" s="114" t="s">
        <v>7210</v>
      </c>
      <c r="B49" s="114" t="s">
        <v>7211</v>
      </c>
      <c r="C49" s="115">
        <v>5.8000000000000003E-2</v>
      </c>
      <c r="D49" s="114">
        <v>6.2</v>
      </c>
      <c r="E49" s="116">
        <v>0.39600694444444445</v>
      </c>
      <c r="F49" s="3">
        <v>6.45</v>
      </c>
      <c r="G49" s="3">
        <v>6.22</v>
      </c>
      <c r="H49" s="3">
        <f t="shared" si="0"/>
        <v>-3.6977491961414861</v>
      </c>
      <c r="I49" s="114">
        <v>0</v>
      </c>
      <c r="J49" s="114">
        <v>2613153800</v>
      </c>
      <c r="K49" s="114" t="s">
        <v>390</v>
      </c>
      <c r="L49" s="114" t="s">
        <v>390</v>
      </c>
      <c r="M49" s="114">
        <v>0</v>
      </c>
      <c r="N49" s="114">
        <v>16.93</v>
      </c>
      <c r="O49" s="114">
        <v>37.76</v>
      </c>
      <c r="P49" s="114">
        <v>18.46</v>
      </c>
      <c r="Q49" s="114" t="s">
        <v>390</v>
      </c>
    </row>
    <row r="50" spans="1:17" x14ac:dyDescent="0.2">
      <c r="A50" s="114" t="s">
        <v>12357</v>
      </c>
      <c r="B50" s="114" t="s">
        <v>23747</v>
      </c>
      <c r="C50" s="115">
        <v>5.5100000000000003E-2</v>
      </c>
      <c r="D50" s="114">
        <v>24.51</v>
      </c>
      <c r="E50" s="116">
        <v>0.3991319444444445</v>
      </c>
      <c r="F50" s="3">
        <v>25.55</v>
      </c>
      <c r="G50" s="3">
        <v>23.81</v>
      </c>
      <c r="H50" s="3">
        <f t="shared" si="0"/>
        <v>-7.3078538429231505</v>
      </c>
      <c r="I50" s="114">
        <v>0</v>
      </c>
      <c r="J50" s="114">
        <v>1187029500</v>
      </c>
      <c r="K50" s="114" t="s">
        <v>390</v>
      </c>
      <c r="L50" s="114" t="s">
        <v>390</v>
      </c>
      <c r="M50" s="114">
        <v>0</v>
      </c>
      <c r="N50" s="114">
        <v>21.28</v>
      </c>
      <c r="O50" s="114">
        <v>87.84</v>
      </c>
      <c r="P50" s="114">
        <v>18.88</v>
      </c>
      <c r="Q50" s="114" t="s">
        <v>390</v>
      </c>
    </row>
    <row r="51" spans="1:17" x14ac:dyDescent="0.2">
      <c r="A51" s="114" t="s">
        <v>13655</v>
      </c>
      <c r="B51" s="114" t="s">
        <v>16508</v>
      </c>
      <c r="C51" s="115">
        <v>-8.5300000000000001E-2</v>
      </c>
      <c r="D51" s="114">
        <v>3.43</v>
      </c>
      <c r="E51" s="114" t="s">
        <v>390</v>
      </c>
      <c r="I51" s="114">
        <v>0</v>
      </c>
      <c r="J51" s="114">
        <v>14705959000</v>
      </c>
      <c r="K51" s="114" t="s">
        <v>390</v>
      </c>
      <c r="L51" s="114" t="s">
        <v>390</v>
      </c>
      <c r="M51" s="114">
        <v>0</v>
      </c>
      <c r="N51" s="114">
        <v>47.83</v>
      </c>
      <c r="O51" s="114">
        <v>61.99</v>
      </c>
      <c r="P51" s="114">
        <v>14.15</v>
      </c>
      <c r="Q51" s="114" t="s">
        <v>390</v>
      </c>
    </row>
    <row r="52" spans="1:17" x14ac:dyDescent="0.2">
      <c r="A52" s="114" t="s">
        <v>6600</v>
      </c>
      <c r="B52" s="114" t="s">
        <v>6601</v>
      </c>
      <c r="C52" s="115">
        <v>5.5599999999999997E-2</v>
      </c>
      <c r="D52" s="114">
        <v>12.53</v>
      </c>
      <c r="E52" s="116">
        <v>0.40920138888888885</v>
      </c>
      <c r="F52" s="3">
        <v>13.06</v>
      </c>
      <c r="G52" s="3">
        <v>13.78</v>
      </c>
      <c r="H52" s="3">
        <f t="shared" si="0"/>
        <v>5.2249637155297455</v>
      </c>
      <c r="I52" s="114">
        <v>0</v>
      </c>
      <c r="J52" s="114">
        <v>7377785800</v>
      </c>
      <c r="K52" s="114" t="s">
        <v>390</v>
      </c>
      <c r="L52" s="114" t="s">
        <v>390</v>
      </c>
      <c r="M52" s="114">
        <v>0</v>
      </c>
      <c r="N52" s="114">
        <v>48.87</v>
      </c>
      <c r="O52" s="114">
        <v>19.66</v>
      </c>
      <c r="P52" s="114">
        <v>11.9</v>
      </c>
      <c r="Q52" s="114" t="s">
        <v>390</v>
      </c>
    </row>
    <row r="53" spans="1:17" x14ac:dyDescent="0.2">
      <c r="A53" s="114" t="s">
        <v>5489</v>
      </c>
      <c r="B53" s="114" t="s">
        <v>5490</v>
      </c>
      <c r="C53" s="115">
        <v>5.2299999999999999E-2</v>
      </c>
      <c r="D53" s="114">
        <v>5.03</v>
      </c>
      <c r="E53" s="116">
        <v>0.41684027777777777</v>
      </c>
      <c r="F53" s="3">
        <v>5.26</v>
      </c>
      <c r="G53" s="3">
        <v>5.2</v>
      </c>
      <c r="H53" s="3">
        <f t="shared" si="0"/>
        <v>-1.1538461538461462</v>
      </c>
      <c r="I53" s="114">
        <v>0</v>
      </c>
      <c r="J53" s="114">
        <v>3918508100</v>
      </c>
      <c r="K53" s="114" t="s">
        <v>390</v>
      </c>
      <c r="L53" s="114" t="s">
        <v>390</v>
      </c>
      <c r="M53" s="114">
        <v>0</v>
      </c>
      <c r="N53" s="114">
        <v>42.66</v>
      </c>
      <c r="O53" s="114">
        <v>69.2</v>
      </c>
      <c r="P53" s="114">
        <v>9.2899999999999991</v>
      </c>
      <c r="Q53" s="114" t="s">
        <v>390</v>
      </c>
    </row>
    <row r="54" spans="1:17" x14ac:dyDescent="0.2">
      <c r="A54" s="114" t="s">
        <v>7231</v>
      </c>
      <c r="B54" s="114" t="s">
        <v>7232</v>
      </c>
      <c r="C54" s="115">
        <v>6.8599999999999994E-2</v>
      </c>
      <c r="D54" s="114">
        <v>47.99</v>
      </c>
      <c r="E54" s="116">
        <v>0.45694444444444443</v>
      </c>
      <c r="F54" s="3">
        <v>49.4</v>
      </c>
      <c r="G54" s="3">
        <v>47.2</v>
      </c>
      <c r="H54" s="3">
        <f t="shared" si="0"/>
        <v>-4.6610169491525326</v>
      </c>
      <c r="I54" s="114">
        <v>0</v>
      </c>
      <c r="J54" s="114">
        <v>1108547930</v>
      </c>
      <c r="K54" s="114" t="s">
        <v>390</v>
      </c>
      <c r="L54" s="114" t="s">
        <v>390</v>
      </c>
      <c r="M54" s="114">
        <v>0</v>
      </c>
      <c r="N54" s="114">
        <v>16.190000000000001</v>
      </c>
      <c r="O54" s="114">
        <v>62.65</v>
      </c>
      <c r="P54" s="114">
        <v>33.56</v>
      </c>
      <c r="Q54" s="114" t="s">
        <v>390</v>
      </c>
    </row>
    <row r="55" spans="1:17" x14ac:dyDescent="0.2">
      <c r="A55" s="114" t="s">
        <v>13790</v>
      </c>
      <c r="B55" s="114" t="s">
        <v>13791</v>
      </c>
      <c r="C55" s="115">
        <v>7.1499999999999994E-2</v>
      </c>
      <c r="D55" s="114">
        <v>34.92</v>
      </c>
      <c r="E55" s="116">
        <v>0.4602430555555555</v>
      </c>
      <c r="F55" s="3">
        <v>35.85</v>
      </c>
      <c r="G55" s="3">
        <v>36.479999999999997</v>
      </c>
      <c r="H55" s="3">
        <f t="shared" si="0"/>
        <v>1.7269736842105139</v>
      </c>
      <c r="I55" s="114">
        <v>0</v>
      </c>
      <c r="J55" s="114">
        <v>6112641200</v>
      </c>
      <c r="K55" s="114" t="s">
        <v>390</v>
      </c>
      <c r="L55" s="114" t="s">
        <v>390</v>
      </c>
      <c r="M55" s="114">
        <v>0</v>
      </c>
      <c r="N55" s="114">
        <v>45.36</v>
      </c>
      <c r="O55" s="114">
        <v>63.02</v>
      </c>
      <c r="P55" s="114">
        <v>4.79</v>
      </c>
      <c r="Q55" s="114" t="s">
        <v>390</v>
      </c>
    </row>
    <row r="56" spans="1:17" x14ac:dyDescent="0.2">
      <c r="A56" s="114" t="s">
        <v>4847</v>
      </c>
      <c r="B56" s="114" t="s">
        <v>4848</v>
      </c>
      <c r="C56" s="115">
        <v>-3.73E-2</v>
      </c>
      <c r="D56" s="114">
        <v>11.37</v>
      </c>
      <c r="E56" s="116">
        <v>0.39583333333333331</v>
      </c>
      <c r="F56" s="3">
        <v>12.99</v>
      </c>
      <c r="G56" s="3">
        <v>10.23</v>
      </c>
      <c r="H56" s="3">
        <f t="shared" si="0"/>
        <v>-26.979472140762461</v>
      </c>
      <c r="I56" s="114">
        <v>0</v>
      </c>
      <c r="J56" s="114">
        <v>1118550870</v>
      </c>
      <c r="K56" s="114" t="s">
        <v>390</v>
      </c>
      <c r="L56" s="114" t="s">
        <v>390</v>
      </c>
      <c r="M56" s="114">
        <v>0</v>
      </c>
      <c r="N56" s="114">
        <v>5.13</v>
      </c>
      <c r="O56" s="114">
        <v>44.58</v>
      </c>
      <c r="P56" s="114">
        <v>48.4</v>
      </c>
      <c r="Q56" s="114" t="s">
        <v>390</v>
      </c>
    </row>
    <row r="57" spans="1:17" x14ac:dyDescent="0.2">
      <c r="A57" s="114" t="s">
        <v>12047</v>
      </c>
      <c r="B57" s="114" t="s">
        <v>12048</v>
      </c>
      <c r="C57" s="115">
        <v>-9.8500000000000004E-2</v>
      </c>
      <c r="D57" s="114">
        <v>13.55</v>
      </c>
      <c r="E57" s="114" t="s">
        <v>390</v>
      </c>
      <c r="I57" s="114">
        <v>0</v>
      </c>
      <c r="J57" s="114">
        <v>1157294320</v>
      </c>
      <c r="K57" s="114" t="s">
        <v>390</v>
      </c>
      <c r="L57" s="114" t="s">
        <v>390</v>
      </c>
      <c r="M57" s="114">
        <v>0</v>
      </c>
      <c r="N57" s="114">
        <v>30.92</v>
      </c>
      <c r="O57" s="114">
        <v>0</v>
      </c>
      <c r="P57" s="114">
        <v>12.11</v>
      </c>
      <c r="Q57" s="114" t="s">
        <v>390</v>
      </c>
    </row>
    <row r="58" spans="1:17" x14ac:dyDescent="0.2">
      <c r="A58" s="114" t="s">
        <v>12238</v>
      </c>
      <c r="B58" s="114" t="s">
        <v>12239</v>
      </c>
      <c r="C58" s="115">
        <v>4.2599999999999999E-2</v>
      </c>
      <c r="D58" s="114">
        <v>5.38</v>
      </c>
      <c r="E58" s="116">
        <v>0.4057291666666667</v>
      </c>
      <c r="F58" s="3">
        <v>5.68</v>
      </c>
      <c r="G58" s="3">
        <v>5.53</v>
      </c>
      <c r="H58" s="3">
        <f t="shared" si="0"/>
        <v>-2.7124773960216899</v>
      </c>
      <c r="I58" s="114">
        <v>0</v>
      </c>
      <c r="J58" s="114">
        <v>3458571400</v>
      </c>
      <c r="K58" s="114" t="s">
        <v>390</v>
      </c>
      <c r="L58" s="114" t="s">
        <v>390</v>
      </c>
      <c r="M58" s="114">
        <v>0</v>
      </c>
      <c r="N58" s="114">
        <v>8.65</v>
      </c>
      <c r="O58" s="114">
        <v>38.340000000000003</v>
      </c>
      <c r="P58" s="114">
        <v>7.79</v>
      </c>
      <c r="Q58" s="114" t="s">
        <v>390</v>
      </c>
    </row>
    <row r="59" spans="1:17" x14ac:dyDescent="0.2">
      <c r="A59" s="114" t="s">
        <v>3288</v>
      </c>
      <c r="B59" s="114" t="s">
        <v>3289</v>
      </c>
      <c r="C59" s="115">
        <v>-7.6899999999999996E-2</v>
      </c>
      <c r="D59" s="114">
        <v>12.61</v>
      </c>
      <c r="E59" s="114" t="s">
        <v>390</v>
      </c>
      <c r="I59" s="114">
        <v>0</v>
      </c>
      <c r="J59" s="114">
        <v>3876881500</v>
      </c>
      <c r="K59" s="114" t="s">
        <v>390</v>
      </c>
      <c r="L59" s="114" t="s">
        <v>390</v>
      </c>
      <c r="M59" s="114">
        <v>0</v>
      </c>
      <c r="N59" s="114">
        <v>56.31</v>
      </c>
      <c r="O59" s="114">
        <v>26.88</v>
      </c>
      <c r="P59" s="114">
        <v>12.69</v>
      </c>
      <c r="Q59" s="114" t="s">
        <v>390</v>
      </c>
    </row>
    <row r="60" spans="1:17" x14ac:dyDescent="0.2">
      <c r="A60" s="114" t="s">
        <v>9936</v>
      </c>
      <c r="B60" s="114" t="s">
        <v>9937</v>
      </c>
      <c r="C60" s="115">
        <v>4.9700000000000001E-2</v>
      </c>
      <c r="D60" s="114">
        <v>14.35</v>
      </c>
      <c r="E60" s="116">
        <v>0.40434027777777781</v>
      </c>
      <c r="F60" s="3">
        <v>15.04</v>
      </c>
      <c r="G60" s="3">
        <v>15.79</v>
      </c>
      <c r="H60" s="3">
        <f t="shared" si="0"/>
        <v>4.7498416719442691</v>
      </c>
      <c r="I60" s="114">
        <v>0</v>
      </c>
      <c r="J60" s="114">
        <v>10749039700</v>
      </c>
      <c r="K60" s="114" t="s">
        <v>390</v>
      </c>
      <c r="L60" s="114" t="s">
        <v>390</v>
      </c>
      <c r="M60" s="114">
        <v>0</v>
      </c>
      <c r="N60" s="114">
        <v>9.3699999999999992</v>
      </c>
      <c r="O60" s="114">
        <v>88.62</v>
      </c>
      <c r="P60" s="114">
        <v>2.61</v>
      </c>
      <c r="Q60" s="114" t="s">
        <v>390</v>
      </c>
    </row>
    <row r="61" spans="1:17" x14ac:dyDescent="0.2">
      <c r="A61" s="114" t="s">
        <v>23929</v>
      </c>
      <c r="B61" s="114" t="s">
        <v>23930</v>
      </c>
      <c r="C61" s="115">
        <v>6.2199999999999998E-2</v>
      </c>
      <c r="D61" s="114">
        <v>15.55</v>
      </c>
      <c r="E61" s="116">
        <v>0.39756944444444442</v>
      </c>
      <c r="F61" s="3">
        <v>16.100000000000001</v>
      </c>
      <c r="G61" s="3">
        <v>15.37</v>
      </c>
      <c r="H61" s="3">
        <f t="shared" si="0"/>
        <v>-4.7495120364346279</v>
      </c>
      <c r="I61" s="114">
        <v>0</v>
      </c>
      <c r="J61" s="114">
        <v>1960780600</v>
      </c>
      <c r="K61" s="114" t="s">
        <v>390</v>
      </c>
      <c r="L61" s="114" t="s">
        <v>390</v>
      </c>
      <c r="M61" s="114">
        <v>0</v>
      </c>
      <c r="N61" s="114">
        <v>0</v>
      </c>
      <c r="O61" s="114">
        <v>51.34</v>
      </c>
      <c r="P61" s="114">
        <v>16.489999999999998</v>
      </c>
      <c r="Q61" s="114" t="s">
        <v>390</v>
      </c>
    </row>
    <row r="62" spans="1:17" x14ac:dyDescent="0.2">
      <c r="A62" s="114" t="s">
        <v>9799</v>
      </c>
      <c r="B62" s="114" t="s">
        <v>9800</v>
      </c>
      <c r="C62" s="115">
        <v>5.5199999999999999E-2</v>
      </c>
      <c r="D62" s="114">
        <v>5.93</v>
      </c>
      <c r="E62" s="116">
        <v>0.46788194444444442</v>
      </c>
      <c r="F62" s="3">
        <v>6.18</v>
      </c>
      <c r="G62" s="3">
        <v>6.06</v>
      </c>
      <c r="H62" s="3">
        <f t="shared" si="0"/>
        <v>-1.9801980198019822</v>
      </c>
      <c r="I62" s="114">
        <v>0</v>
      </c>
      <c r="J62" s="114">
        <v>4392811200</v>
      </c>
      <c r="K62" s="114" t="s">
        <v>390</v>
      </c>
      <c r="L62" s="114" t="s">
        <v>390</v>
      </c>
      <c r="M62" s="114">
        <v>0</v>
      </c>
      <c r="N62" s="114">
        <v>39.619999999999997</v>
      </c>
      <c r="O62" s="114">
        <v>21</v>
      </c>
      <c r="P62" s="114">
        <v>10.08</v>
      </c>
      <c r="Q62" s="114" t="s">
        <v>390</v>
      </c>
    </row>
    <row r="63" spans="1:17" x14ac:dyDescent="0.2">
      <c r="A63" s="114" t="s">
        <v>3467</v>
      </c>
      <c r="B63" s="114" t="s">
        <v>3468</v>
      </c>
      <c r="C63" s="115">
        <v>-9.98E-2</v>
      </c>
      <c r="D63" s="114">
        <v>21.1</v>
      </c>
      <c r="E63" s="114" t="s">
        <v>390</v>
      </c>
      <c r="I63" s="114">
        <v>0</v>
      </c>
      <c r="J63" s="114">
        <v>12162650900</v>
      </c>
      <c r="K63" s="114" t="s">
        <v>390</v>
      </c>
      <c r="L63" s="114" t="s">
        <v>390</v>
      </c>
      <c r="M63" s="114">
        <v>0</v>
      </c>
      <c r="N63" s="114">
        <v>53.75</v>
      </c>
      <c r="O63" s="114">
        <v>0.39</v>
      </c>
      <c r="P63" s="114">
        <v>6.58</v>
      </c>
      <c r="Q63" s="114" t="s">
        <v>390</v>
      </c>
    </row>
    <row r="64" spans="1:17" x14ac:dyDescent="0.2">
      <c r="A64" s="114" t="s">
        <v>11595</v>
      </c>
      <c r="B64" s="114" t="s">
        <v>11596</v>
      </c>
      <c r="C64" s="115">
        <v>7.6899999999999996E-2</v>
      </c>
      <c r="D64" s="114">
        <v>14</v>
      </c>
      <c r="E64" s="116">
        <v>0.54722222222222217</v>
      </c>
      <c r="F64" s="3">
        <v>14.3</v>
      </c>
      <c r="G64" s="3">
        <v>14.15</v>
      </c>
      <c r="H64" s="3">
        <f t="shared" si="0"/>
        <v>-1.0600706713780943</v>
      </c>
      <c r="I64" s="114">
        <v>0</v>
      </c>
      <c r="J64" s="114">
        <v>5567889600</v>
      </c>
      <c r="K64" s="114" t="s">
        <v>390</v>
      </c>
      <c r="L64" s="114" t="s">
        <v>390</v>
      </c>
      <c r="M64" s="114">
        <v>0</v>
      </c>
      <c r="N64" s="114">
        <v>57.62</v>
      </c>
      <c r="O64" s="114">
        <v>37.69</v>
      </c>
      <c r="P64" s="114">
        <v>7.16</v>
      </c>
      <c r="Q64" s="114" t="s">
        <v>390</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A6B7-5242-4998-9BB9-2EC521E0FD46}">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27095</v>
      </c>
      <c r="F1" s="3" t="s">
        <v>23597</v>
      </c>
      <c r="G1" s="3" t="s">
        <v>23596</v>
      </c>
      <c r="H1" s="3" t="s">
        <v>23595</v>
      </c>
      <c r="I1" s="114" t="s">
        <v>27094</v>
      </c>
      <c r="J1" s="114" t="s">
        <v>100</v>
      </c>
      <c r="K1" s="114" t="s">
        <v>27093</v>
      </c>
      <c r="L1" s="114" t="s">
        <v>595</v>
      </c>
      <c r="M1" s="114" t="s">
        <v>628</v>
      </c>
      <c r="N1" s="114" t="s">
        <v>624</v>
      </c>
      <c r="O1" s="114" t="s">
        <v>27092</v>
      </c>
      <c r="P1" s="114" t="s">
        <v>27091</v>
      </c>
      <c r="Q1" s="114" t="s">
        <v>27090</v>
      </c>
    </row>
    <row r="2" spans="1:17" x14ac:dyDescent="0.2">
      <c r="A2" s="114" t="s">
        <v>3037</v>
      </c>
      <c r="B2" s="114" t="s">
        <v>23163</v>
      </c>
      <c r="C2" s="115">
        <v>9.9699999999999997E-2</v>
      </c>
      <c r="D2" s="114">
        <v>8.6</v>
      </c>
      <c r="E2" s="116">
        <v>0.39583333333333331</v>
      </c>
      <c r="I2" s="114">
        <v>6</v>
      </c>
      <c r="J2" s="114">
        <v>3479556600</v>
      </c>
      <c r="K2" s="114" t="s">
        <v>26855</v>
      </c>
      <c r="L2" s="114" t="s">
        <v>598</v>
      </c>
      <c r="M2" s="114">
        <v>393222</v>
      </c>
      <c r="N2" s="114">
        <v>38.76</v>
      </c>
      <c r="O2" s="114">
        <v>100</v>
      </c>
      <c r="P2" s="114">
        <v>1.6</v>
      </c>
      <c r="Q2" s="114">
        <v>528.51</v>
      </c>
    </row>
    <row r="3" spans="1:17" x14ac:dyDescent="0.2">
      <c r="A3" s="114" t="s">
        <v>486</v>
      </c>
      <c r="B3" s="114" t="s">
        <v>22968</v>
      </c>
      <c r="C3" s="115">
        <v>9.98E-2</v>
      </c>
      <c r="D3" s="114">
        <v>16.53</v>
      </c>
      <c r="E3" s="116">
        <v>0.61027777777777781</v>
      </c>
      <c r="I3" s="114">
        <v>4</v>
      </c>
      <c r="J3" s="114">
        <v>3334028700</v>
      </c>
      <c r="K3" s="114" t="s">
        <v>23261</v>
      </c>
      <c r="L3" s="114" t="s">
        <v>596</v>
      </c>
      <c r="M3" s="114">
        <v>262148</v>
      </c>
      <c r="N3" s="114">
        <v>13.32</v>
      </c>
      <c r="O3" s="114">
        <v>100</v>
      </c>
      <c r="P3" s="114">
        <v>39.81</v>
      </c>
      <c r="Q3" s="114">
        <v>0.88</v>
      </c>
    </row>
    <row r="4" spans="1:17" x14ac:dyDescent="0.2">
      <c r="A4" s="114" t="s">
        <v>1495</v>
      </c>
      <c r="B4" s="114" t="s">
        <v>1496</v>
      </c>
      <c r="C4" s="115">
        <v>9.9900000000000003E-2</v>
      </c>
      <c r="D4" s="114">
        <v>14.31</v>
      </c>
      <c r="E4" s="116">
        <v>0.40034722222222219</v>
      </c>
      <c r="I4" s="114">
        <v>3</v>
      </c>
      <c r="J4" s="114">
        <v>6518972600</v>
      </c>
      <c r="K4" s="114" t="s">
        <v>26985</v>
      </c>
      <c r="L4" s="114" t="s">
        <v>596</v>
      </c>
      <c r="M4" s="114">
        <v>196611</v>
      </c>
      <c r="N4" s="114">
        <v>48.29</v>
      </c>
      <c r="O4" s="114">
        <v>100</v>
      </c>
      <c r="P4" s="114">
        <v>13.18</v>
      </c>
      <c r="Q4" s="114">
        <v>11.88</v>
      </c>
    </row>
    <row r="5" spans="1:17" x14ac:dyDescent="0.2">
      <c r="A5" s="114" t="s">
        <v>12385</v>
      </c>
      <c r="B5" s="114" t="s">
        <v>12386</v>
      </c>
      <c r="C5" s="115">
        <v>0.1002</v>
      </c>
      <c r="D5" s="114">
        <v>11.09</v>
      </c>
      <c r="E5" s="116">
        <v>0.39583333333333331</v>
      </c>
      <c r="I5" s="114">
        <v>2</v>
      </c>
      <c r="J5" s="114">
        <v>4746266900</v>
      </c>
      <c r="K5" s="114" t="s">
        <v>27089</v>
      </c>
      <c r="L5" s="114" t="s">
        <v>598</v>
      </c>
      <c r="M5" s="114">
        <v>131074</v>
      </c>
      <c r="N5" s="114">
        <v>34.049999999999997</v>
      </c>
      <c r="O5" s="114">
        <v>93.94</v>
      </c>
      <c r="P5" s="114">
        <v>1.92</v>
      </c>
      <c r="Q5" s="114">
        <v>227.37</v>
      </c>
    </row>
    <row r="6" spans="1:17" x14ac:dyDescent="0.2">
      <c r="A6" s="114" t="s">
        <v>13655</v>
      </c>
      <c r="B6" s="114" t="s">
        <v>16508</v>
      </c>
      <c r="C6" s="115">
        <v>9.9699999999999997E-2</v>
      </c>
      <c r="D6" s="114">
        <v>3.75</v>
      </c>
      <c r="E6" s="116">
        <v>0.61548611111111107</v>
      </c>
      <c r="I6" s="114">
        <v>2</v>
      </c>
      <c r="J6" s="114">
        <v>16077944000</v>
      </c>
      <c r="K6" s="114" t="s">
        <v>26754</v>
      </c>
      <c r="L6" s="114" t="s">
        <v>596</v>
      </c>
      <c r="M6" s="114">
        <v>327688</v>
      </c>
      <c r="N6" s="114">
        <v>47.83</v>
      </c>
      <c r="O6" s="114">
        <v>93.95</v>
      </c>
      <c r="P6" s="114">
        <v>15.53</v>
      </c>
      <c r="Q6" s="114">
        <v>0.53</v>
      </c>
    </row>
    <row r="7" spans="1:17" x14ac:dyDescent="0.2">
      <c r="A7" s="114" t="s">
        <v>9982</v>
      </c>
      <c r="B7" s="114" t="s">
        <v>9983</v>
      </c>
      <c r="C7" s="115">
        <v>0.1</v>
      </c>
      <c r="D7" s="114">
        <v>22.12</v>
      </c>
      <c r="E7" s="116">
        <v>0.61913194444444442</v>
      </c>
      <c r="I7" s="114">
        <v>2</v>
      </c>
      <c r="J7" s="114">
        <v>4532812700</v>
      </c>
      <c r="K7" s="114" t="s">
        <v>23204</v>
      </c>
      <c r="L7" s="114" t="s">
        <v>596</v>
      </c>
      <c r="M7" s="114">
        <v>131074</v>
      </c>
      <c r="N7" s="114">
        <v>72.16</v>
      </c>
      <c r="O7" s="114">
        <v>95.46</v>
      </c>
      <c r="P7" s="114">
        <v>20.99</v>
      </c>
      <c r="Q7" s="114">
        <v>0.6</v>
      </c>
    </row>
    <row r="8" spans="1:17" x14ac:dyDescent="0.2">
      <c r="A8" s="114" t="s">
        <v>5818</v>
      </c>
      <c r="B8" s="114" t="s">
        <v>5819</v>
      </c>
      <c r="C8" s="115">
        <v>9.9900000000000003E-2</v>
      </c>
      <c r="D8" s="114">
        <v>15.97</v>
      </c>
      <c r="E8" s="116">
        <v>0.61843749999999997</v>
      </c>
      <c r="I8" s="114">
        <v>2</v>
      </c>
      <c r="J8" s="114">
        <v>3068524900</v>
      </c>
      <c r="K8" s="114" t="s">
        <v>27013</v>
      </c>
      <c r="L8" s="114" t="s">
        <v>596</v>
      </c>
      <c r="M8" s="114">
        <v>131074</v>
      </c>
      <c r="N8" s="114">
        <v>52.8</v>
      </c>
      <c r="O8" s="114">
        <v>100</v>
      </c>
      <c r="P8" s="114">
        <v>11.89</v>
      </c>
      <c r="Q8" s="114">
        <v>2.44</v>
      </c>
    </row>
    <row r="9" spans="1:17" x14ac:dyDescent="0.2">
      <c r="A9" s="114" t="s">
        <v>6226</v>
      </c>
      <c r="B9" s="114" t="s">
        <v>6227</v>
      </c>
      <c r="C9" s="115">
        <v>9.98E-2</v>
      </c>
      <c r="D9" s="114">
        <v>9.59</v>
      </c>
      <c r="E9" s="116">
        <v>0.39583333333333331</v>
      </c>
      <c r="I9" s="114">
        <v>2</v>
      </c>
      <c r="J9" s="114">
        <v>8260327900</v>
      </c>
      <c r="K9" s="114" t="s">
        <v>27009</v>
      </c>
      <c r="L9" s="114" t="s">
        <v>598</v>
      </c>
      <c r="M9" s="114">
        <v>131074</v>
      </c>
      <c r="N9" s="114">
        <v>54.95</v>
      </c>
      <c r="O9" s="114">
        <v>100</v>
      </c>
      <c r="P9" s="114">
        <v>2.6</v>
      </c>
      <c r="Q9" s="114">
        <v>111.43</v>
      </c>
    </row>
    <row r="10" spans="1:17" x14ac:dyDescent="0.2">
      <c r="A10" s="114" t="s">
        <v>27088</v>
      </c>
      <c r="B10" s="114" t="s">
        <v>27087</v>
      </c>
      <c r="C10" s="115">
        <v>0.2</v>
      </c>
      <c r="D10" s="114">
        <v>32.76</v>
      </c>
      <c r="E10" s="116">
        <v>0.45538194444444446</v>
      </c>
      <c r="I10" s="114">
        <v>1</v>
      </c>
      <c r="J10" s="114">
        <v>1087466630</v>
      </c>
      <c r="K10" s="114" t="s">
        <v>27086</v>
      </c>
      <c r="L10" s="114" t="s">
        <v>596</v>
      </c>
      <c r="M10" s="114">
        <v>65537</v>
      </c>
      <c r="N10" s="114">
        <v>0.68</v>
      </c>
      <c r="O10" s="114">
        <v>100</v>
      </c>
      <c r="P10" s="114">
        <v>48.69</v>
      </c>
      <c r="Q10" s="114">
        <v>11.62</v>
      </c>
    </row>
    <row r="11" spans="1:17" x14ac:dyDescent="0.2">
      <c r="A11" s="114" t="s">
        <v>2918</v>
      </c>
      <c r="B11" s="114" t="s">
        <v>2919</v>
      </c>
      <c r="C11" s="115">
        <v>0.2</v>
      </c>
      <c r="D11" s="114">
        <v>31.08</v>
      </c>
      <c r="E11" s="116">
        <v>0.3979166666666667</v>
      </c>
      <c r="I11" s="114">
        <v>1</v>
      </c>
      <c r="J11" s="114">
        <v>1525402200</v>
      </c>
      <c r="K11" s="114" t="s">
        <v>27085</v>
      </c>
      <c r="L11" s="114" t="s">
        <v>596</v>
      </c>
      <c r="M11" s="114">
        <v>65537</v>
      </c>
      <c r="N11" s="114">
        <v>33.049999999999997</v>
      </c>
      <c r="O11" s="114">
        <v>100</v>
      </c>
      <c r="P11" s="114">
        <v>19.87</v>
      </c>
      <c r="Q11" s="114">
        <v>11.99</v>
      </c>
    </row>
    <row r="12" spans="1:17" x14ac:dyDescent="0.2">
      <c r="A12" s="114" t="s">
        <v>10691</v>
      </c>
      <c r="B12" s="114" t="s">
        <v>10692</v>
      </c>
      <c r="C12" s="115">
        <v>0.19989999999999999</v>
      </c>
      <c r="D12" s="114">
        <v>40.93</v>
      </c>
      <c r="E12" s="116">
        <v>0.40225694444444443</v>
      </c>
      <c r="I12" s="114">
        <v>1</v>
      </c>
      <c r="J12" s="114">
        <v>1087049640</v>
      </c>
      <c r="K12" s="114" t="s">
        <v>27084</v>
      </c>
      <c r="L12" s="114" t="s">
        <v>596</v>
      </c>
      <c r="M12" s="114">
        <v>65537</v>
      </c>
      <c r="N12" s="114">
        <v>1.96</v>
      </c>
      <c r="O12" s="114">
        <v>100</v>
      </c>
      <c r="P12" s="114">
        <v>23.81</v>
      </c>
      <c r="Q12" s="114">
        <v>16.66</v>
      </c>
    </row>
    <row r="13" spans="1:17" x14ac:dyDescent="0.2">
      <c r="A13" s="114" t="s">
        <v>4443</v>
      </c>
      <c r="B13" s="114" t="s">
        <v>4444</v>
      </c>
      <c r="C13" s="115">
        <v>0.2</v>
      </c>
      <c r="D13" s="114">
        <v>28.14</v>
      </c>
      <c r="E13" s="116">
        <v>0.60402777777777772</v>
      </c>
      <c r="I13" s="114">
        <v>1</v>
      </c>
      <c r="J13" s="114">
        <v>1977119800</v>
      </c>
      <c r="K13" s="114" t="s">
        <v>27083</v>
      </c>
      <c r="L13" s="114" t="s">
        <v>596</v>
      </c>
      <c r="M13" s="114">
        <v>65537</v>
      </c>
      <c r="N13" s="114">
        <v>23.15</v>
      </c>
      <c r="O13" s="114">
        <v>100</v>
      </c>
      <c r="P13" s="114">
        <v>54.42</v>
      </c>
      <c r="Q13" s="114">
        <v>0.54</v>
      </c>
    </row>
    <row r="14" spans="1:17" x14ac:dyDescent="0.2">
      <c r="A14" s="114" t="s">
        <v>5373</v>
      </c>
      <c r="B14" s="114" t="s">
        <v>5374</v>
      </c>
      <c r="C14" s="115">
        <v>0.10050000000000001</v>
      </c>
      <c r="D14" s="114">
        <v>10.4</v>
      </c>
      <c r="E14" s="116">
        <v>0.39618055555555554</v>
      </c>
      <c r="I14" s="114">
        <v>1</v>
      </c>
      <c r="J14" s="114">
        <v>2168041900</v>
      </c>
      <c r="K14" s="114" t="s">
        <v>27082</v>
      </c>
      <c r="L14" s="114" t="s">
        <v>596</v>
      </c>
      <c r="M14" s="114">
        <v>65537</v>
      </c>
      <c r="N14" s="114">
        <v>3.53</v>
      </c>
      <c r="O14" s="114">
        <v>99.48</v>
      </c>
      <c r="P14" s="114">
        <v>4.62</v>
      </c>
      <c r="Q14" s="114">
        <v>55.73</v>
      </c>
    </row>
    <row r="15" spans="1:17" x14ac:dyDescent="0.2">
      <c r="A15" s="114" t="s">
        <v>1591</v>
      </c>
      <c r="B15" s="114" t="s">
        <v>1592</v>
      </c>
      <c r="C15" s="115">
        <v>0.1003</v>
      </c>
      <c r="D15" s="114">
        <v>8.34</v>
      </c>
      <c r="E15" s="116">
        <v>0.40364583333333331</v>
      </c>
      <c r="I15" s="114">
        <v>1</v>
      </c>
      <c r="J15" s="114">
        <v>3380290100</v>
      </c>
      <c r="K15" s="114" t="s">
        <v>27081</v>
      </c>
      <c r="L15" s="114" t="s">
        <v>596</v>
      </c>
      <c r="M15" s="114">
        <v>65537</v>
      </c>
      <c r="N15" s="114">
        <v>41.29</v>
      </c>
      <c r="O15" s="114">
        <v>98.33</v>
      </c>
      <c r="P15" s="114">
        <v>10.1</v>
      </c>
      <c r="Q15" s="114">
        <v>12.38</v>
      </c>
    </row>
    <row r="16" spans="1:17" x14ac:dyDescent="0.2">
      <c r="A16" s="114" t="s">
        <v>166</v>
      </c>
      <c r="B16" s="114" t="s">
        <v>167</v>
      </c>
      <c r="C16" s="115">
        <v>0.10050000000000001</v>
      </c>
      <c r="D16" s="114">
        <v>6.57</v>
      </c>
      <c r="E16" s="116">
        <v>0.56893518518518515</v>
      </c>
      <c r="I16" s="114">
        <v>1</v>
      </c>
      <c r="J16" s="114">
        <v>3089321600</v>
      </c>
      <c r="K16" s="114" t="s">
        <v>26944</v>
      </c>
      <c r="L16" s="114" t="s">
        <v>596</v>
      </c>
      <c r="M16" s="114">
        <v>196612</v>
      </c>
      <c r="N16" s="114">
        <v>20.18</v>
      </c>
      <c r="O16" s="114">
        <v>100</v>
      </c>
      <c r="P16" s="114">
        <v>16.63</v>
      </c>
      <c r="Q16" s="114">
        <v>10.29</v>
      </c>
    </row>
    <row r="17" spans="1:17" x14ac:dyDescent="0.2">
      <c r="A17" s="114" t="s">
        <v>3317</v>
      </c>
      <c r="B17" s="114" t="s">
        <v>26163</v>
      </c>
      <c r="C17" s="115">
        <v>9.98E-2</v>
      </c>
      <c r="D17" s="114">
        <v>4.8499999999999996</v>
      </c>
      <c r="E17" s="116">
        <v>0.3967013888888889</v>
      </c>
      <c r="I17" s="114">
        <v>1</v>
      </c>
      <c r="J17" s="114">
        <v>2768828900</v>
      </c>
      <c r="K17" s="114" t="s">
        <v>27080</v>
      </c>
      <c r="L17" s="114" t="s">
        <v>596</v>
      </c>
      <c r="M17" s="114">
        <v>65537</v>
      </c>
      <c r="N17" s="114">
        <v>0</v>
      </c>
      <c r="O17" s="114">
        <v>60.77</v>
      </c>
      <c r="P17" s="114">
        <v>10.09</v>
      </c>
      <c r="Q17" s="114">
        <v>51.68</v>
      </c>
    </row>
    <row r="18" spans="1:17" x14ac:dyDescent="0.2">
      <c r="A18" s="114" t="s">
        <v>12851</v>
      </c>
      <c r="B18" s="114" t="s">
        <v>12852</v>
      </c>
      <c r="C18" s="115">
        <v>0.1</v>
      </c>
      <c r="D18" s="114">
        <v>4.95</v>
      </c>
      <c r="E18" s="116">
        <v>0.57865740740740745</v>
      </c>
      <c r="I18" s="114">
        <v>1</v>
      </c>
      <c r="J18" s="114">
        <v>2681006000</v>
      </c>
      <c r="K18" s="114" t="s">
        <v>15625</v>
      </c>
      <c r="L18" s="114" t="s">
        <v>596</v>
      </c>
      <c r="M18" s="114">
        <v>65537</v>
      </c>
      <c r="N18" s="114">
        <v>44.19</v>
      </c>
      <c r="O18" s="114">
        <v>97.6</v>
      </c>
      <c r="P18" s="114">
        <v>12.82</v>
      </c>
      <c r="Q18" s="114">
        <v>1.88</v>
      </c>
    </row>
    <row r="19" spans="1:17" x14ac:dyDescent="0.2">
      <c r="A19" s="114" t="s">
        <v>14201</v>
      </c>
      <c r="B19" s="114" t="s">
        <v>14202</v>
      </c>
      <c r="C19" s="115">
        <v>0.1003</v>
      </c>
      <c r="D19" s="114">
        <v>16.34</v>
      </c>
      <c r="E19" s="116">
        <v>0.4057291666666667</v>
      </c>
      <c r="I19" s="114">
        <v>1</v>
      </c>
      <c r="J19" s="114">
        <v>5205371300</v>
      </c>
      <c r="K19" s="114" t="s">
        <v>27079</v>
      </c>
      <c r="L19" s="114" t="s">
        <v>596</v>
      </c>
      <c r="M19" s="114">
        <v>65537</v>
      </c>
      <c r="N19" s="114">
        <v>59.77</v>
      </c>
      <c r="O19" s="114">
        <v>100</v>
      </c>
      <c r="P19" s="114">
        <v>9.39</v>
      </c>
      <c r="Q19" s="114">
        <v>4.03</v>
      </c>
    </row>
    <row r="20" spans="1:17" x14ac:dyDescent="0.2">
      <c r="A20" s="114" t="s">
        <v>7719</v>
      </c>
      <c r="B20" s="114" t="s">
        <v>7720</v>
      </c>
      <c r="C20" s="115">
        <v>9.9900000000000003E-2</v>
      </c>
      <c r="D20" s="114">
        <v>8.15</v>
      </c>
      <c r="E20" s="116">
        <v>0.5467129629629629</v>
      </c>
      <c r="I20" s="114">
        <v>1</v>
      </c>
      <c r="J20" s="114">
        <v>3957247900</v>
      </c>
      <c r="K20" s="114" t="s">
        <v>27078</v>
      </c>
      <c r="L20" s="114" t="s">
        <v>596</v>
      </c>
      <c r="M20" s="114">
        <v>65537</v>
      </c>
      <c r="N20" s="114">
        <v>21.22</v>
      </c>
      <c r="O20" s="114">
        <v>93.37</v>
      </c>
      <c r="P20" s="114">
        <v>12.69</v>
      </c>
      <c r="Q20" s="114">
        <v>10.09</v>
      </c>
    </row>
    <row r="21" spans="1:17" x14ac:dyDescent="0.2">
      <c r="A21" s="114" t="s">
        <v>751</v>
      </c>
      <c r="B21" s="114" t="s">
        <v>752</v>
      </c>
      <c r="C21" s="115">
        <v>9.9900000000000003E-2</v>
      </c>
      <c r="D21" s="114">
        <v>12.77</v>
      </c>
      <c r="E21" s="116">
        <v>0.54827546296296303</v>
      </c>
      <c r="I21" s="114">
        <v>1</v>
      </c>
      <c r="J21" s="114">
        <v>3284848600</v>
      </c>
      <c r="K21" s="114" t="s">
        <v>19382</v>
      </c>
      <c r="L21" s="114" t="s">
        <v>596</v>
      </c>
      <c r="M21" s="114">
        <v>65537</v>
      </c>
      <c r="N21" s="114">
        <v>16.53</v>
      </c>
      <c r="O21" s="114">
        <v>96.28</v>
      </c>
      <c r="P21" s="114">
        <v>17.13</v>
      </c>
      <c r="Q21" s="114">
        <v>9.09</v>
      </c>
    </row>
    <row r="22" spans="1:17" x14ac:dyDescent="0.2">
      <c r="A22" s="114" t="s">
        <v>1054</v>
      </c>
      <c r="B22" s="114" t="s">
        <v>1055</v>
      </c>
      <c r="C22" s="115">
        <v>9.9900000000000003E-2</v>
      </c>
      <c r="D22" s="114">
        <v>32.71</v>
      </c>
      <c r="E22" s="116">
        <v>0.3977430555555555</v>
      </c>
      <c r="I22" s="114">
        <v>1</v>
      </c>
      <c r="J22" s="114">
        <v>966894520</v>
      </c>
      <c r="K22" s="114" t="s">
        <v>27077</v>
      </c>
      <c r="L22" s="114" t="s">
        <v>596</v>
      </c>
      <c r="M22" s="114">
        <v>65537</v>
      </c>
      <c r="N22" s="114">
        <v>13.69</v>
      </c>
      <c r="O22" s="114">
        <v>100</v>
      </c>
      <c r="P22" s="114">
        <v>10.37</v>
      </c>
      <c r="Q22" s="114">
        <v>59.89</v>
      </c>
    </row>
    <row r="23" spans="1:17" x14ac:dyDescent="0.2">
      <c r="A23" s="114" t="s">
        <v>542</v>
      </c>
      <c r="B23" s="114" t="s">
        <v>541</v>
      </c>
      <c r="C23" s="115">
        <v>0.10009999999999999</v>
      </c>
      <c r="D23" s="114">
        <v>29.01</v>
      </c>
      <c r="E23" s="116">
        <v>0.40399305555555554</v>
      </c>
      <c r="I23" s="114">
        <v>1</v>
      </c>
      <c r="J23" s="114">
        <v>1096287900</v>
      </c>
      <c r="K23" s="114" t="s">
        <v>27076</v>
      </c>
      <c r="L23" s="114" t="s">
        <v>596</v>
      </c>
      <c r="M23" s="114">
        <v>65537</v>
      </c>
      <c r="N23" s="114">
        <v>6.91</v>
      </c>
      <c r="O23" s="114">
        <v>100</v>
      </c>
      <c r="P23" s="114">
        <v>5.35</v>
      </c>
      <c r="Q23" s="114">
        <v>33.92</v>
      </c>
    </row>
    <row r="24" spans="1:17" x14ac:dyDescent="0.2">
      <c r="A24" s="114" t="s">
        <v>4847</v>
      </c>
      <c r="B24" s="114" t="s">
        <v>4848</v>
      </c>
      <c r="C24" s="115">
        <v>9.9599999999999994E-2</v>
      </c>
      <c r="D24" s="114">
        <v>11.81</v>
      </c>
      <c r="E24" s="116">
        <v>0.3977430555555555</v>
      </c>
      <c r="I24" s="114">
        <v>1</v>
      </c>
      <c r="J24" s="114">
        <v>1161836920</v>
      </c>
      <c r="K24" s="114" t="s">
        <v>19412</v>
      </c>
      <c r="L24" s="114" t="s">
        <v>596</v>
      </c>
      <c r="M24" s="114">
        <v>131075</v>
      </c>
      <c r="N24" s="114">
        <v>5.13</v>
      </c>
      <c r="O24" s="114">
        <v>100</v>
      </c>
      <c r="P24" s="114">
        <v>19.73</v>
      </c>
      <c r="Q24" s="114">
        <v>23.41</v>
      </c>
    </row>
    <row r="25" spans="1:17" x14ac:dyDescent="0.2">
      <c r="A25" s="114" t="s">
        <v>6026</v>
      </c>
      <c r="B25" s="114" t="s">
        <v>6027</v>
      </c>
      <c r="C25" s="115">
        <v>0.1</v>
      </c>
      <c r="D25" s="114">
        <v>24.53</v>
      </c>
      <c r="E25" s="116">
        <v>0.61444444444444446</v>
      </c>
      <c r="I25" s="114">
        <v>1</v>
      </c>
      <c r="J25" s="114">
        <v>3955707800</v>
      </c>
      <c r="K25" s="114" t="s">
        <v>27075</v>
      </c>
      <c r="L25" s="114" t="s">
        <v>596</v>
      </c>
      <c r="M25" s="114">
        <v>65537</v>
      </c>
      <c r="N25" s="114">
        <v>23.68</v>
      </c>
      <c r="O25" s="114">
        <v>100</v>
      </c>
      <c r="P25" s="114">
        <v>5.52</v>
      </c>
      <c r="Q25" s="114">
        <v>2.57</v>
      </c>
    </row>
    <row r="26" spans="1:17" x14ac:dyDescent="0.2">
      <c r="A26" s="114" t="s">
        <v>675</v>
      </c>
      <c r="B26" s="114" t="s">
        <v>676</v>
      </c>
      <c r="C26" s="115">
        <v>0.1002</v>
      </c>
      <c r="D26" s="114">
        <v>16.47</v>
      </c>
      <c r="E26" s="116">
        <v>0.4074652777777778</v>
      </c>
      <c r="I26" s="114">
        <v>1</v>
      </c>
      <c r="J26" s="114">
        <v>2197098000</v>
      </c>
      <c r="K26" s="114" t="s">
        <v>27074</v>
      </c>
      <c r="L26" s="114" t="s">
        <v>596</v>
      </c>
      <c r="M26" s="114">
        <v>65537</v>
      </c>
      <c r="N26" s="114">
        <v>4.3600000000000003</v>
      </c>
      <c r="O26" s="114">
        <v>95.15</v>
      </c>
      <c r="P26" s="114">
        <v>7.72</v>
      </c>
      <c r="Q26" s="114">
        <v>37.130000000000003</v>
      </c>
    </row>
    <row r="27" spans="1:17" x14ac:dyDescent="0.2">
      <c r="A27" s="114" t="s">
        <v>1094</v>
      </c>
      <c r="B27" s="114" t="s">
        <v>1095</v>
      </c>
      <c r="C27" s="115">
        <v>9.9900000000000003E-2</v>
      </c>
      <c r="D27" s="114">
        <v>24.89</v>
      </c>
      <c r="E27" s="116">
        <v>0.56459490740740736</v>
      </c>
      <c r="I27" s="114">
        <v>1</v>
      </c>
      <c r="J27" s="114">
        <v>995600000</v>
      </c>
      <c r="K27" s="114" t="s">
        <v>16434</v>
      </c>
      <c r="L27" s="114" t="s">
        <v>596</v>
      </c>
      <c r="M27" s="114">
        <v>65537</v>
      </c>
      <c r="N27" s="114">
        <v>7.26</v>
      </c>
      <c r="O27" s="114">
        <v>98.78</v>
      </c>
      <c r="P27" s="114">
        <v>34.61</v>
      </c>
      <c r="Q27" s="114">
        <v>4.71</v>
      </c>
    </row>
    <row r="28" spans="1:17" x14ac:dyDescent="0.2">
      <c r="A28" s="114" t="s">
        <v>717</v>
      </c>
      <c r="B28" s="114" t="s">
        <v>718</v>
      </c>
      <c r="C28" s="115">
        <v>9.9900000000000003E-2</v>
      </c>
      <c r="D28" s="114">
        <v>22.58</v>
      </c>
      <c r="E28" s="116">
        <v>0.43194444444444446</v>
      </c>
      <c r="I28" s="114">
        <v>1</v>
      </c>
      <c r="J28" s="114">
        <v>1830921000</v>
      </c>
      <c r="K28" s="114" t="s">
        <v>26974</v>
      </c>
      <c r="L28" s="114" t="s">
        <v>596</v>
      </c>
      <c r="M28" s="114">
        <v>131075</v>
      </c>
      <c r="N28" s="114">
        <v>5.74</v>
      </c>
      <c r="O28" s="114">
        <v>100</v>
      </c>
      <c r="P28" s="114">
        <v>27.1</v>
      </c>
      <c r="Q28" s="114">
        <v>8.4499999999999993</v>
      </c>
    </row>
    <row r="29" spans="1:17" x14ac:dyDescent="0.2">
      <c r="A29" s="114" t="s">
        <v>7694</v>
      </c>
      <c r="B29" s="114" t="s">
        <v>7695</v>
      </c>
      <c r="C29" s="115">
        <v>9.9900000000000003E-2</v>
      </c>
      <c r="D29" s="114">
        <v>19.82</v>
      </c>
      <c r="E29" s="116">
        <v>0.59517361111111111</v>
      </c>
      <c r="I29" s="114">
        <v>1</v>
      </c>
      <c r="J29" s="114">
        <v>2684523000</v>
      </c>
      <c r="K29" s="114" t="s">
        <v>26802</v>
      </c>
      <c r="L29" s="114" t="s">
        <v>596</v>
      </c>
      <c r="M29" s="114">
        <v>65537</v>
      </c>
      <c r="N29" s="114">
        <v>2.63</v>
      </c>
      <c r="O29" s="114">
        <v>75.22</v>
      </c>
      <c r="P29" s="114">
        <v>31.77</v>
      </c>
      <c r="Q29" s="114">
        <v>1</v>
      </c>
    </row>
    <row r="30" spans="1:17" x14ac:dyDescent="0.2">
      <c r="A30" s="114" t="s">
        <v>11237</v>
      </c>
      <c r="B30" s="114" t="s">
        <v>11238</v>
      </c>
      <c r="C30" s="115">
        <v>0.1</v>
      </c>
      <c r="D30" s="114">
        <v>28.16</v>
      </c>
      <c r="E30" s="116">
        <v>0.46875</v>
      </c>
      <c r="I30" s="114">
        <v>1</v>
      </c>
      <c r="J30" s="114">
        <v>31136260000</v>
      </c>
      <c r="K30" s="114" t="s">
        <v>21597</v>
      </c>
      <c r="L30" s="114" t="s">
        <v>596</v>
      </c>
      <c r="M30" s="114">
        <v>65537</v>
      </c>
      <c r="N30" s="114">
        <v>63.07</v>
      </c>
      <c r="O30" s="114">
        <v>53.3</v>
      </c>
      <c r="P30" s="114">
        <v>9.0399999999999991</v>
      </c>
      <c r="Q30" s="114">
        <v>6.91</v>
      </c>
    </row>
    <row r="31" spans="1:17" x14ac:dyDescent="0.2">
      <c r="A31" s="114" t="s">
        <v>7413</v>
      </c>
      <c r="B31" s="114" t="s">
        <v>7414</v>
      </c>
      <c r="C31" s="115">
        <v>9.9099999999999994E-2</v>
      </c>
      <c r="D31" s="114">
        <v>4.66</v>
      </c>
      <c r="E31" s="116">
        <v>0.5647685185185185</v>
      </c>
      <c r="I31" s="114">
        <v>1</v>
      </c>
      <c r="J31" s="114">
        <v>5984987100</v>
      </c>
      <c r="K31" s="114" t="s">
        <v>390</v>
      </c>
      <c r="L31" s="114" t="s">
        <v>390</v>
      </c>
      <c r="M31" s="114">
        <v>0</v>
      </c>
      <c r="N31" s="114">
        <v>68.27</v>
      </c>
      <c r="O31" s="114">
        <v>100</v>
      </c>
      <c r="P31" s="114">
        <v>6.64</v>
      </c>
      <c r="Q31" s="114" t="s">
        <v>390</v>
      </c>
    </row>
    <row r="32" spans="1:17" x14ac:dyDescent="0.2">
      <c r="A32" s="114" t="s">
        <v>10655</v>
      </c>
      <c r="B32" s="114" t="s">
        <v>10656</v>
      </c>
      <c r="C32" s="115">
        <v>0.1011</v>
      </c>
      <c r="D32" s="114">
        <v>5.23</v>
      </c>
      <c r="E32" s="116">
        <v>0.41319444444444442</v>
      </c>
      <c r="I32" s="114">
        <v>1</v>
      </c>
      <c r="J32" s="114">
        <v>3040601500</v>
      </c>
      <c r="K32" s="114" t="s">
        <v>27073</v>
      </c>
      <c r="L32" s="114" t="s">
        <v>597</v>
      </c>
      <c r="M32" s="114">
        <v>65537</v>
      </c>
      <c r="N32" s="114">
        <v>53.16</v>
      </c>
      <c r="O32" s="114">
        <v>100</v>
      </c>
      <c r="P32" s="114">
        <v>6.37</v>
      </c>
      <c r="Q32" s="114">
        <v>6.76</v>
      </c>
    </row>
    <row r="33" spans="1:17" x14ac:dyDescent="0.2">
      <c r="A33" s="114" t="s">
        <v>3729</v>
      </c>
      <c r="B33" s="114" t="s">
        <v>3730</v>
      </c>
      <c r="C33" s="115">
        <v>9.9400000000000002E-2</v>
      </c>
      <c r="D33" s="114">
        <v>7.19</v>
      </c>
      <c r="E33" s="116">
        <v>0.56042824074074071</v>
      </c>
      <c r="I33" s="114">
        <v>1</v>
      </c>
      <c r="J33" s="114">
        <v>8458023100</v>
      </c>
      <c r="K33" s="114" t="s">
        <v>27072</v>
      </c>
      <c r="L33" s="114" t="s">
        <v>596</v>
      </c>
      <c r="M33" s="114">
        <v>65537</v>
      </c>
      <c r="N33" s="114">
        <v>29.04</v>
      </c>
      <c r="O33" s="114">
        <v>60.48</v>
      </c>
      <c r="P33" s="114">
        <v>17.95</v>
      </c>
      <c r="Q33" s="114">
        <v>4.6500000000000004</v>
      </c>
    </row>
    <row r="34" spans="1:17" x14ac:dyDescent="0.2">
      <c r="A34" s="114" t="s">
        <v>4874</v>
      </c>
      <c r="B34" s="114" t="s">
        <v>4875</v>
      </c>
      <c r="C34" s="115">
        <v>5.3900000000000003E-2</v>
      </c>
      <c r="D34" s="114">
        <v>14.67</v>
      </c>
      <c r="E34" s="116">
        <v>0.4069444444444445</v>
      </c>
      <c r="F34" s="3">
        <v>15.31</v>
      </c>
      <c r="G34" s="3">
        <v>15.06</v>
      </c>
      <c r="H34" s="3">
        <f t="shared" ref="H34:H35" si="0">AVERAGE((G34-F34)*100/G34)</f>
        <v>-1.6600265604249667</v>
      </c>
      <c r="I34" s="114">
        <v>0</v>
      </c>
      <c r="J34" s="114">
        <v>3236740400</v>
      </c>
      <c r="K34" s="114" t="s">
        <v>390</v>
      </c>
      <c r="L34" s="114" t="s">
        <v>390</v>
      </c>
      <c r="M34" s="114">
        <v>0</v>
      </c>
      <c r="N34" s="114">
        <v>63.83</v>
      </c>
      <c r="O34" s="114">
        <v>93.2</v>
      </c>
      <c r="P34" s="114">
        <v>10.89</v>
      </c>
      <c r="Q34" s="114" t="s">
        <v>390</v>
      </c>
    </row>
    <row r="35" spans="1:17" x14ac:dyDescent="0.2">
      <c r="A35" s="114" t="s">
        <v>612</v>
      </c>
      <c r="B35" s="114" t="s">
        <v>613</v>
      </c>
      <c r="C35" s="115">
        <v>8.3000000000000004E-2</v>
      </c>
      <c r="D35" s="114">
        <v>17.87</v>
      </c>
      <c r="E35" s="116">
        <v>0.62156250000000002</v>
      </c>
      <c r="F35" s="3">
        <v>18.149999999999999</v>
      </c>
      <c r="G35" s="3">
        <v>16.89</v>
      </c>
      <c r="H35" s="3">
        <f t="shared" si="0"/>
        <v>-7.4600355239786733</v>
      </c>
      <c r="I35" s="114">
        <v>0</v>
      </c>
      <c r="J35" s="114">
        <v>9883188000</v>
      </c>
      <c r="K35" s="114" t="s">
        <v>390</v>
      </c>
      <c r="L35" s="114" t="s">
        <v>390</v>
      </c>
      <c r="M35" s="114">
        <v>0</v>
      </c>
      <c r="N35" s="114">
        <v>57.02</v>
      </c>
      <c r="O35" s="114">
        <v>97.27</v>
      </c>
      <c r="P35" s="114">
        <v>33.92</v>
      </c>
      <c r="Q35" s="114" t="s">
        <v>390</v>
      </c>
    </row>
    <row r="36" spans="1:17" x14ac:dyDescent="0.2">
      <c r="A36" s="114" t="s">
        <v>526</v>
      </c>
      <c r="B36" s="114" t="s">
        <v>527</v>
      </c>
      <c r="C36" s="115">
        <v>-8.4199999999999997E-2</v>
      </c>
      <c r="D36" s="114">
        <v>12.5</v>
      </c>
      <c r="E36" s="114" t="s">
        <v>390</v>
      </c>
      <c r="I36" s="114">
        <v>0</v>
      </c>
      <c r="J36" s="114">
        <v>6568107900</v>
      </c>
      <c r="K36" s="114" t="s">
        <v>390</v>
      </c>
      <c r="L36" s="114" t="s">
        <v>390</v>
      </c>
      <c r="M36" s="114">
        <v>0</v>
      </c>
      <c r="N36" s="114">
        <v>2.0299999999999998</v>
      </c>
      <c r="O36" s="114">
        <v>3.31</v>
      </c>
      <c r="P36" s="114">
        <v>29.99</v>
      </c>
      <c r="Q36" s="114" t="s">
        <v>390</v>
      </c>
    </row>
    <row r="37" spans="1:17" x14ac:dyDescent="0.2">
      <c r="A37" s="114" t="s">
        <v>5956</v>
      </c>
      <c r="B37" s="114" t="s">
        <v>5957</v>
      </c>
      <c r="C37" s="115">
        <v>-9.7900000000000001E-2</v>
      </c>
      <c r="D37" s="114">
        <v>23.51</v>
      </c>
      <c r="E37" s="114" t="s">
        <v>390</v>
      </c>
      <c r="I37" s="114">
        <v>0</v>
      </c>
      <c r="J37" s="114">
        <v>8649817800</v>
      </c>
      <c r="K37" s="114" t="s">
        <v>390</v>
      </c>
      <c r="L37" s="114" t="s">
        <v>390</v>
      </c>
      <c r="M37" s="114">
        <v>0</v>
      </c>
      <c r="N37" s="114">
        <v>53.74</v>
      </c>
      <c r="O37" s="114">
        <v>0.08</v>
      </c>
      <c r="P37" s="114">
        <v>9.2799999999999994</v>
      </c>
      <c r="Q37" s="114" t="s">
        <v>390</v>
      </c>
    </row>
    <row r="38" spans="1:17" x14ac:dyDescent="0.2">
      <c r="A38" s="114" t="s">
        <v>1705</v>
      </c>
      <c r="B38" s="114" t="s">
        <v>1706</v>
      </c>
      <c r="C38" s="115">
        <v>-9.9900000000000003E-2</v>
      </c>
      <c r="D38" s="114">
        <v>31.45</v>
      </c>
      <c r="E38" s="114" t="s">
        <v>390</v>
      </c>
      <c r="I38" s="114">
        <v>0</v>
      </c>
      <c r="J38" s="114">
        <v>15510017000</v>
      </c>
      <c r="K38" s="114" t="s">
        <v>390</v>
      </c>
      <c r="L38" s="114" t="s">
        <v>390</v>
      </c>
      <c r="M38" s="114">
        <v>0</v>
      </c>
      <c r="N38" s="114">
        <v>25.26</v>
      </c>
      <c r="O38" s="114">
        <v>7.0000000000000007E-2</v>
      </c>
      <c r="P38" s="114">
        <v>16.75</v>
      </c>
      <c r="Q38" s="114" t="s">
        <v>390</v>
      </c>
    </row>
    <row r="39" spans="1:17" x14ac:dyDescent="0.2">
      <c r="A39" s="114" t="s">
        <v>12706</v>
      </c>
      <c r="B39" s="114" t="s">
        <v>12707</v>
      </c>
      <c r="C39" s="115">
        <v>-0.1</v>
      </c>
      <c r="D39" s="114">
        <v>41.2</v>
      </c>
      <c r="E39" s="114" t="s">
        <v>390</v>
      </c>
      <c r="I39" s="114">
        <v>0</v>
      </c>
      <c r="J39" s="114">
        <v>60556686000</v>
      </c>
      <c r="K39" s="114" t="s">
        <v>390</v>
      </c>
      <c r="L39" s="114" t="s">
        <v>390</v>
      </c>
      <c r="M39" s="114">
        <v>0</v>
      </c>
      <c r="N39" s="114">
        <v>43.15</v>
      </c>
      <c r="O39" s="114">
        <v>2.08</v>
      </c>
      <c r="P39" s="114">
        <v>14.06</v>
      </c>
      <c r="Q39" s="114" t="s">
        <v>390</v>
      </c>
    </row>
    <row r="40" spans="1:17" x14ac:dyDescent="0.2">
      <c r="A40" s="114" t="s">
        <v>1820</v>
      </c>
      <c r="B40" s="114" t="s">
        <v>1821</v>
      </c>
      <c r="C40" s="115">
        <v>-9.9599999999999994E-2</v>
      </c>
      <c r="D40" s="114">
        <v>11.3</v>
      </c>
      <c r="E40" s="114" t="s">
        <v>390</v>
      </c>
      <c r="I40" s="114">
        <v>0</v>
      </c>
      <c r="J40" s="114">
        <v>10009225200</v>
      </c>
      <c r="K40" s="114" t="s">
        <v>390</v>
      </c>
      <c r="L40" s="114" t="s">
        <v>390</v>
      </c>
      <c r="M40" s="114">
        <v>0</v>
      </c>
      <c r="N40" s="114">
        <v>40.6</v>
      </c>
      <c r="O40" s="114">
        <v>1.25</v>
      </c>
      <c r="P40" s="114">
        <v>15.34</v>
      </c>
      <c r="Q40" s="114" t="s">
        <v>390</v>
      </c>
    </row>
    <row r="41" spans="1:17" x14ac:dyDescent="0.2">
      <c r="A41" s="114" t="s">
        <v>823</v>
      </c>
      <c r="B41" s="114" t="s">
        <v>824</v>
      </c>
      <c r="C41" s="115">
        <v>6.6500000000000004E-2</v>
      </c>
      <c r="D41" s="114">
        <v>3.85</v>
      </c>
      <c r="E41" s="116">
        <v>0.57501157407407411</v>
      </c>
      <c r="F41" s="3">
        <v>3.97</v>
      </c>
      <c r="G41" s="3">
        <v>3.62</v>
      </c>
      <c r="H41" s="3">
        <f t="shared" ref="H41:H54" si="1">AVERAGE((G41-F41)*100/G41)</f>
        <v>-9.6685082872928199</v>
      </c>
      <c r="I41" s="114">
        <v>0</v>
      </c>
      <c r="J41" s="114">
        <v>11212134300</v>
      </c>
      <c r="K41" s="114" t="s">
        <v>390</v>
      </c>
      <c r="L41" s="114" t="s">
        <v>390</v>
      </c>
      <c r="M41" s="114">
        <v>0</v>
      </c>
      <c r="N41" s="114">
        <v>63.77</v>
      </c>
      <c r="O41" s="114">
        <v>98.24</v>
      </c>
      <c r="P41" s="114">
        <v>9.2200000000000006</v>
      </c>
      <c r="Q41" s="114" t="s">
        <v>390</v>
      </c>
    </row>
    <row r="42" spans="1:17" x14ac:dyDescent="0.2">
      <c r="A42" s="114" t="s">
        <v>5785</v>
      </c>
      <c r="B42" s="114" t="s">
        <v>5786</v>
      </c>
      <c r="C42" s="115">
        <v>6.3600000000000004E-2</v>
      </c>
      <c r="D42" s="114">
        <v>18.399999999999999</v>
      </c>
      <c r="E42" s="116">
        <v>0.56372685185185178</v>
      </c>
      <c r="F42" s="3">
        <v>19.03</v>
      </c>
      <c r="G42" s="3">
        <v>18.03</v>
      </c>
      <c r="H42" s="3">
        <f t="shared" si="1"/>
        <v>-5.5463117027176922</v>
      </c>
      <c r="I42" s="114">
        <v>0</v>
      </c>
      <c r="J42" s="114">
        <v>15163073000</v>
      </c>
      <c r="K42" s="114" t="s">
        <v>390</v>
      </c>
      <c r="L42" s="114" t="s">
        <v>390</v>
      </c>
      <c r="M42" s="114">
        <v>0</v>
      </c>
      <c r="N42" s="114">
        <v>32.03</v>
      </c>
      <c r="O42" s="114">
        <v>56.17</v>
      </c>
      <c r="P42" s="114">
        <v>9.43</v>
      </c>
      <c r="Q42" s="114" t="s">
        <v>390</v>
      </c>
    </row>
    <row r="43" spans="1:17" x14ac:dyDescent="0.2">
      <c r="A43" s="114" t="s">
        <v>1345</v>
      </c>
      <c r="B43" s="114" t="s">
        <v>1346</v>
      </c>
      <c r="C43" s="115">
        <v>-9.8799999999999999E-2</v>
      </c>
      <c r="D43" s="114">
        <v>6.66</v>
      </c>
      <c r="E43" s="114" t="s">
        <v>390</v>
      </c>
      <c r="I43" s="114">
        <v>0</v>
      </c>
      <c r="J43" s="114">
        <v>3322503000</v>
      </c>
      <c r="K43" s="114" t="s">
        <v>390</v>
      </c>
      <c r="L43" s="114" t="s">
        <v>390</v>
      </c>
      <c r="M43" s="114">
        <v>0</v>
      </c>
      <c r="N43" s="114">
        <v>36.94</v>
      </c>
      <c r="O43" s="114">
        <v>61.06</v>
      </c>
      <c r="P43" s="114">
        <v>34.78</v>
      </c>
      <c r="Q43" s="114" t="s">
        <v>390</v>
      </c>
    </row>
    <row r="44" spans="1:17" x14ac:dyDescent="0.2">
      <c r="A44" s="114" t="s">
        <v>12065</v>
      </c>
      <c r="B44" s="114" t="s">
        <v>12066</v>
      </c>
      <c r="C44" s="115">
        <v>-0.1</v>
      </c>
      <c r="D44" s="114">
        <v>13.05</v>
      </c>
      <c r="E44" s="114" t="s">
        <v>390</v>
      </c>
      <c r="I44" s="114">
        <v>0</v>
      </c>
      <c r="J44" s="114">
        <v>41065652000</v>
      </c>
      <c r="K44" s="114" t="s">
        <v>390</v>
      </c>
      <c r="L44" s="114" t="s">
        <v>390</v>
      </c>
      <c r="M44" s="114">
        <v>0</v>
      </c>
      <c r="N44" s="114">
        <v>47.13</v>
      </c>
      <c r="O44" s="114">
        <v>25.86</v>
      </c>
      <c r="P44" s="114">
        <v>3.87</v>
      </c>
      <c r="Q44" s="114" t="s">
        <v>390</v>
      </c>
    </row>
    <row r="45" spans="1:17" x14ac:dyDescent="0.2">
      <c r="A45" s="114" t="s">
        <v>21505</v>
      </c>
      <c r="B45" s="114" t="s">
        <v>27020</v>
      </c>
      <c r="C45" s="115">
        <v>0.16969999999999999</v>
      </c>
      <c r="D45" s="114">
        <v>92.5</v>
      </c>
      <c r="E45" s="116">
        <v>0.4368055555555555</v>
      </c>
      <c r="F45" s="3">
        <v>94.9</v>
      </c>
      <c r="G45" s="3">
        <v>111</v>
      </c>
      <c r="H45" s="3">
        <f t="shared" si="1"/>
        <v>14.504504504504501</v>
      </c>
      <c r="I45" s="114">
        <v>0</v>
      </c>
      <c r="J45" s="114">
        <v>1520060500</v>
      </c>
      <c r="K45" s="114" t="s">
        <v>390</v>
      </c>
      <c r="L45" s="114" t="s">
        <v>390</v>
      </c>
      <c r="M45" s="114">
        <v>0</v>
      </c>
      <c r="N45" s="114">
        <v>0</v>
      </c>
      <c r="O45" s="114">
        <v>95.19</v>
      </c>
      <c r="P45" s="114">
        <v>54.01</v>
      </c>
      <c r="Q45" s="114" t="s">
        <v>390</v>
      </c>
    </row>
    <row r="46" spans="1:17" x14ac:dyDescent="0.2">
      <c r="A46" s="114" t="s">
        <v>349</v>
      </c>
      <c r="B46" s="114" t="s">
        <v>350</v>
      </c>
      <c r="C46" s="115">
        <v>6.4500000000000002E-2</v>
      </c>
      <c r="D46" s="114">
        <v>17.98</v>
      </c>
      <c r="E46" s="116">
        <v>0.47916666666666669</v>
      </c>
      <c r="F46" s="3">
        <v>18.579999999999998</v>
      </c>
      <c r="G46" s="3">
        <v>17.61</v>
      </c>
      <c r="H46" s="3">
        <f t="shared" si="1"/>
        <v>-5.5082339579784154</v>
      </c>
      <c r="I46" s="114">
        <v>0</v>
      </c>
      <c r="J46" s="114">
        <v>1768262500</v>
      </c>
      <c r="K46" s="114" t="s">
        <v>390</v>
      </c>
      <c r="L46" s="114" t="s">
        <v>390</v>
      </c>
      <c r="M46" s="114">
        <v>0</v>
      </c>
      <c r="N46" s="114">
        <v>37.06</v>
      </c>
      <c r="O46" s="114">
        <v>88.67</v>
      </c>
      <c r="P46" s="114">
        <v>24.89</v>
      </c>
      <c r="Q46" s="114" t="s">
        <v>390</v>
      </c>
    </row>
    <row r="47" spans="1:17" x14ac:dyDescent="0.2">
      <c r="A47" s="114" t="s">
        <v>1786</v>
      </c>
      <c r="B47" s="114" t="s">
        <v>1787</v>
      </c>
      <c r="C47" s="115">
        <v>8.3699999999999997E-2</v>
      </c>
      <c r="D47" s="114">
        <v>19.43</v>
      </c>
      <c r="E47" s="116">
        <v>0.59309027777777779</v>
      </c>
      <c r="F47" s="3">
        <v>19.72</v>
      </c>
      <c r="G47" s="3">
        <v>18.87</v>
      </c>
      <c r="H47" s="3">
        <f t="shared" si="1"/>
        <v>-4.5045045045044931</v>
      </c>
      <c r="I47" s="114">
        <v>0</v>
      </c>
      <c r="J47" s="114">
        <v>810953800</v>
      </c>
      <c r="K47" s="114" t="s">
        <v>390</v>
      </c>
      <c r="L47" s="114" t="s">
        <v>390</v>
      </c>
      <c r="M47" s="114">
        <v>0</v>
      </c>
      <c r="N47" s="114">
        <v>6.01</v>
      </c>
      <c r="O47" s="114">
        <v>97.03</v>
      </c>
      <c r="P47" s="114">
        <v>50.17</v>
      </c>
      <c r="Q47" s="114" t="s">
        <v>390</v>
      </c>
    </row>
    <row r="48" spans="1:17" x14ac:dyDescent="0.2">
      <c r="A48" s="114" t="s">
        <v>1250</v>
      </c>
      <c r="B48" s="114" t="s">
        <v>1251</v>
      </c>
      <c r="C48" s="115">
        <v>-0.1</v>
      </c>
      <c r="D48" s="114">
        <v>39.86</v>
      </c>
      <c r="E48" s="114" t="s">
        <v>390</v>
      </c>
      <c r="I48" s="114">
        <v>0</v>
      </c>
      <c r="J48" s="114">
        <v>7243385000</v>
      </c>
      <c r="K48" s="114" t="s">
        <v>390</v>
      </c>
      <c r="L48" s="114" t="s">
        <v>390</v>
      </c>
      <c r="M48" s="114">
        <v>0</v>
      </c>
      <c r="N48" s="114">
        <v>16.25</v>
      </c>
      <c r="O48" s="114">
        <v>10.02</v>
      </c>
      <c r="P48" s="114">
        <v>2.0499999999999998</v>
      </c>
      <c r="Q48" s="114" t="s">
        <v>390</v>
      </c>
    </row>
    <row r="49" spans="1:17" x14ac:dyDescent="0.2">
      <c r="A49" s="114" t="s">
        <v>14362</v>
      </c>
      <c r="B49" s="114" t="s">
        <v>14363</v>
      </c>
      <c r="C49" s="115">
        <v>5.4100000000000002E-2</v>
      </c>
      <c r="D49" s="114">
        <v>15.78</v>
      </c>
      <c r="E49" s="116">
        <v>0.40190972222222227</v>
      </c>
      <c r="F49" s="3">
        <v>16.47</v>
      </c>
      <c r="G49" s="3">
        <v>14.2</v>
      </c>
      <c r="H49" s="3">
        <f t="shared" si="1"/>
        <v>-15.985915492957743</v>
      </c>
      <c r="I49" s="114">
        <v>0</v>
      </c>
      <c r="J49" s="114">
        <v>5017804000</v>
      </c>
      <c r="K49" s="114" t="s">
        <v>390</v>
      </c>
      <c r="L49" s="114" t="s">
        <v>390</v>
      </c>
      <c r="M49" s="114">
        <v>0</v>
      </c>
      <c r="N49" s="114">
        <v>7.59</v>
      </c>
      <c r="O49" s="114">
        <v>79.56</v>
      </c>
      <c r="P49" s="114">
        <v>21.29</v>
      </c>
      <c r="Q49" s="114" t="s">
        <v>390</v>
      </c>
    </row>
    <row r="50" spans="1:17" x14ac:dyDescent="0.2">
      <c r="A50" s="114" t="s">
        <v>11827</v>
      </c>
      <c r="B50" s="114" t="s">
        <v>11828</v>
      </c>
      <c r="C50" s="115">
        <v>8.4099999999999994E-2</v>
      </c>
      <c r="D50" s="114">
        <v>15.08</v>
      </c>
      <c r="E50" s="116">
        <v>0.59100694444444446</v>
      </c>
      <c r="F50" s="3">
        <v>15.3</v>
      </c>
      <c r="G50" s="3">
        <v>14.95</v>
      </c>
      <c r="H50" s="3">
        <f t="shared" si="1"/>
        <v>-2.3411371237458289</v>
      </c>
      <c r="I50" s="114">
        <v>0</v>
      </c>
      <c r="J50" s="114">
        <v>4021383600</v>
      </c>
      <c r="K50" s="114" t="s">
        <v>390</v>
      </c>
      <c r="L50" s="114" t="s">
        <v>390</v>
      </c>
      <c r="M50" s="114">
        <v>0</v>
      </c>
      <c r="N50" s="114">
        <v>68.88</v>
      </c>
      <c r="O50" s="114">
        <v>99.57</v>
      </c>
      <c r="P50" s="114">
        <v>7.83</v>
      </c>
      <c r="Q50" s="114" t="s">
        <v>390</v>
      </c>
    </row>
    <row r="51" spans="1:17" x14ac:dyDescent="0.2">
      <c r="A51" s="114" t="s">
        <v>1323</v>
      </c>
      <c r="B51" s="114" t="s">
        <v>1324</v>
      </c>
      <c r="C51" s="115">
        <v>5.7799999999999997E-2</v>
      </c>
      <c r="D51" s="114">
        <v>8.7899999999999991</v>
      </c>
      <c r="E51" s="116">
        <v>0.42569444444444443</v>
      </c>
      <c r="F51" s="3">
        <v>9.14</v>
      </c>
      <c r="G51" s="3">
        <v>8.5500000000000007</v>
      </c>
      <c r="H51" s="3">
        <f t="shared" si="1"/>
        <v>-6.9005847953216355</v>
      </c>
      <c r="I51" s="114">
        <v>0</v>
      </c>
      <c r="J51" s="114">
        <v>3781978400</v>
      </c>
      <c r="K51" s="114" t="s">
        <v>390</v>
      </c>
      <c r="L51" s="114" t="s">
        <v>390</v>
      </c>
      <c r="M51" s="114">
        <v>0</v>
      </c>
      <c r="N51" s="114">
        <v>45.23</v>
      </c>
      <c r="O51" s="114">
        <v>77.27</v>
      </c>
      <c r="P51" s="114">
        <v>9.4600000000000009</v>
      </c>
      <c r="Q51" s="114" t="s">
        <v>390</v>
      </c>
    </row>
    <row r="52" spans="1:17" x14ac:dyDescent="0.2">
      <c r="A52" s="114" t="s">
        <v>8104</v>
      </c>
      <c r="B52" s="114" t="s">
        <v>8105</v>
      </c>
      <c r="C52" s="115">
        <v>8.0699999999999994E-2</v>
      </c>
      <c r="D52" s="114">
        <v>17.95</v>
      </c>
      <c r="E52" s="116">
        <v>0.59899305555555549</v>
      </c>
      <c r="F52" s="3">
        <v>18.27</v>
      </c>
      <c r="G52" s="3">
        <v>17.11</v>
      </c>
      <c r="H52" s="3">
        <f t="shared" si="1"/>
        <v>-6.779661016949154</v>
      </c>
      <c r="I52" s="114">
        <v>0</v>
      </c>
      <c r="J52" s="114">
        <v>14360000000</v>
      </c>
      <c r="K52" s="114" t="s">
        <v>390</v>
      </c>
      <c r="L52" s="114" t="s">
        <v>390</v>
      </c>
      <c r="M52" s="114">
        <v>0</v>
      </c>
      <c r="N52" s="114">
        <v>61.88</v>
      </c>
      <c r="O52" s="114">
        <v>93.83</v>
      </c>
      <c r="P52" s="114">
        <v>6.2</v>
      </c>
      <c r="Q52" s="114" t="s">
        <v>390</v>
      </c>
    </row>
    <row r="53" spans="1:17" x14ac:dyDescent="0.2">
      <c r="A53" s="114" t="s">
        <v>7207</v>
      </c>
      <c r="B53" s="114" t="s">
        <v>7208</v>
      </c>
      <c r="C53" s="115">
        <v>5.2200000000000003E-2</v>
      </c>
      <c r="D53" s="114">
        <v>13.1</v>
      </c>
      <c r="E53" s="116">
        <v>0.4302083333333333</v>
      </c>
      <c r="F53" s="3">
        <v>13.79</v>
      </c>
      <c r="G53" s="3">
        <v>12.82</v>
      </c>
      <c r="H53" s="3">
        <f t="shared" si="1"/>
        <v>-7.5663026521060752</v>
      </c>
      <c r="I53" s="114">
        <v>0</v>
      </c>
      <c r="J53" s="114">
        <v>5609379200</v>
      </c>
      <c r="K53" s="114" t="s">
        <v>390</v>
      </c>
      <c r="L53" s="114" t="s">
        <v>390</v>
      </c>
      <c r="M53" s="114">
        <v>0</v>
      </c>
      <c r="N53" s="114">
        <v>57.14</v>
      </c>
      <c r="O53" s="114">
        <v>43.74</v>
      </c>
      <c r="P53" s="114">
        <v>9.31</v>
      </c>
      <c r="Q53" s="114" t="s">
        <v>390</v>
      </c>
    </row>
    <row r="54" spans="1:17" x14ac:dyDescent="0.2">
      <c r="A54" s="114" t="s">
        <v>5425</v>
      </c>
      <c r="B54" s="114" t="s">
        <v>5426</v>
      </c>
      <c r="C54" s="115">
        <v>6.8400000000000002E-2</v>
      </c>
      <c r="D54" s="114">
        <v>5.78</v>
      </c>
      <c r="E54" s="116">
        <v>0.55157407407407411</v>
      </c>
      <c r="F54" s="3">
        <v>5.95</v>
      </c>
      <c r="G54" s="3">
        <v>5.94</v>
      </c>
      <c r="H54" s="3">
        <f t="shared" si="1"/>
        <v>-0.16835016835016475</v>
      </c>
      <c r="I54" s="114">
        <v>0</v>
      </c>
      <c r="J54" s="114">
        <v>4396650600</v>
      </c>
      <c r="K54" s="114" t="s">
        <v>390</v>
      </c>
      <c r="L54" s="114" t="s">
        <v>390</v>
      </c>
      <c r="M54" s="114">
        <v>0</v>
      </c>
      <c r="N54" s="114">
        <v>44.84</v>
      </c>
      <c r="O54" s="114">
        <v>62.43</v>
      </c>
      <c r="P54" s="114">
        <v>8.11</v>
      </c>
      <c r="Q54" s="114" t="s">
        <v>390</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B0C32-F370-43E5-86B4-DF1266110A8A}">
  <dimension ref="A1:Q54"/>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27043</v>
      </c>
      <c r="F1" s="3" t="s">
        <v>23597</v>
      </c>
      <c r="G1" s="3" t="s">
        <v>23596</v>
      </c>
      <c r="H1" s="3" t="s">
        <v>23595</v>
      </c>
      <c r="I1" s="114" t="s">
        <v>27042</v>
      </c>
      <c r="J1" s="114" t="s">
        <v>100</v>
      </c>
      <c r="K1" s="114" t="s">
        <v>27041</v>
      </c>
      <c r="L1" s="114" t="s">
        <v>595</v>
      </c>
      <c r="M1" s="114" t="s">
        <v>628</v>
      </c>
      <c r="N1" s="114" t="s">
        <v>624</v>
      </c>
      <c r="O1" s="114" t="s">
        <v>27040</v>
      </c>
      <c r="P1" s="114" t="s">
        <v>27039</v>
      </c>
      <c r="Q1" s="114" t="s">
        <v>27038</v>
      </c>
    </row>
    <row r="2" spans="1:17" x14ac:dyDescent="0.2">
      <c r="A2" s="114" t="s">
        <v>3037</v>
      </c>
      <c r="B2" s="114" t="s">
        <v>23163</v>
      </c>
      <c r="C2" s="115">
        <v>9.9900000000000003E-2</v>
      </c>
      <c r="D2" s="114">
        <v>7.82</v>
      </c>
      <c r="E2" s="116">
        <v>0.39583333333333331</v>
      </c>
      <c r="I2" s="114">
        <v>5</v>
      </c>
      <c r="J2" s="114">
        <v>3163968900</v>
      </c>
      <c r="K2" s="114" t="s">
        <v>26855</v>
      </c>
      <c r="L2" s="114" t="s">
        <v>598</v>
      </c>
      <c r="M2" s="114">
        <v>327685</v>
      </c>
      <c r="N2" s="114">
        <v>38.76</v>
      </c>
      <c r="O2" s="114">
        <v>100</v>
      </c>
      <c r="P2" s="114">
        <v>0.73</v>
      </c>
      <c r="Q2" s="114">
        <v>1183.68</v>
      </c>
    </row>
    <row r="3" spans="1:17" x14ac:dyDescent="0.2">
      <c r="A3" s="114" t="s">
        <v>866</v>
      </c>
      <c r="B3" s="114" t="s">
        <v>867</v>
      </c>
      <c r="C3" s="115">
        <v>9.9900000000000003E-2</v>
      </c>
      <c r="D3" s="114">
        <v>43.27</v>
      </c>
      <c r="E3" s="116">
        <v>0.61587962962962961</v>
      </c>
      <c r="I3" s="114">
        <v>4</v>
      </c>
      <c r="J3" s="114">
        <v>2797068000</v>
      </c>
      <c r="K3" s="114" t="s">
        <v>26822</v>
      </c>
      <c r="L3" s="114" t="s">
        <v>596</v>
      </c>
      <c r="M3" s="114">
        <v>327686</v>
      </c>
      <c r="N3" s="114">
        <v>9.14</v>
      </c>
      <c r="O3" s="114">
        <v>100</v>
      </c>
      <c r="P3" s="114">
        <v>36.01</v>
      </c>
      <c r="Q3" s="114">
        <v>2.96</v>
      </c>
    </row>
    <row r="4" spans="1:17" x14ac:dyDescent="0.2">
      <c r="A4" s="114" t="s">
        <v>486</v>
      </c>
      <c r="B4" s="114" t="s">
        <v>22968</v>
      </c>
      <c r="C4" s="115">
        <v>0.1003</v>
      </c>
      <c r="D4" s="114">
        <v>15.03</v>
      </c>
      <c r="E4" s="116">
        <v>0.61310185185185184</v>
      </c>
      <c r="I4" s="114">
        <v>3</v>
      </c>
      <c r="J4" s="114">
        <v>3028586600</v>
      </c>
      <c r="K4" s="114" t="s">
        <v>23261</v>
      </c>
      <c r="L4" s="114" t="s">
        <v>596</v>
      </c>
      <c r="M4" s="114">
        <v>196611</v>
      </c>
      <c r="N4" s="114">
        <v>13.32</v>
      </c>
      <c r="O4" s="114">
        <v>100</v>
      </c>
      <c r="P4" s="114">
        <v>39.89</v>
      </c>
      <c r="Q4" s="114">
        <v>1.56</v>
      </c>
    </row>
    <row r="5" spans="1:17" x14ac:dyDescent="0.2">
      <c r="A5" s="114" t="s">
        <v>1345</v>
      </c>
      <c r="B5" s="114" t="s">
        <v>1346</v>
      </c>
      <c r="C5" s="115">
        <v>9.9699999999999997E-2</v>
      </c>
      <c r="D5" s="114">
        <v>7.39</v>
      </c>
      <c r="E5" s="116">
        <v>0.39583333333333331</v>
      </c>
      <c r="I5" s="114">
        <v>3</v>
      </c>
      <c r="J5" s="114">
        <v>3686681300</v>
      </c>
      <c r="K5" s="114" t="s">
        <v>27037</v>
      </c>
      <c r="L5" s="114" t="s">
        <v>598</v>
      </c>
      <c r="M5" s="114">
        <v>196611</v>
      </c>
      <c r="N5" s="114">
        <v>36.94</v>
      </c>
      <c r="O5" s="114">
        <v>100</v>
      </c>
      <c r="P5" s="114">
        <v>2.12</v>
      </c>
      <c r="Q5" s="114">
        <v>323.48</v>
      </c>
    </row>
    <row r="6" spans="1:17" x14ac:dyDescent="0.2">
      <c r="A6" s="114" t="s">
        <v>1495</v>
      </c>
      <c r="B6" s="114" t="s">
        <v>1496</v>
      </c>
      <c r="C6" s="115">
        <v>9.9699999999999997E-2</v>
      </c>
      <c r="D6" s="114">
        <v>13.01</v>
      </c>
      <c r="E6" s="116">
        <v>0.46111111111111108</v>
      </c>
      <c r="I6" s="114">
        <v>2</v>
      </c>
      <c r="J6" s="114">
        <v>5926752800</v>
      </c>
      <c r="K6" s="114" t="s">
        <v>26985</v>
      </c>
      <c r="L6" s="114" t="s">
        <v>596</v>
      </c>
      <c r="M6" s="114">
        <v>131074</v>
      </c>
      <c r="N6" s="114">
        <v>48.29</v>
      </c>
      <c r="O6" s="114">
        <v>100</v>
      </c>
      <c r="P6" s="114">
        <v>19.559999999999999</v>
      </c>
      <c r="Q6" s="114">
        <v>6.25</v>
      </c>
    </row>
    <row r="7" spans="1:17" x14ac:dyDescent="0.2">
      <c r="A7" s="114" t="s">
        <v>7149</v>
      </c>
      <c r="B7" s="114" t="s">
        <v>7150</v>
      </c>
      <c r="C7" s="115">
        <v>9.9599999999999994E-2</v>
      </c>
      <c r="D7" s="114">
        <v>3.09</v>
      </c>
      <c r="E7" s="116">
        <v>0.58775462962962965</v>
      </c>
      <c r="I7" s="114">
        <v>2</v>
      </c>
      <c r="J7" s="114">
        <v>3524893000</v>
      </c>
      <c r="K7" s="114" t="s">
        <v>27036</v>
      </c>
      <c r="L7" s="114" t="s">
        <v>596</v>
      </c>
      <c r="M7" s="114">
        <v>131074</v>
      </c>
      <c r="N7" s="114">
        <v>7.07</v>
      </c>
      <c r="O7" s="114">
        <v>100</v>
      </c>
      <c r="P7" s="114">
        <v>13.51</v>
      </c>
      <c r="Q7" s="114">
        <v>4.59</v>
      </c>
    </row>
    <row r="8" spans="1:17" x14ac:dyDescent="0.2">
      <c r="A8" s="114" t="s">
        <v>14362</v>
      </c>
      <c r="B8" s="114" t="s">
        <v>14363</v>
      </c>
      <c r="C8" s="115">
        <v>9.9900000000000003E-2</v>
      </c>
      <c r="D8" s="114">
        <v>14.97</v>
      </c>
      <c r="E8" s="116">
        <v>0.39583333333333331</v>
      </c>
      <c r="I8" s="114">
        <v>2</v>
      </c>
      <c r="J8" s="114">
        <v>4760236100</v>
      </c>
      <c r="K8" s="114" t="s">
        <v>27035</v>
      </c>
      <c r="L8" s="114" t="s">
        <v>598</v>
      </c>
      <c r="M8" s="114">
        <v>131074</v>
      </c>
      <c r="N8" s="114">
        <v>7.59</v>
      </c>
      <c r="O8" s="114">
        <v>92.39</v>
      </c>
      <c r="P8" s="114">
        <v>1.1299999999999999</v>
      </c>
      <c r="Q8" s="114">
        <v>253.9</v>
      </c>
    </row>
    <row r="9" spans="1:17" x14ac:dyDescent="0.2">
      <c r="A9" s="114" t="s">
        <v>8640</v>
      </c>
      <c r="B9" s="114" t="s">
        <v>8641</v>
      </c>
      <c r="C9" s="115">
        <v>0.19989999999999999</v>
      </c>
      <c r="D9" s="114">
        <v>46.63</v>
      </c>
      <c r="E9" s="116">
        <v>0.47881944444444446</v>
      </c>
      <c r="I9" s="114">
        <v>1</v>
      </c>
      <c r="J9" s="114">
        <v>1007242230</v>
      </c>
      <c r="K9" s="114" t="s">
        <v>24118</v>
      </c>
      <c r="L9" s="114" t="s">
        <v>596</v>
      </c>
      <c r="M9" s="114">
        <v>65537</v>
      </c>
      <c r="N9" s="114">
        <v>19.420000000000002</v>
      </c>
      <c r="O9" s="114">
        <v>100</v>
      </c>
      <c r="P9" s="114">
        <v>38.44</v>
      </c>
      <c r="Q9" s="114">
        <v>11.16</v>
      </c>
    </row>
    <row r="10" spans="1:17" x14ac:dyDescent="0.2">
      <c r="A10" s="114" t="s">
        <v>26864</v>
      </c>
      <c r="B10" s="114" t="s">
        <v>26863</v>
      </c>
      <c r="C10" s="115">
        <v>0.2</v>
      </c>
      <c r="D10" s="114">
        <v>71.650000000000006</v>
      </c>
      <c r="E10" s="116">
        <v>0.62056712962962968</v>
      </c>
      <c r="I10" s="114">
        <v>1</v>
      </c>
      <c r="J10" s="114">
        <v>1452455400</v>
      </c>
      <c r="K10" s="114" t="s">
        <v>27034</v>
      </c>
      <c r="L10" s="114" t="s">
        <v>596</v>
      </c>
      <c r="M10" s="114">
        <v>65537</v>
      </c>
      <c r="N10" s="114">
        <v>0</v>
      </c>
      <c r="O10" s="114">
        <v>100</v>
      </c>
      <c r="P10" s="114">
        <v>64.430000000000007</v>
      </c>
      <c r="Q10" s="114">
        <v>2.88</v>
      </c>
    </row>
    <row r="11" spans="1:17" x14ac:dyDescent="0.2">
      <c r="A11" s="114" t="s">
        <v>8543</v>
      </c>
      <c r="B11" s="114" t="s">
        <v>27033</v>
      </c>
      <c r="C11" s="115">
        <v>0.1996</v>
      </c>
      <c r="D11" s="114">
        <v>13.52</v>
      </c>
      <c r="E11" s="116">
        <v>0.40225694444444443</v>
      </c>
      <c r="I11" s="114">
        <v>1</v>
      </c>
      <c r="J11" s="114">
        <v>9580575300</v>
      </c>
      <c r="K11" s="114" t="s">
        <v>27032</v>
      </c>
      <c r="L11" s="114" t="s">
        <v>596</v>
      </c>
      <c r="M11" s="114">
        <v>65537</v>
      </c>
      <c r="N11" s="114">
        <v>61.47</v>
      </c>
      <c r="O11" s="114">
        <v>100</v>
      </c>
      <c r="P11" s="114">
        <v>5.5</v>
      </c>
      <c r="Q11" s="114">
        <v>10.75</v>
      </c>
    </row>
    <row r="12" spans="1:17" x14ac:dyDescent="0.2">
      <c r="A12" s="114" t="s">
        <v>5558</v>
      </c>
      <c r="B12" s="114" t="s">
        <v>5559</v>
      </c>
      <c r="C12" s="115">
        <v>0.2016</v>
      </c>
      <c r="D12" s="114">
        <v>3.1</v>
      </c>
      <c r="E12" s="116">
        <v>0.60633101851851856</v>
      </c>
      <c r="I12" s="114">
        <v>1</v>
      </c>
      <c r="J12" s="114">
        <v>2815328500</v>
      </c>
      <c r="K12" s="114" t="s">
        <v>27031</v>
      </c>
      <c r="L12" s="114" t="s">
        <v>596</v>
      </c>
      <c r="M12" s="114">
        <v>65537</v>
      </c>
      <c r="N12" s="114">
        <v>23.05</v>
      </c>
      <c r="O12" s="114">
        <v>81.87</v>
      </c>
      <c r="P12" s="114">
        <v>14.81</v>
      </c>
      <c r="Q12" s="114">
        <v>8.23</v>
      </c>
    </row>
    <row r="13" spans="1:17" x14ac:dyDescent="0.2">
      <c r="A13" s="114" t="s">
        <v>845</v>
      </c>
      <c r="B13" s="114" t="s">
        <v>846</v>
      </c>
      <c r="C13" s="115">
        <v>9.9900000000000003E-2</v>
      </c>
      <c r="D13" s="114">
        <v>36.54</v>
      </c>
      <c r="E13" s="116">
        <v>0.57839120370370367</v>
      </c>
      <c r="I13" s="114">
        <v>1</v>
      </c>
      <c r="J13" s="114">
        <v>3704781500</v>
      </c>
      <c r="K13" s="114" t="s">
        <v>27030</v>
      </c>
      <c r="L13" s="114" t="s">
        <v>596</v>
      </c>
      <c r="M13" s="114">
        <v>65537</v>
      </c>
      <c r="N13" s="114">
        <v>17</v>
      </c>
      <c r="O13" s="114">
        <v>100</v>
      </c>
      <c r="P13" s="114">
        <v>14.23</v>
      </c>
      <c r="Q13" s="114">
        <v>3.3</v>
      </c>
    </row>
    <row r="14" spans="1:17" x14ac:dyDescent="0.2">
      <c r="A14" s="114" t="s">
        <v>9976</v>
      </c>
      <c r="B14" s="114" t="s">
        <v>9977</v>
      </c>
      <c r="C14" s="115">
        <v>0.1002</v>
      </c>
      <c r="D14" s="114">
        <v>35.81</v>
      </c>
      <c r="E14" s="116">
        <v>0.4001736111111111</v>
      </c>
      <c r="I14" s="114">
        <v>1</v>
      </c>
      <c r="J14" s="114">
        <v>2340730600</v>
      </c>
      <c r="K14" s="114" t="s">
        <v>27029</v>
      </c>
      <c r="L14" s="114" t="s">
        <v>596</v>
      </c>
      <c r="M14" s="114">
        <v>65537</v>
      </c>
      <c r="N14" s="114">
        <v>1.61</v>
      </c>
      <c r="O14" s="114">
        <v>100</v>
      </c>
      <c r="P14" s="114">
        <v>6.16</v>
      </c>
      <c r="Q14" s="114">
        <v>26.08</v>
      </c>
    </row>
    <row r="15" spans="1:17" x14ac:dyDescent="0.2">
      <c r="A15" s="114" t="s">
        <v>12969</v>
      </c>
      <c r="B15" s="114" t="s">
        <v>12970</v>
      </c>
      <c r="C15" s="115">
        <v>0.1</v>
      </c>
      <c r="D15" s="114">
        <v>24.21</v>
      </c>
      <c r="E15" s="116">
        <v>0.40052083333333338</v>
      </c>
      <c r="I15" s="114">
        <v>1</v>
      </c>
      <c r="J15" s="114">
        <v>3776846600</v>
      </c>
      <c r="K15" s="114" t="s">
        <v>27028</v>
      </c>
      <c r="L15" s="114" t="s">
        <v>596</v>
      </c>
      <c r="M15" s="114">
        <v>65537</v>
      </c>
      <c r="N15" s="114">
        <v>60.56</v>
      </c>
      <c r="O15" s="114">
        <v>100</v>
      </c>
      <c r="P15" s="114">
        <v>2.61</v>
      </c>
      <c r="Q15" s="114">
        <v>29.14</v>
      </c>
    </row>
    <row r="16" spans="1:17" x14ac:dyDescent="0.2">
      <c r="A16" s="114" t="s">
        <v>612</v>
      </c>
      <c r="B16" s="114" t="s">
        <v>613</v>
      </c>
      <c r="C16" s="115">
        <v>0.1</v>
      </c>
      <c r="D16" s="114">
        <v>16.5</v>
      </c>
      <c r="E16" s="116">
        <v>0.56892361111111112</v>
      </c>
      <c r="I16" s="114">
        <v>1</v>
      </c>
      <c r="J16" s="114">
        <v>9125495400</v>
      </c>
      <c r="K16" s="114" t="s">
        <v>27027</v>
      </c>
      <c r="L16" s="114" t="s">
        <v>596</v>
      </c>
      <c r="M16" s="114">
        <v>393224</v>
      </c>
      <c r="N16" s="114">
        <v>57.02</v>
      </c>
      <c r="O16" s="114">
        <v>100</v>
      </c>
      <c r="P16" s="114">
        <v>26.95</v>
      </c>
      <c r="Q16" s="114">
        <v>3.44</v>
      </c>
    </row>
    <row r="17" spans="1:17" x14ac:dyDescent="0.2">
      <c r="A17" s="114" t="s">
        <v>328</v>
      </c>
      <c r="B17" s="114" t="s">
        <v>329</v>
      </c>
      <c r="C17" s="115">
        <v>9.9000000000000005E-2</v>
      </c>
      <c r="D17" s="114">
        <v>4.33</v>
      </c>
      <c r="E17" s="116">
        <v>0.41111111111111115</v>
      </c>
      <c r="I17" s="114">
        <v>1</v>
      </c>
      <c r="J17" s="114">
        <v>4539808200</v>
      </c>
      <c r="K17" s="114" t="s">
        <v>27026</v>
      </c>
      <c r="L17" s="114" t="s">
        <v>596</v>
      </c>
      <c r="M17" s="114">
        <v>65537</v>
      </c>
      <c r="N17" s="114">
        <v>22.69</v>
      </c>
      <c r="O17" s="114">
        <v>92.65</v>
      </c>
      <c r="P17" s="114">
        <v>6.51</v>
      </c>
      <c r="Q17" s="114">
        <v>19.649999999999999</v>
      </c>
    </row>
    <row r="18" spans="1:17" x14ac:dyDescent="0.2">
      <c r="A18" s="114" t="s">
        <v>702</v>
      </c>
      <c r="B18" s="114" t="s">
        <v>703</v>
      </c>
      <c r="C18" s="115">
        <v>0.1</v>
      </c>
      <c r="D18" s="114">
        <v>7.81</v>
      </c>
      <c r="E18" s="116">
        <v>0.40052083333333338</v>
      </c>
      <c r="I18" s="114">
        <v>1</v>
      </c>
      <c r="J18" s="114">
        <v>4788109500</v>
      </c>
      <c r="K18" s="114" t="s">
        <v>27025</v>
      </c>
      <c r="L18" s="114" t="s">
        <v>596</v>
      </c>
      <c r="M18" s="114">
        <v>65537</v>
      </c>
      <c r="N18" s="114">
        <v>24.76</v>
      </c>
      <c r="O18" s="114">
        <v>82.06</v>
      </c>
      <c r="P18" s="114">
        <v>7.55</v>
      </c>
      <c r="Q18" s="114">
        <v>29.6</v>
      </c>
    </row>
    <row r="19" spans="1:17" x14ac:dyDescent="0.2">
      <c r="A19" s="114" t="s">
        <v>1530</v>
      </c>
      <c r="B19" s="114" t="s">
        <v>1531</v>
      </c>
      <c r="C19" s="115">
        <v>0.1</v>
      </c>
      <c r="D19" s="114">
        <v>9.57</v>
      </c>
      <c r="E19" s="116">
        <v>0.40052083333333338</v>
      </c>
      <c r="I19" s="114">
        <v>1</v>
      </c>
      <c r="J19" s="114">
        <v>2329743400</v>
      </c>
      <c r="K19" s="114" t="s">
        <v>26493</v>
      </c>
      <c r="L19" s="114" t="s">
        <v>596</v>
      </c>
      <c r="M19" s="114">
        <v>65537</v>
      </c>
      <c r="N19" s="114">
        <v>31.06</v>
      </c>
      <c r="O19" s="114">
        <v>95.78</v>
      </c>
      <c r="P19" s="114">
        <v>7.94</v>
      </c>
      <c r="Q19" s="114">
        <v>25.17</v>
      </c>
    </row>
    <row r="20" spans="1:17" x14ac:dyDescent="0.2">
      <c r="A20" s="114" t="s">
        <v>12385</v>
      </c>
      <c r="B20" s="114" t="s">
        <v>12386</v>
      </c>
      <c r="C20" s="115">
        <v>0.1004</v>
      </c>
      <c r="D20" s="114">
        <v>10.08</v>
      </c>
      <c r="E20" s="116">
        <v>0.55451388888888886</v>
      </c>
      <c r="I20" s="114">
        <v>1</v>
      </c>
      <c r="J20" s="114">
        <v>4314010000</v>
      </c>
      <c r="K20" s="114" t="s">
        <v>27024</v>
      </c>
      <c r="L20" s="114" t="s">
        <v>596</v>
      </c>
      <c r="M20" s="114">
        <v>65537</v>
      </c>
      <c r="N20" s="114">
        <v>34.049999999999997</v>
      </c>
      <c r="O20" s="114">
        <v>74.53</v>
      </c>
      <c r="P20" s="114">
        <v>4.75</v>
      </c>
      <c r="Q20" s="114">
        <v>24.45</v>
      </c>
    </row>
    <row r="21" spans="1:17" x14ac:dyDescent="0.2">
      <c r="A21" s="114" t="s">
        <v>19477</v>
      </c>
      <c r="B21" s="114" t="s">
        <v>19478</v>
      </c>
      <c r="C21" s="115">
        <v>0.1</v>
      </c>
      <c r="D21" s="114">
        <v>24.1</v>
      </c>
      <c r="E21" s="116">
        <v>0.56579861111111118</v>
      </c>
      <c r="I21" s="114">
        <v>1</v>
      </c>
      <c r="J21" s="114">
        <v>692875000</v>
      </c>
      <c r="K21" s="114" t="s">
        <v>27023</v>
      </c>
      <c r="L21" s="114" t="s">
        <v>596</v>
      </c>
      <c r="M21" s="114">
        <v>65537</v>
      </c>
      <c r="N21" s="114">
        <v>0.38</v>
      </c>
      <c r="O21" s="114">
        <v>100</v>
      </c>
      <c r="P21" s="114">
        <v>18.920000000000002</v>
      </c>
      <c r="Q21" s="114">
        <v>52.48</v>
      </c>
    </row>
    <row r="22" spans="1:17" x14ac:dyDescent="0.2">
      <c r="A22" s="114" t="s">
        <v>13655</v>
      </c>
      <c r="B22" s="114" t="s">
        <v>16508</v>
      </c>
      <c r="C22" s="115">
        <v>0.1</v>
      </c>
      <c r="D22" s="114">
        <v>3.41</v>
      </c>
      <c r="E22" s="116">
        <v>0.44149305555555557</v>
      </c>
      <c r="I22" s="114">
        <v>1</v>
      </c>
      <c r="J22" s="114">
        <v>14620210000</v>
      </c>
      <c r="K22" s="114" t="s">
        <v>26754</v>
      </c>
      <c r="L22" s="114" t="s">
        <v>596</v>
      </c>
      <c r="M22" s="114">
        <v>262151</v>
      </c>
      <c r="N22" s="114">
        <v>47.83</v>
      </c>
      <c r="O22" s="114">
        <v>78.099999999999994</v>
      </c>
      <c r="P22" s="114">
        <v>9.73</v>
      </c>
      <c r="Q22" s="114">
        <v>6.01</v>
      </c>
    </row>
    <row r="23" spans="1:17" x14ac:dyDescent="0.2">
      <c r="A23" s="114" t="s">
        <v>618</v>
      </c>
      <c r="B23" s="114" t="s">
        <v>619</v>
      </c>
      <c r="C23" s="115">
        <v>9.9699999999999997E-2</v>
      </c>
      <c r="D23" s="114">
        <v>12.79</v>
      </c>
      <c r="E23" s="116">
        <v>0.45694444444444443</v>
      </c>
      <c r="I23" s="114">
        <v>1</v>
      </c>
      <c r="J23" s="114">
        <v>7583241300</v>
      </c>
      <c r="K23" s="114" t="s">
        <v>27022</v>
      </c>
      <c r="L23" s="114" t="s">
        <v>596</v>
      </c>
      <c r="M23" s="114">
        <v>65537</v>
      </c>
      <c r="N23" s="114">
        <v>35.75</v>
      </c>
      <c r="O23" s="114">
        <v>100</v>
      </c>
      <c r="P23" s="114">
        <v>16.899999999999999</v>
      </c>
      <c r="Q23" s="114">
        <v>10.46</v>
      </c>
    </row>
    <row r="24" spans="1:17" x14ac:dyDescent="0.2">
      <c r="A24" s="114" t="s">
        <v>14825</v>
      </c>
      <c r="B24" s="114" t="s">
        <v>14826</v>
      </c>
      <c r="C24" s="115">
        <v>0.1008</v>
      </c>
      <c r="D24" s="114">
        <v>6.77</v>
      </c>
      <c r="E24" s="116">
        <v>0.40295138888888887</v>
      </c>
      <c r="I24" s="114">
        <v>1</v>
      </c>
      <c r="J24" s="114">
        <v>4128664900</v>
      </c>
      <c r="K24" s="114" t="s">
        <v>27021</v>
      </c>
      <c r="L24" s="114" t="s">
        <v>596</v>
      </c>
      <c r="M24" s="114">
        <v>65537</v>
      </c>
      <c r="N24" s="114">
        <v>7.11</v>
      </c>
      <c r="O24" s="114">
        <v>52.15</v>
      </c>
      <c r="P24" s="114">
        <v>4.76</v>
      </c>
      <c r="Q24" s="114">
        <v>34.06</v>
      </c>
    </row>
    <row r="25" spans="1:17" x14ac:dyDescent="0.2">
      <c r="A25" s="114" t="s">
        <v>14416</v>
      </c>
      <c r="B25" s="114" t="s">
        <v>26596</v>
      </c>
      <c r="C25" s="115">
        <v>0.10009999999999999</v>
      </c>
      <c r="D25" s="114">
        <v>16.809999999999999</v>
      </c>
      <c r="E25" s="116">
        <v>0.61744212962962963</v>
      </c>
      <c r="I25" s="114">
        <v>1</v>
      </c>
      <c r="J25" s="114">
        <v>1998992300</v>
      </c>
      <c r="K25" s="114" t="s">
        <v>26856</v>
      </c>
      <c r="L25" s="114" t="s">
        <v>596</v>
      </c>
      <c r="M25" s="114">
        <v>196613</v>
      </c>
      <c r="N25" s="114">
        <v>30.22</v>
      </c>
      <c r="O25" s="114">
        <v>76.5</v>
      </c>
      <c r="P25" s="114">
        <v>22.84</v>
      </c>
      <c r="Q25" s="114">
        <v>20.100000000000001</v>
      </c>
    </row>
    <row r="26" spans="1:17" x14ac:dyDescent="0.2">
      <c r="A26" s="114" t="s">
        <v>21505</v>
      </c>
      <c r="B26" s="114" t="s">
        <v>27020</v>
      </c>
      <c r="C26" s="115">
        <v>0.2</v>
      </c>
      <c r="D26" s="114">
        <v>79.08</v>
      </c>
      <c r="E26" s="116">
        <v>0.41493055555555558</v>
      </c>
      <c r="I26" s="114">
        <v>1</v>
      </c>
      <c r="J26" s="114">
        <v>1299528520</v>
      </c>
      <c r="K26" s="114" t="s">
        <v>27019</v>
      </c>
      <c r="L26" s="114" t="s">
        <v>596</v>
      </c>
      <c r="M26" s="114">
        <v>65537</v>
      </c>
      <c r="N26" s="114">
        <v>0</v>
      </c>
      <c r="O26" s="114">
        <v>100</v>
      </c>
      <c r="P26" s="114">
        <v>27.6</v>
      </c>
      <c r="Q26" s="114">
        <v>11.24</v>
      </c>
    </row>
    <row r="27" spans="1:17" x14ac:dyDescent="0.2">
      <c r="A27" s="114" t="s">
        <v>27018</v>
      </c>
      <c r="B27" s="114" t="s">
        <v>27017</v>
      </c>
      <c r="C27" s="115">
        <v>0.2</v>
      </c>
      <c r="D27" s="114">
        <v>79.430000000000007</v>
      </c>
      <c r="E27" s="116">
        <v>0.57439814814814816</v>
      </c>
      <c r="I27" s="114">
        <v>1</v>
      </c>
      <c r="J27" s="114">
        <v>1552049200</v>
      </c>
      <c r="K27" s="114" t="s">
        <v>27016</v>
      </c>
      <c r="L27" s="114" t="s">
        <v>596</v>
      </c>
      <c r="M27" s="114">
        <v>65537</v>
      </c>
      <c r="N27" s="114">
        <v>40.92</v>
      </c>
      <c r="O27" s="114">
        <v>64.31</v>
      </c>
      <c r="P27" s="114">
        <v>9.6199999999999992</v>
      </c>
      <c r="Q27" s="114">
        <v>2.34</v>
      </c>
    </row>
    <row r="28" spans="1:17" x14ac:dyDescent="0.2">
      <c r="A28" s="114" t="s">
        <v>9982</v>
      </c>
      <c r="B28" s="114" t="s">
        <v>9983</v>
      </c>
      <c r="C28" s="115">
        <v>0.10009999999999999</v>
      </c>
      <c r="D28" s="114">
        <v>20.11</v>
      </c>
      <c r="E28" s="116">
        <v>0.44340277777777781</v>
      </c>
      <c r="I28" s="114">
        <v>1</v>
      </c>
      <c r="J28" s="114">
        <v>4120925100</v>
      </c>
      <c r="K28" s="114" t="s">
        <v>23204</v>
      </c>
      <c r="L28" s="114" t="s">
        <v>596</v>
      </c>
      <c r="M28" s="114">
        <v>65537</v>
      </c>
      <c r="N28" s="114">
        <v>72.16</v>
      </c>
      <c r="O28" s="114">
        <v>81.33</v>
      </c>
      <c r="P28" s="114">
        <v>12.71</v>
      </c>
      <c r="Q28" s="114">
        <v>4.2699999999999996</v>
      </c>
    </row>
    <row r="29" spans="1:17" x14ac:dyDescent="0.2">
      <c r="A29" s="114" t="s">
        <v>6389</v>
      </c>
      <c r="B29" s="114" t="s">
        <v>6390</v>
      </c>
      <c r="C29" s="115">
        <v>0.10009999999999999</v>
      </c>
      <c r="D29" s="114">
        <v>15.49</v>
      </c>
      <c r="E29" s="116">
        <v>0.54322916666666665</v>
      </c>
      <c r="I29" s="114">
        <v>1</v>
      </c>
      <c r="J29" s="114">
        <v>3455277900</v>
      </c>
      <c r="K29" s="114" t="s">
        <v>27015</v>
      </c>
      <c r="L29" s="114" t="s">
        <v>596</v>
      </c>
      <c r="M29" s="114">
        <v>65537</v>
      </c>
      <c r="N29" s="114">
        <v>44.24</v>
      </c>
      <c r="O29" s="114">
        <v>100</v>
      </c>
      <c r="P29" s="114">
        <v>8.02</v>
      </c>
      <c r="Q29" s="114">
        <v>7.67</v>
      </c>
    </row>
    <row r="30" spans="1:17" x14ac:dyDescent="0.2">
      <c r="A30" s="114" t="s">
        <v>4007</v>
      </c>
      <c r="B30" s="114" t="s">
        <v>4008</v>
      </c>
      <c r="C30" s="115">
        <v>0.1</v>
      </c>
      <c r="D30" s="114">
        <v>33.89</v>
      </c>
      <c r="E30" s="116">
        <v>0.44236111111111115</v>
      </c>
      <c r="I30" s="114">
        <v>1</v>
      </c>
      <c r="J30" s="114">
        <v>5299793300</v>
      </c>
      <c r="K30" s="114" t="s">
        <v>27014</v>
      </c>
      <c r="L30" s="114" t="s">
        <v>596</v>
      </c>
      <c r="M30" s="114">
        <v>65537</v>
      </c>
      <c r="N30" s="114">
        <v>12.59</v>
      </c>
      <c r="O30" s="114">
        <v>99.23</v>
      </c>
      <c r="P30" s="114">
        <v>5.62</v>
      </c>
      <c r="Q30" s="114">
        <v>19.23</v>
      </c>
    </row>
    <row r="31" spans="1:17" x14ac:dyDescent="0.2">
      <c r="A31" s="114" t="s">
        <v>5818</v>
      </c>
      <c r="B31" s="114" t="s">
        <v>5819</v>
      </c>
      <c r="C31" s="115">
        <v>0.1</v>
      </c>
      <c r="D31" s="114">
        <v>14.52</v>
      </c>
      <c r="E31" s="116">
        <v>0.41493055555555558</v>
      </c>
      <c r="I31" s="114">
        <v>1</v>
      </c>
      <c r="J31" s="114">
        <v>2789917400</v>
      </c>
      <c r="K31" s="114" t="s">
        <v>27013</v>
      </c>
      <c r="L31" s="114" t="s">
        <v>596</v>
      </c>
      <c r="M31" s="114">
        <v>65537</v>
      </c>
      <c r="N31" s="114">
        <v>52.8</v>
      </c>
      <c r="O31" s="114">
        <v>100</v>
      </c>
      <c r="P31" s="114">
        <v>1.85</v>
      </c>
      <c r="Q31" s="114">
        <v>78.540000000000006</v>
      </c>
    </row>
    <row r="32" spans="1:17" x14ac:dyDescent="0.2">
      <c r="A32" s="114" t="s">
        <v>363</v>
      </c>
      <c r="B32" s="114" t="s">
        <v>364</v>
      </c>
      <c r="C32" s="115">
        <v>0.1</v>
      </c>
      <c r="D32" s="114">
        <v>45.08</v>
      </c>
      <c r="E32" s="116">
        <v>0.47812499999999997</v>
      </c>
      <c r="I32" s="114">
        <v>1</v>
      </c>
      <c r="J32" s="114">
        <v>11774903900</v>
      </c>
      <c r="K32" s="114" t="s">
        <v>25966</v>
      </c>
      <c r="L32" s="114" t="s">
        <v>596</v>
      </c>
      <c r="M32" s="114">
        <v>65537</v>
      </c>
      <c r="N32" s="114">
        <v>23.65</v>
      </c>
      <c r="O32" s="114">
        <v>59.32</v>
      </c>
      <c r="P32" s="114">
        <v>2.57</v>
      </c>
      <c r="Q32" s="114">
        <v>26.22</v>
      </c>
    </row>
    <row r="33" spans="1:17" x14ac:dyDescent="0.2">
      <c r="A33" s="114" t="s">
        <v>4371</v>
      </c>
      <c r="B33" s="114" t="s">
        <v>4372</v>
      </c>
      <c r="C33" s="115">
        <v>0.10009999999999999</v>
      </c>
      <c r="D33" s="114">
        <v>61.89</v>
      </c>
      <c r="E33" s="116">
        <v>0.59851851851851856</v>
      </c>
      <c r="I33" s="114">
        <v>1</v>
      </c>
      <c r="J33" s="114">
        <v>16374541000</v>
      </c>
      <c r="K33" s="114" t="s">
        <v>27012</v>
      </c>
      <c r="L33" s="114" t="s">
        <v>596</v>
      </c>
      <c r="M33" s="114">
        <v>65537</v>
      </c>
      <c r="N33" s="114">
        <v>15.83</v>
      </c>
      <c r="O33" s="114">
        <v>64.38</v>
      </c>
      <c r="P33" s="114">
        <v>6</v>
      </c>
      <c r="Q33" s="114">
        <v>2.17</v>
      </c>
    </row>
    <row r="34" spans="1:17" x14ac:dyDescent="0.2">
      <c r="A34" s="114" t="s">
        <v>3608</v>
      </c>
      <c r="B34" s="114" t="s">
        <v>3609</v>
      </c>
      <c r="C34" s="115">
        <v>0.1</v>
      </c>
      <c r="D34" s="114">
        <v>48.64</v>
      </c>
      <c r="E34" s="116">
        <v>0.59782407407407401</v>
      </c>
      <c r="I34" s="114">
        <v>1</v>
      </c>
      <c r="J34" s="114">
        <v>73318504000</v>
      </c>
      <c r="K34" s="114" t="s">
        <v>27011</v>
      </c>
      <c r="L34" s="114" t="s">
        <v>596</v>
      </c>
      <c r="M34" s="114">
        <v>65537</v>
      </c>
      <c r="N34" s="114">
        <v>50.4</v>
      </c>
      <c r="O34" s="114">
        <v>100</v>
      </c>
      <c r="P34" s="114">
        <v>6.51</v>
      </c>
      <c r="Q34" s="114">
        <v>3.15</v>
      </c>
    </row>
    <row r="35" spans="1:17" x14ac:dyDescent="0.2">
      <c r="A35" s="114" t="s">
        <v>2391</v>
      </c>
      <c r="B35" s="114" t="s">
        <v>2392</v>
      </c>
      <c r="C35" s="115">
        <v>0.10009999999999999</v>
      </c>
      <c r="D35" s="114">
        <v>7.91</v>
      </c>
      <c r="E35" s="116">
        <v>0.57978009259259256</v>
      </c>
      <c r="I35" s="114">
        <v>1</v>
      </c>
      <c r="J35" s="114">
        <v>2461709700</v>
      </c>
      <c r="K35" s="114" t="s">
        <v>27010</v>
      </c>
      <c r="L35" s="114" t="s">
        <v>596</v>
      </c>
      <c r="M35" s="114">
        <v>65537</v>
      </c>
      <c r="N35" s="114">
        <v>42.51</v>
      </c>
      <c r="O35" s="114">
        <v>100</v>
      </c>
      <c r="P35" s="114">
        <v>2.68</v>
      </c>
      <c r="Q35" s="114">
        <v>66.489999999999995</v>
      </c>
    </row>
    <row r="36" spans="1:17" x14ac:dyDescent="0.2">
      <c r="A36" s="114" t="s">
        <v>6226</v>
      </c>
      <c r="B36" s="114" t="s">
        <v>6227</v>
      </c>
      <c r="C36" s="115">
        <v>9.9599999999999994E-2</v>
      </c>
      <c r="D36" s="114">
        <v>8.7200000000000006</v>
      </c>
      <c r="E36" s="116">
        <v>0.39583333333333331</v>
      </c>
      <c r="I36" s="114">
        <v>1</v>
      </c>
      <c r="J36" s="114">
        <v>7510955100</v>
      </c>
      <c r="K36" s="114" t="s">
        <v>27009</v>
      </c>
      <c r="L36" s="114" t="s">
        <v>598</v>
      </c>
      <c r="M36" s="114">
        <v>65537</v>
      </c>
      <c r="N36" s="114">
        <v>54.95</v>
      </c>
      <c r="O36" s="114">
        <v>99.98</v>
      </c>
      <c r="P36" s="114">
        <v>0.9</v>
      </c>
      <c r="Q36" s="114">
        <v>561.1</v>
      </c>
    </row>
    <row r="37" spans="1:17" x14ac:dyDescent="0.2">
      <c r="A37" s="114" t="s">
        <v>2294</v>
      </c>
      <c r="B37" s="114" t="s">
        <v>23620</v>
      </c>
      <c r="C37" s="115">
        <v>0.10059999999999999</v>
      </c>
      <c r="D37" s="114">
        <v>7.99</v>
      </c>
      <c r="E37" s="116">
        <v>0.4380208333333333</v>
      </c>
      <c r="I37" s="114">
        <v>1</v>
      </c>
      <c r="J37" s="114">
        <v>1821666700</v>
      </c>
      <c r="K37" s="114" t="s">
        <v>27008</v>
      </c>
      <c r="L37" s="114" t="s">
        <v>596</v>
      </c>
      <c r="M37" s="114">
        <v>65537</v>
      </c>
      <c r="N37" s="114">
        <v>36.76</v>
      </c>
      <c r="O37" s="114">
        <v>82.46</v>
      </c>
      <c r="P37" s="114">
        <v>5.6</v>
      </c>
      <c r="Q37" s="114">
        <v>15.84</v>
      </c>
    </row>
    <row r="38" spans="1:17" x14ac:dyDescent="0.2">
      <c r="A38" s="114" t="s">
        <v>11433</v>
      </c>
      <c r="B38" s="114" t="s">
        <v>11434</v>
      </c>
      <c r="C38" s="115">
        <v>6.25E-2</v>
      </c>
      <c r="D38" s="114">
        <v>45.4</v>
      </c>
      <c r="E38" s="116">
        <v>0.40104166666666669</v>
      </c>
      <c r="F38" s="3">
        <v>47</v>
      </c>
      <c r="G38" s="3">
        <v>43.77</v>
      </c>
      <c r="H38" s="3">
        <f t="shared" ref="H38:H44" si="0">AVERAGE((G38-F38)*100/G38)</f>
        <v>-7.3794836646104551</v>
      </c>
      <c r="I38" s="114">
        <v>0</v>
      </c>
      <c r="J38" s="114">
        <v>7364879300</v>
      </c>
      <c r="K38" s="114" t="s">
        <v>390</v>
      </c>
      <c r="L38" s="114" t="s">
        <v>390</v>
      </c>
      <c r="M38" s="114">
        <v>0</v>
      </c>
      <c r="N38" s="114">
        <v>49.88</v>
      </c>
      <c r="O38" s="114">
        <v>76.150000000000006</v>
      </c>
      <c r="P38" s="114">
        <v>5.79</v>
      </c>
      <c r="Q38" s="114" t="s">
        <v>390</v>
      </c>
    </row>
    <row r="39" spans="1:17" x14ac:dyDescent="0.2">
      <c r="A39" s="114" t="s">
        <v>210</v>
      </c>
      <c r="B39" s="114" t="s">
        <v>89</v>
      </c>
      <c r="C39" s="115">
        <v>6.6400000000000001E-2</v>
      </c>
      <c r="D39" s="114">
        <v>14.93</v>
      </c>
      <c r="E39" s="116">
        <v>0.44045138888888885</v>
      </c>
      <c r="F39" s="3">
        <v>15.4</v>
      </c>
      <c r="G39" s="3">
        <v>14.42</v>
      </c>
      <c r="H39" s="3">
        <f t="shared" si="0"/>
        <v>-6.7961165048543721</v>
      </c>
      <c r="I39" s="114">
        <v>0</v>
      </c>
      <c r="J39" s="114">
        <v>4113466900</v>
      </c>
      <c r="K39" s="114" t="s">
        <v>390</v>
      </c>
      <c r="L39" s="114" t="s">
        <v>390</v>
      </c>
      <c r="M39" s="114">
        <v>0</v>
      </c>
      <c r="N39" s="114">
        <v>5.33</v>
      </c>
      <c r="O39" s="114">
        <v>75.03</v>
      </c>
      <c r="P39" s="114">
        <v>27.87</v>
      </c>
      <c r="Q39" s="114" t="s">
        <v>390</v>
      </c>
    </row>
    <row r="40" spans="1:17" x14ac:dyDescent="0.2">
      <c r="A40" s="114" t="s">
        <v>321</v>
      </c>
      <c r="B40" s="114" t="s">
        <v>322</v>
      </c>
      <c r="C40" s="115">
        <v>6.8999999999999999E-3</v>
      </c>
      <c r="D40" s="114">
        <v>41.09</v>
      </c>
      <c r="E40" s="116">
        <v>0.39652777777777781</v>
      </c>
      <c r="F40" s="3">
        <v>44.89</v>
      </c>
      <c r="G40" s="3">
        <v>39.799999999999997</v>
      </c>
      <c r="H40" s="3">
        <f t="shared" si="0"/>
        <v>-12.7889447236181</v>
      </c>
      <c r="I40" s="114">
        <v>0</v>
      </c>
      <c r="J40" s="114">
        <v>4849231700</v>
      </c>
      <c r="K40" s="114" t="s">
        <v>390</v>
      </c>
      <c r="L40" s="114" t="s">
        <v>390</v>
      </c>
      <c r="M40" s="114">
        <v>0</v>
      </c>
      <c r="N40" s="114">
        <v>63.87</v>
      </c>
      <c r="O40" s="114">
        <v>84.8</v>
      </c>
      <c r="P40" s="114">
        <v>15.79</v>
      </c>
      <c r="Q40" s="114" t="s">
        <v>390</v>
      </c>
    </row>
    <row r="41" spans="1:17" x14ac:dyDescent="0.2">
      <c r="A41" s="114" t="s">
        <v>12631</v>
      </c>
      <c r="B41" s="114" t="s">
        <v>12632</v>
      </c>
      <c r="C41" s="115">
        <v>-9.9599999999999994E-2</v>
      </c>
      <c r="D41" s="114">
        <v>9.2200000000000006</v>
      </c>
      <c r="E41" s="114" t="s">
        <v>390</v>
      </c>
      <c r="I41" s="114">
        <v>0</v>
      </c>
      <c r="J41" s="114">
        <v>1854226800</v>
      </c>
      <c r="K41" s="114" t="s">
        <v>390</v>
      </c>
      <c r="L41" s="114" t="s">
        <v>390</v>
      </c>
      <c r="M41" s="114">
        <v>0</v>
      </c>
      <c r="N41" s="114">
        <v>0.82</v>
      </c>
      <c r="O41" s="114">
        <v>4.46</v>
      </c>
      <c r="P41" s="114">
        <v>13.08</v>
      </c>
      <c r="Q41" s="114" t="s">
        <v>390</v>
      </c>
    </row>
    <row r="42" spans="1:17" x14ac:dyDescent="0.2">
      <c r="A42" s="114" t="s">
        <v>8188</v>
      </c>
      <c r="B42" s="114" t="s">
        <v>8189</v>
      </c>
      <c r="C42" s="115">
        <v>5.8599999999999999E-2</v>
      </c>
      <c r="D42" s="114">
        <v>8.67</v>
      </c>
      <c r="E42" s="116">
        <v>0.41440972222222222</v>
      </c>
      <c r="F42" s="3">
        <v>9.01</v>
      </c>
      <c r="G42" s="3">
        <v>8.4499999999999993</v>
      </c>
      <c r="H42" s="3">
        <f t="shared" si="0"/>
        <v>-6.6272189349112489</v>
      </c>
      <c r="I42" s="114">
        <v>0</v>
      </c>
      <c r="J42" s="114">
        <v>6152892900</v>
      </c>
      <c r="K42" s="114" t="s">
        <v>390</v>
      </c>
      <c r="L42" s="114" t="s">
        <v>390</v>
      </c>
      <c r="M42" s="114">
        <v>0</v>
      </c>
      <c r="N42" s="114">
        <v>8.2899999999999991</v>
      </c>
      <c r="O42" s="114">
        <v>48.4</v>
      </c>
      <c r="P42" s="114">
        <v>7.47</v>
      </c>
      <c r="Q42" s="114" t="s">
        <v>390</v>
      </c>
    </row>
    <row r="43" spans="1:17" x14ac:dyDescent="0.2">
      <c r="A43" s="114" t="s">
        <v>648</v>
      </c>
      <c r="B43" s="114" t="s">
        <v>649</v>
      </c>
      <c r="C43" s="115">
        <v>4.5699999999999998E-2</v>
      </c>
      <c r="D43" s="114">
        <v>6.64</v>
      </c>
      <c r="E43" s="116">
        <v>0.43350694444444443</v>
      </c>
      <c r="F43" s="3">
        <v>6.99</v>
      </c>
      <c r="G43" s="3">
        <v>6.62</v>
      </c>
      <c r="H43" s="3">
        <f t="shared" si="0"/>
        <v>-5.589123867069488</v>
      </c>
      <c r="I43" s="114">
        <v>0</v>
      </c>
      <c r="J43" s="114">
        <v>3904297000</v>
      </c>
      <c r="K43" s="114" t="s">
        <v>390</v>
      </c>
      <c r="L43" s="114" t="s">
        <v>390</v>
      </c>
      <c r="M43" s="114">
        <v>0</v>
      </c>
      <c r="N43" s="114">
        <v>33.43</v>
      </c>
      <c r="O43" s="114">
        <v>91.39</v>
      </c>
      <c r="P43" s="114">
        <v>14.1</v>
      </c>
      <c r="Q43" s="114" t="s">
        <v>390</v>
      </c>
    </row>
    <row r="44" spans="1:17" x14ac:dyDescent="0.2">
      <c r="A44" s="114" t="s">
        <v>9438</v>
      </c>
      <c r="B44" s="114" t="s">
        <v>21856</v>
      </c>
      <c r="C44" s="115">
        <v>4.9700000000000001E-2</v>
      </c>
      <c r="D44" s="114">
        <v>5.07</v>
      </c>
      <c r="E44" s="116">
        <v>0.42552083333333335</v>
      </c>
      <c r="F44" s="3">
        <v>5.31</v>
      </c>
      <c r="G44" s="3">
        <v>5.09</v>
      </c>
      <c r="H44" s="3">
        <f t="shared" si="0"/>
        <v>-4.3222003929273036</v>
      </c>
      <c r="I44" s="114">
        <v>0</v>
      </c>
      <c r="J44" s="114">
        <v>1597088000</v>
      </c>
      <c r="K44" s="114" t="s">
        <v>390</v>
      </c>
      <c r="L44" s="114" t="s">
        <v>390</v>
      </c>
      <c r="M44" s="114">
        <v>0</v>
      </c>
      <c r="N44" s="114">
        <v>7.62</v>
      </c>
      <c r="O44" s="114">
        <v>87.69</v>
      </c>
      <c r="P44" s="114">
        <v>21.68</v>
      </c>
      <c r="Q44" s="114" t="s">
        <v>390</v>
      </c>
    </row>
    <row r="45" spans="1:17" x14ac:dyDescent="0.2">
      <c r="A45" s="114" t="s">
        <v>8231</v>
      </c>
      <c r="B45" s="114" t="s">
        <v>8232</v>
      </c>
      <c r="C45" s="115">
        <v>8.8599999999999998E-2</v>
      </c>
      <c r="D45" s="114">
        <v>43.11</v>
      </c>
      <c r="E45" s="116">
        <v>0.61449074074074073</v>
      </c>
      <c r="F45" s="3">
        <v>43.56</v>
      </c>
      <c r="G45" s="3">
        <v>42.13</v>
      </c>
      <c r="H45" s="3">
        <f t="shared" ref="H45:H53" si="1">AVERAGE((G45-F45)*100/G45)</f>
        <v>-3.3942558746736284</v>
      </c>
      <c r="I45" s="114">
        <v>0</v>
      </c>
      <c r="J45" s="114">
        <v>43324932000</v>
      </c>
      <c r="K45" s="114" t="s">
        <v>390</v>
      </c>
      <c r="L45" s="114" t="s">
        <v>390</v>
      </c>
      <c r="M45" s="114">
        <v>0</v>
      </c>
      <c r="N45" s="114">
        <v>35.78</v>
      </c>
      <c r="O45" s="114">
        <v>97.36</v>
      </c>
      <c r="P45" s="114">
        <v>13.5</v>
      </c>
      <c r="Q45" s="114" t="s">
        <v>390</v>
      </c>
    </row>
    <row r="46" spans="1:17" x14ac:dyDescent="0.2">
      <c r="A46" s="114" t="s">
        <v>9012</v>
      </c>
      <c r="B46" s="114" t="s">
        <v>9013</v>
      </c>
      <c r="C46" s="115">
        <v>1.8800000000000001E-2</v>
      </c>
      <c r="D46" s="114">
        <v>2.17</v>
      </c>
      <c r="E46" s="116">
        <v>0.40243055555555557</v>
      </c>
      <c r="F46" s="3">
        <v>2.34</v>
      </c>
      <c r="G46" s="3">
        <v>2.09</v>
      </c>
      <c r="H46" s="3">
        <f t="shared" si="1"/>
        <v>-11.961722488038278</v>
      </c>
      <c r="I46" s="114">
        <v>0</v>
      </c>
      <c r="J46" s="114">
        <v>3509420900</v>
      </c>
      <c r="K46" s="114" t="s">
        <v>390</v>
      </c>
      <c r="L46" s="114" t="s">
        <v>390</v>
      </c>
      <c r="M46" s="114">
        <v>0</v>
      </c>
      <c r="N46" s="114">
        <v>33.76</v>
      </c>
      <c r="O46" s="114">
        <v>51.88</v>
      </c>
      <c r="P46" s="114">
        <v>11.13</v>
      </c>
      <c r="Q46" s="114" t="s">
        <v>390</v>
      </c>
    </row>
    <row r="47" spans="1:17" x14ac:dyDescent="0.2">
      <c r="A47" s="114" t="s">
        <v>5314</v>
      </c>
      <c r="B47" s="114" t="s">
        <v>5315</v>
      </c>
      <c r="C47" s="115">
        <v>9.11E-2</v>
      </c>
      <c r="D47" s="114">
        <v>6.71</v>
      </c>
      <c r="E47" s="116">
        <v>0.57439814814814816</v>
      </c>
      <c r="F47" s="3">
        <v>6.77</v>
      </c>
      <c r="G47" s="3">
        <v>6.5</v>
      </c>
      <c r="H47" s="3">
        <f t="shared" si="1"/>
        <v>-4.1538461538461471</v>
      </c>
      <c r="I47" s="114">
        <v>0</v>
      </c>
      <c r="J47" s="114">
        <v>7471977300</v>
      </c>
      <c r="K47" s="114" t="s">
        <v>390</v>
      </c>
      <c r="L47" s="114" t="s">
        <v>390</v>
      </c>
      <c r="M47" s="114">
        <v>0</v>
      </c>
      <c r="N47" s="114">
        <v>35.56</v>
      </c>
      <c r="O47" s="114">
        <v>99.31</v>
      </c>
      <c r="P47" s="114">
        <v>13.26</v>
      </c>
      <c r="Q47" s="114" t="s">
        <v>390</v>
      </c>
    </row>
    <row r="48" spans="1:17" x14ac:dyDescent="0.2">
      <c r="A48" s="114" t="s">
        <v>8997</v>
      </c>
      <c r="B48" s="114" t="s">
        <v>8998</v>
      </c>
      <c r="C48" s="115">
        <v>6.4500000000000002E-2</v>
      </c>
      <c r="D48" s="114">
        <v>12.54</v>
      </c>
      <c r="E48" s="116">
        <v>0.39600694444444445</v>
      </c>
      <c r="F48" s="3">
        <v>12.96</v>
      </c>
      <c r="G48" s="3">
        <v>12.33</v>
      </c>
      <c r="H48" s="3">
        <f t="shared" si="1"/>
        <v>-5.1094890510948971</v>
      </c>
      <c r="I48" s="114">
        <v>0</v>
      </c>
      <c r="J48" s="114">
        <v>3772599500</v>
      </c>
      <c r="K48" s="114" t="s">
        <v>390</v>
      </c>
      <c r="L48" s="114" t="s">
        <v>390</v>
      </c>
      <c r="M48" s="114">
        <v>0</v>
      </c>
      <c r="N48" s="114">
        <v>64.88</v>
      </c>
      <c r="O48" s="114">
        <v>45.64</v>
      </c>
      <c r="P48" s="114">
        <v>7.08</v>
      </c>
      <c r="Q48" s="114" t="s">
        <v>390</v>
      </c>
    </row>
    <row r="49" spans="1:17" x14ac:dyDescent="0.2">
      <c r="A49" s="114" t="s">
        <v>4519</v>
      </c>
      <c r="B49" s="114" t="s">
        <v>4520</v>
      </c>
      <c r="C49" s="115">
        <v>-9.74E-2</v>
      </c>
      <c r="D49" s="114">
        <v>14.37</v>
      </c>
      <c r="E49" s="114" t="s">
        <v>390</v>
      </c>
      <c r="I49" s="114">
        <v>0</v>
      </c>
      <c r="J49" s="114">
        <v>2603346700</v>
      </c>
      <c r="K49" s="114" t="s">
        <v>390</v>
      </c>
      <c r="L49" s="114" t="s">
        <v>390</v>
      </c>
      <c r="M49" s="114">
        <v>0</v>
      </c>
      <c r="N49" s="114">
        <v>66.510000000000005</v>
      </c>
      <c r="O49" s="114">
        <v>72.819999999999993</v>
      </c>
      <c r="P49" s="114">
        <v>19.77</v>
      </c>
      <c r="Q49" s="114" t="s">
        <v>390</v>
      </c>
    </row>
    <row r="50" spans="1:17" x14ac:dyDescent="0.2">
      <c r="A50" s="114" t="s">
        <v>1786</v>
      </c>
      <c r="B50" s="114" t="s">
        <v>1787</v>
      </c>
      <c r="C50" s="115">
        <v>6.6600000000000006E-2</v>
      </c>
      <c r="D50" s="114">
        <v>17.93</v>
      </c>
      <c r="E50" s="116">
        <v>0.54895833333333333</v>
      </c>
      <c r="F50" s="3">
        <v>18.489999999999998</v>
      </c>
      <c r="G50" s="3">
        <v>19.43</v>
      </c>
      <c r="H50" s="3">
        <f t="shared" si="1"/>
        <v>4.8378795676788542</v>
      </c>
      <c r="I50" s="114">
        <v>0</v>
      </c>
      <c r="J50" s="114">
        <v>748348000</v>
      </c>
      <c r="K50" s="114" t="s">
        <v>390</v>
      </c>
      <c r="L50" s="114" t="s">
        <v>390</v>
      </c>
      <c r="M50" s="114">
        <v>0</v>
      </c>
      <c r="N50" s="114">
        <v>6.01</v>
      </c>
      <c r="O50" s="114">
        <v>86.78</v>
      </c>
      <c r="P50" s="114">
        <v>26.84</v>
      </c>
      <c r="Q50" s="114" t="s">
        <v>390</v>
      </c>
    </row>
    <row r="51" spans="1:17" x14ac:dyDescent="0.2">
      <c r="A51" s="114" t="s">
        <v>202</v>
      </c>
      <c r="B51" s="114" t="s">
        <v>203</v>
      </c>
      <c r="C51" s="115">
        <v>8.5300000000000001E-2</v>
      </c>
      <c r="D51" s="114">
        <v>68.7</v>
      </c>
      <c r="E51" s="116">
        <v>0.39999999999999997</v>
      </c>
      <c r="F51" s="3">
        <v>69.63</v>
      </c>
      <c r="G51" s="3">
        <v>68.680000000000007</v>
      </c>
      <c r="H51" s="3">
        <f t="shared" si="1"/>
        <v>-1.3832265579498959</v>
      </c>
      <c r="I51" s="114">
        <v>0</v>
      </c>
      <c r="J51" s="114">
        <v>29925720000</v>
      </c>
      <c r="K51" s="114" t="s">
        <v>390</v>
      </c>
      <c r="L51" s="114" t="s">
        <v>390</v>
      </c>
      <c r="M51" s="114">
        <v>0</v>
      </c>
      <c r="N51" s="114">
        <v>85.45</v>
      </c>
      <c r="O51" s="114">
        <v>41.48</v>
      </c>
      <c r="P51" s="114">
        <v>0.65</v>
      </c>
      <c r="Q51" s="114" t="s">
        <v>390</v>
      </c>
    </row>
    <row r="52" spans="1:17" x14ac:dyDescent="0.2">
      <c r="A52" s="114" t="s">
        <v>2624</v>
      </c>
      <c r="B52" s="114" t="s">
        <v>2625</v>
      </c>
      <c r="C52" s="115">
        <v>8.5999999999999993E-2</v>
      </c>
      <c r="D52" s="114">
        <v>93.04</v>
      </c>
      <c r="E52" s="116">
        <v>0.54913194444444446</v>
      </c>
      <c r="F52" s="3">
        <v>94.24</v>
      </c>
      <c r="G52" s="3">
        <v>91.96</v>
      </c>
      <c r="H52" s="3">
        <f t="shared" si="1"/>
        <v>-2.4793388429752081</v>
      </c>
      <c r="I52" s="114">
        <v>0</v>
      </c>
      <c r="J52" s="114">
        <v>38149623000</v>
      </c>
      <c r="K52" s="114" t="s">
        <v>390</v>
      </c>
      <c r="L52" s="114" t="s">
        <v>390</v>
      </c>
      <c r="M52" s="114">
        <v>0</v>
      </c>
      <c r="N52" s="114">
        <v>42.22</v>
      </c>
      <c r="O52" s="114">
        <v>99.82</v>
      </c>
      <c r="P52" s="114">
        <v>3.66</v>
      </c>
      <c r="Q52" s="114" t="s">
        <v>390</v>
      </c>
    </row>
    <row r="53" spans="1:17" x14ac:dyDescent="0.2">
      <c r="A53" s="114" t="s">
        <v>4348</v>
      </c>
      <c r="B53" s="114" t="s">
        <v>4349</v>
      </c>
      <c r="C53" s="115">
        <v>4.7500000000000001E-2</v>
      </c>
      <c r="D53" s="114">
        <v>6.83</v>
      </c>
      <c r="E53" s="116">
        <v>0.39982638888888888</v>
      </c>
      <c r="F53" s="3">
        <v>7.17</v>
      </c>
      <c r="G53" s="3">
        <v>6.88</v>
      </c>
      <c r="H53" s="3">
        <f t="shared" si="1"/>
        <v>-4.2151162790697683</v>
      </c>
      <c r="I53" s="114">
        <v>0</v>
      </c>
      <c r="J53" s="114">
        <v>1804923100</v>
      </c>
      <c r="K53" s="114" t="s">
        <v>390</v>
      </c>
      <c r="L53" s="114" t="s">
        <v>390</v>
      </c>
      <c r="M53" s="114">
        <v>0</v>
      </c>
      <c r="N53" s="114">
        <v>0.65</v>
      </c>
      <c r="O53" s="114">
        <v>90.21</v>
      </c>
      <c r="P53" s="114">
        <v>14.21</v>
      </c>
      <c r="Q53" s="114" t="s">
        <v>390</v>
      </c>
    </row>
    <row r="54" spans="1:17" x14ac:dyDescent="0.2">
      <c r="A54" s="114" t="s">
        <v>3729</v>
      </c>
      <c r="B54" s="114" t="s">
        <v>3730</v>
      </c>
      <c r="C54" s="115">
        <v>-0.1004</v>
      </c>
      <c r="D54" s="114">
        <v>6.54</v>
      </c>
      <c r="E54" s="114" t="s">
        <v>390</v>
      </c>
      <c r="I54" s="114">
        <v>0</v>
      </c>
      <c r="J54" s="114">
        <v>7693389600</v>
      </c>
      <c r="K54" s="114" t="s">
        <v>390</v>
      </c>
      <c r="L54" s="114" t="s">
        <v>390</v>
      </c>
      <c r="M54" s="114">
        <v>0</v>
      </c>
      <c r="N54" s="114">
        <v>29.04</v>
      </c>
      <c r="O54" s="114">
        <v>2.78</v>
      </c>
      <c r="P54" s="114">
        <v>11.77</v>
      </c>
      <c r="Q54" s="114" t="s">
        <v>390</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59FF-4D25-49E7-A70E-4EC30E0B5DC8}">
  <dimension ref="A1:Q52"/>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26993</v>
      </c>
      <c r="F1" s="3" t="s">
        <v>23597</v>
      </c>
      <c r="G1" s="3" t="s">
        <v>23596</v>
      </c>
      <c r="H1" s="3" t="s">
        <v>23595</v>
      </c>
      <c r="I1" s="114" t="s">
        <v>26992</v>
      </c>
      <c r="J1" s="114" t="s">
        <v>100</v>
      </c>
      <c r="K1" s="114" t="s">
        <v>26991</v>
      </c>
      <c r="L1" s="114" t="s">
        <v>595</v>
      </c>
      <c r="M1" s="114" t="s">
        <v>628</v>
      </c>
      <c r="N1" s="114" t="s">
        <v>624</v>
      </c>
      <c r="O1" s="114" t="s">
        <v>26990</v>
      </c>
      <c r="P1" s="114" t="s">
        <v>26989</v>
      </c>
      <c r="Q1" s="114" t="s">
        <v>26988</v>
      </c>
    </row>
    <row r="2" spans="1:17" x14ac:dyDescent="0.2">
      <c r="A2" s="114" t="s">
        <v>3037</v>
      </c>
      <c r="B2" s="114" t="s">
        <v>23163</v>
      </c>
      <c r="C2" s="115">
        <v>0.10059999999999999</v>
      </c>
      <c r="D2" s="114">
        <v>7.11</v>
      </c>
      <c r="E2" s="116">
        <v>0.39583333333333331</v>
      </c>
      <c r="I2" s="114">
        <v>4</v>
      </c>
      <c r="J2" s="114">
        <v>2876703200</v>
      </c>
      <c r="K2" s="114" t="s">
        <v>26855</v>
      </c>
      <c r="L2" s="114" t="s">
        <v>598</v>
      </c>
      <c r="M2" s="114">
        <v>262148</v>
      </c>
      <c r="N2" s="114">
        <v>38.76</v>
      </c>
      <c r="O2" s="114">
        <v>100</v>
      </c>
      <c r="P2" s="114">
        <v>0.24</v>
      </c>
      <c r="Q2" s="114">
        <v>5951.67</v>
      </c>
    </row>
    <row r="3" spans="1:17" x14ac:dyDescent="0.2">
      <c r="A3" s="114" t="s">
        <v>866</v>
      </c>
      <c r="B3" s="114" t="s">
        <v>867</v>
      </c>
      <c r="C3" s="115">
        <v>0.10009999999999999</v>
      </c>
      <c r="D3" s="114">
        <v>39.340000000000003</v>
      </c>
      <c r="E3" s="116">
        <v>0.39583333333333331</v>
      </c>
      <c r="I3" s="114">
        <v>3</v>
      </c>
      <c r="J3" s="114">
        <v>2543024100</v>
      </c>
      <c r="K3" s="114" t="s">
        <v>26822</v>
      </c>
      <c r="L3" s="114" t="s">
        <v>598</v>
      </c>
      <c r="M3" s="114">
        <v>262149</v>
      </c>
      <c r="N3" s="114">
        <v>9.14</v>
      </c>
      <c r="O3" s="114">
        <v>100</v>
      </c>
      <c r="P3" s="114">
        <v>1.76</v>
      </c>
      <c r="Q3" s="114">
        <v>371.45</v>
      </c>
    </row>
    <row r="4" spans="1:17" x14ac:dyDescent="0.2">
      <c r="A4" s="114" t="s">
        <v>4519</v>
      </c>
      <c r="B4" s="114" t="s">
        <v>4520</v>
      </c>
      <c r="C4" s="115">
        <v>0.1002</v>
      </c>
      <c r="D4" s="114">
        <v>15.92</v>
      </c>
      <c r="E4" s="116">
        <v>0.39704861111111112</v>
      </c>
      <c r="I4" s="114">
        <v>3</v>
      </c>
      <c r="J4" s="114">
        <v>2884153000</v>
      </c>
      <c r="K4" s="114" t="s">
        <v>26500</v>
      </c>
      <c r="L4" s="114" t="s">
        <v>596</v>
      </c>
      <c r="M4" s="114">
        <v>262149</v>
      </c>
      <c r="N4" s="114">
        <v>66.510000000000005</v>
      </c>
      <c r="O4" s="114">
        <v>100</v>
      </c>
      <c r="P4" s="114">
        <v>4.82</v>
      </c>
      <c r="Q4" s="114">
        <v>37.68</v>
      </c>
    </row>
    <row r="5" spans="1:17" x14ac:dyDescent="0.2">
      <c r="A5" s="114" t="s">
        <v>486</v>
      </c>
      <c r="B5" s="114" t="s">
        <v>22968</v>
      </c>
      <c r="C5" s="115">
        <v>9.98E-2</v>
      </c>
      <c r="D5" s="114">
        <v>13.66</v>
      </c>
      <c r="E5" s="116">
        <v>0.39583333333333331</v>
      </c>
      <c r="I5" s="114">
        <v>2</v>
      </c>
      <c r="J5" s="114">
        <v>2752527800</v>
      </c>
      <c r="K5" s="114" t="s">
        <v>23261</v>
      </c>
      <c r="L5" s="114" t="s">
        <v>598</v>
      </c>
      <c r="M5" s="114">
        <v>131074</v>
      </c>
      <c r="N5" s="114">
        <v>13.32</v>
      </c>
      <c r="O5" s="114">
        <v>100</v>
      </c>
      <c r="P5" s="114">
        <v>3.83</v>
      </c>
      <c r="Q5" s="114">
        <v>149.36000000000001</v>
      </c>
    </row>
    <row r="6" spans="1:17" x14ac:dyDescent="0.2">
      <c r="A6" s="114" t="s">
        <v>166</v>
      </c>
      <c r="B6" s="114" t="s">
        <v>167</v>
      </c>
      <c r="C6" s="115">
        <v>9.9500000000000005E-2</v>
      </c>
      <c r="D6" s="114">
        <v>6.19</v>
      </c>
      <c r="E6" s="116">
        <v>0.41024305555555557</v>
      </c>
      <c r="I6" s="114">
        <v>2</v>
      </c>
      <c r="J6" s="114">
        <v>2910639400</v>
      </c>
      <c r="K6" s="114" t="s">
        <v>26944</v>
      </c>
      <c r="L6" s="114" t="s">
        <v>597</v>
      </c>
      <c r="M6" s="114">
        <v>131074</v>
      </c>
      <c r="N6" s="114">
        <v>20.18</v>
      </c>
      <c r="O6" s="114">
        <v>100</v>
      </c>
      <c r="P6" s="114">
        <v>8.81</v>
      </c>
      <c r="Q6" s="114">
        <v>19.64</v>
      </c>
    </row>
    <row r="7" spans="1:17" x14ac:dyDescent="0.2">
      <c r="A7" s="114" t="s">
        <v>823</v>
      </c>
      <c r="B7" s="114" t="s">
        <v>824</v>
      </c>
      <c r="C7" s="115">
        <v>0.1003</v>
      </c>
      <c r="D7" s="114">
        <v>3.84</v>
      </c>
      <c r="E7" s="116">
        <v>0.58959490740740739</v>
      </c>
      <c r="I7" s="114">
        <v>2</v>
      </c>
      <c r="J7" s="114">
        <v>11183011900</v>
      </c>
      <c r="K7" s="114" t="s">
        <v>26987</v>
      </c>
      <c r="L7" s="114" t="s">
        <v>596</v>
      </c>
      <c r="M7" s="114">
        <v>131074</v>
      </c>
      <c r="N7" s="114">
        <v>63.77</v>
      </c>
      <c r="O7" s="114">
        <v>100</v>
      </c>
      <c r="P7" s="114">
        <v>9.51</v>
      </c>
      <c r="Q7" s="114">
        <v>3.65</v>
      </c>
    </row>
    <row r="8" spans="1:17" x14ac:dyDescent="0.2">
      <c r="A8" s="114" t="s">
        <v>1345</v>
      </c>
      <c r="B8" s="114" t="s">
        <v>1346</v>
      </c>
      <c r="C8" s="115">
        <v>9.98E-2</v>
      </c>
      <c r="D8" s="114">
        <v>6.72</v>
      </c>
      <c r="E8" s="116">
        <v>0.3991319444444445</v>
      </c>
      <c r="I8" s="114">
        <v>2</v>
      </c>
      <c r="J8" s="114">
        <v>3352435500</v>
      </c>
      <c r="K8" s="114" t="s">
        <v>26938</v>
      </c>
      <c r="L8" s="114" t="s">
        <v>596</v>
      </c>
      <c r="M8" s="114">
        <v>131074</v>
      </c>
      <c r="N8" s="114">
        <v>36.94</v>
      </c>
      <c r="O8" s="114">
        <v>100</v>
      </c>
      <c r="P8" s="114">
        <v>15.68</v>
      </c>
      <c r="Q8" s="114">
        <v>44.19</v>
      </c>
    </row>
    <row r="9" spans="1:17" x14ac:dyDescent="0.2">
      <c r="A9" s="114" t="s">
        <v>8961</v>
      </c>
      <c r="B9" s="114" t="s">
        <v>8962</v>
      </c>
      <c r="C9" s="115">
        <v>0.2</v>
      </c>
      <c r="D9" s="114">
        <v>37.5</v>
      </c>
      <c r="E9" s="116">
        <v>0.3984375</v>
      </c>
      <c r="I9" s="114">
        <v>1</v>
      </c>
      <c r="J9" s="114">
        <v>1823946000</v>
      </c>
      <c r="K9" s="114" t="s">
        <v>25944</v>
      </c>
      <c r="L9" s="114" t="s">
        <v>596</v>
      </c>
      <c r="M9" s="114">
        <v>65537</v>
      </c>
      <c r="N9" s="114">
        <v>23.71</v>
      </c>
      <c r="O9" s="114">
        <v>100</v>
      </c>
      <c r="P9" s="114">
        <v>14.37</v>
      </c>
      <c r="Q9" s="114">
        <v>34.14</v>
      </c>
    </row>
    <row r="10" spans="1:17" x14ac:dyDescent="0.2">
      <c r="A10" s="114" t="s">
        <v>5707</v>
      </c>
      <c r="B10" s="114" t="s">
        <v>5708</v>
      </c>
      <c r="C10" s="115">
        <v>0.20039999999999999</v>
      </c>
      <c r="D10" s="114">
        <v>10.84</v>
      </c>
      <c r="E10" s="116">
        <v>0.41302083333333334</v>
      </c>
      <c r="I10" s="114">
        <v>1</v>
      </c>
      <c r="J10" s="114">
        <v>4039071300</v>
      </c>
      <c r="K10" s="114" t="s">
        <v>22302</v>
      </c>
      <c r="L10" s="114" t="s">
        <v>596</v>
      </c>
      <c r="M10" s="114">
        <v>65537</v>
      </c>
      <c r="N10" s="114">
        <v>63.83</v>
      </c>
      <c r="O10" s="114">
        <v>90.81</v>
      </c>
      <c r="P10" s="114">
        <v>7.17</v>
      </c>
      <c r="Q10" s="114">
        <v>20.059999999999999</v>
      </c>
    </row>
    <row r="11" spans="1:17" x14ac:dyDescent="0.2">
      <c r="A11" s="114" t="s">
        <v>10745</v>
      </c>
      <c r="B11" s="114" t="s">
        <v>10746</v>
      </c>
      <c r="C11" s="115">
        <v>0.2</v>
      </c>
      <c r="D11" s="114">
        <v>13.2</v>
      </c>
      <c r="E11" s="116">
        <v>0.61515046296296294</v>
      </c>
      <c r="I11" s="114">
        <v>1</v>
      </c>
      <c r="J11" s="114">
        <v>5494480000</v>
      </c>
      <c r="K11" s="114" t="s">
        <v>26986</v>
      </c>
      <c r="L11" s="114" t="s">
        <v>596</v>
      </c>
      <c r="M11" s="114">
        <v>65537</v>
      </c>
      <c r="N11" s="114">
        <v>40.01</v>
      </c>
      <c r="O11" s="114">
        <v>100</v>
      </c>
      <c r="P11" s="114">
        <v>20.46</v>
      </c>
      <c r="Q11" s="114">
        <v>2.62</v>
      </c>
    </row>
    <row r="12" spans="1:17" x14ac:dyDescent="0.2">
      <c r="A12" s="114" t="s">
        <v>496</v>
      </c>
      <c r="B12" s="114" t="s">
        <v>497</v>
      </c>
      <c r="C12" s="115">
        <v>9.9900000000000003E-2</v>
      </c>
      <c r="D12" s="114">
        <v>35.549999999999997</v>
      </c>
      <c r="E12" s="116">
        <v>0.4536458333333333</v>
      </c>
      <c r="I12" s="114">
        <v>1</v>
      </c>
      <c r="J12" s="114">
        <v>3830764600</v>
      </c>
      <c r="K12" s="114" t="s">
        <v>26297</v>
      </c>
      <c r="L12" s="114" t="s">
        <v>596</v>
      </c>
      <c r="M12" s="114">
        <v>65537</v>
      </c>
      <c r="N12" s="114">
        <v>28.48</v>
      </c>
      <c r="O12" s="114">
        <v>99.12</v>
      </c>
      <c r="P12" s="114">
        <v>6.15</v>
      </c>
      <c r="Q12" s="114">
        <v>30.83</v>
      </c>
    </row>
    <row r="13" spans="1:17" x14ac:dyDescent="0.2">
      <c r="A13" s="114" t="s">
        <v>6161</v>
      </c>
      <c r="B13" s="114" t="s">
        <v>6162</v>
      </c>
      <c r="C13" s="115">
        <v>0.10009999999999999</v>
      </c>
      <c r="D13" s="114">
        <v>11.65</v>
      </c>
      <c r="E13" s="116">
        <v>0.41614583333333338</v>
      </c>
      <c r="I13" s="114">
        <v>1</v>
      </c>
      <c r="J13" s="114">
        <v>4070976000</v>
      </c>
      <c r="K13" s="114" t="s">
        <v>22851</v>
      </c>
      <c r="L13" s="114" t="s">
        <v>596</v>
      </c>
      <c r="M13" s="114">
        <v>65537</v>
      </c>
      <c r="N13" s="114">
        <v>4.7</v>
      </c>
      <c r="O13" s="114">
        <v>86.71</v>
      </c>
      <c r="P13" s="114">
        <v>5.22</v>
      </c>
      <c r="Q13" s="114">
        <v>46.52</v>
      </c>
    </row>
    <row r="14" spans="1:17" x14ac:dyDescent="0.2">
      <c r="A14" s="114" t="s">
        <v>321</v>
      </c>
      <c r="B14" s="114" t="s">
        <v>322</v>
      </c>
      <c r="C14" s="115">
        <v>0.1</v>
      </c>
      <c r="D14" s="114">
        <v>40.81</v>
      </c>
      <c r="E14" s="116">
        <v>0.39809027777777778</v>
      </c>
      <c r="I14" s="114">
        <v>1</v>
      </c>
      <c r="J14" s="114">
        <v>4816187500</v>
      </c>
      <c r="K14" s="114" t="s">
        <v>25953</v>
      </c>
      <c r="L14" s="114" t="s">
        <v>596</v>
      </c>
      <c r="M14" s="114">
        <v>65537</v>
      </c>
      <c r="N14" s="114">
        <v>63.87</v>
      </c>
      <c r="O14" s="114">
        <v>98.17</v>
      </c>
      <c r="P14" s="114">
        <v>2.95</v>
      </c>
      <c r="Q14" s="114">
        <v>76.41</v>
      </c>
    </row>
    <row r="15" spans="1:17" x14ac:dyDescent="0.2">
      <c r="A15" s="114" t="s">
        <v>1495</v>
      </c>
      <c r="B15" s="114" t="s">
        <v>1496</v>
      </c>
      <c r="C15" s="115">
        <v>0.10050000000000001</v>
      </c>
      <c r="D15" s="114">
        <v>11.83</v>
      </c>
      <c r="E15" s="116">
        <v>0.54186342592592596</v>
      </c>
      <c r="I15" s="114">
        <v>1</v>
      </c>
      <c r="J15" s="114">
        <v>5389199500</v>
      </c>
      <c r="K15" s="114" t="s">
        <v>26985</v>
      </c>
      <c r="L15" s="114" t="s">
        <v>596</v>
      </c>
      <c r="M15" s="114">
        <v>65537</v>
      </c>
      <c r="N15" s="114">
        <v>48.29</v>
      </c>
      <c r="O15" s="114">
        <v>100</v>
      </c>
      <c r="P15" s="114">
        <v>10.23</v>
      </c>
      <c r="Q15" s="114">
        <v>12.33</v>
      </c>
    </row>
    <row r="16" spans="1:17" x14ac:dyDescent="0.2">
      <c r="A16" s="114" t="s">
        <v>7149</v>
      </c>
      <c r="B16" s="114" t="s">
        <v>7150</v>
      </c>
      <c r="C16" s="115">
        <v>0.10199999999999999</v>
      </c>
      <c r="D16" s="114">
        <v>2.81</v>
      </c>
      <c r="E16" s="116">
        <v>0.59567129629629634</v>
      </c>
      <c r="I16" s="114">
        <v>1</v>
      </c>
      <c r="J16" s="114">
        <v>3205485200</v>
      </c>
      <c r="K16" s="114" t="s">
        <v>26984</v>
      </c>
      <c r="L16" s="114" t="s">
        <v>596</v>
      </c>
      <c r="M16" s="114">
        <v>65537</v>
      </c>
      <c r="N16" s="114">
        <v>7.07</v>
      </c>
      <c r="O16" s="114">
        <v>100</v>
      </c>
      <c r="P16" s="114">
        <v>8.11</v>
      </c>
      <c r="Q16" s="114">
        <v>2.99</v>
      </c>
    </row>
    <row r="17" spans="1:17" x14ac:dyDescent="0.2">
      <c r="A17" s="114" t="s">
        <v>7663</v>
      </c>
      <c r="B17" s="114" t="s">
        <v>7664</v>
      </c>
      <c r="C17" s="115">
        <v>0.1011</v>
      </c>
      <c r="D17" s="114">
        <v>5.01</v>
      </c>
      <c r="E17" s="116">
        <v>0.40833333333333338</v>
      </c>
      <c r="I17" s="114">
        <v>1</v>
      </c>
      <c r="J17" s="114">
        <v>4328158800</v>
      </c>
      <c r="K17" s="114" t="s">
        <v>26983</v>
      </c>
      <c r="L17" s="114" t="s">
        <v>596</v>
      </c>
      <c r="M17" s="114">
        <v>65537</v>
      </c>
      <c r="N17" s="114">
        <v>36.22</v>
      </c>
      <c r="O17" s="114">
        <v>54.84</v>
      </c>
      <c r="P17" s="114">
        <v>5.08</v>
      </c>
      <c r="Q17" s="114">
        <v>22.89</v>
      </c>
    </row>
    <row r="18" spans="1:17" x14ac:dyDescent="0.2">
      <c r="A18" s="114" t="s">
        <v>1297</v>
      </c>
      <c r="B18" s="114" t="s">
        <v>1298</v>
      </c>
      <c r="C18" s="115">
        <v>9.9900000000000003E-2</v>
      </c>
      <c r="D18" s="114">
        <v>18.27</v>
      </c>
      <c r="E18" s="116">
        <v>0.55393518518518514</v>
      </c>
      <c r="I18" s="114">
        <v>1</v>
      </c>
      <c r="J18" s="114">
        <v>6488585500</v>
      </c>
      <c r="K18" s="114" t="s">
        <v>17995</v>
      </c>
      <c r="L18" s="114" t="s">
        <v>596</v>
      </c>
      <c r="M18" s="114">
        <v>65537</v>
      </c>
      <c r="N18" s="114">
        <v>57.94</v>
      </c>
      <c r="O18" s="114">
        <v>61.45</v>
      </c>
      <c r="P18" s="114">
        <v>5.15</v>
      </c>
      <c r="Q18" s="114">
        <v>31.5</v>
      </c>
    </row>
    <row r="19" spans="1:17" x14ac:dyDescent="0.2">
      <c r="A19" s="114" t="s">
        <v>749</v>
      </c>
      <c r="B19" s="114" t="s">
        <v>750</v>
      </c>
      <c r="C19" s="115">
        <v>9.98E-2</v>
      </c>
      <c r="D19" s="114">
        <v>7.16</v>
      </c>
      <c r="E19" s="116">
        <v>0.5993518518518518</v>
      </c>
      <c r="I19" s="114">
        <v>1</v>
      </c>
      <c r="J19" s="114">
        <v>5039357500</v>
      </c>
      <c r="K19" s="114" t="s">
        <v>26982</v>
      </c>
      <c r="L19" s="114" t="s">
        <v>596</v>
      </c>
      <c r="M19" s="114">
        <v>65537</v>
      </c>
      <c r="N19" s="114">
        <v>8.76</v>
      </c>
      <c r="O19" s="114">
        <v>100</v>
      </c>
      <c r="P19" s="114">
        <v>18.53</v>
      </c>
      <c r="Q19" s="114">
        <v>6.04</v>
      </c>
    </row>
    <row r="20" spans="1:17" x14ac:dyDescent="0.2">
      <c r="A20" s="114" t="s">
        <v>432</v>
      </c>
      <c r="B20" s="114" t="s">
        <v>433</v>
      </c>
      <c r="C20" s="115">
        <v>0.1</v>
      </c>
      <c r="D20" s="114">
        <v>8.14</v>
      </c>
      <c r="E20" s="116">
        <v>0.39878472222222222</v>
      </c>
      <c r="I20" s="114">
        <v>1</v>
      </c>
      <c r="J20" s="114">
        <v>2632401300</v>
      </c>
      <c r="K20" s="114" t="s">
        <v>26858</v>
      </c>
      <c r="L20" s="114" t="s">
        <v>596</v>
      </c>
      <c r="M20" s="114">
        <v>131076</v>
      </c>
      <c r="N20" s="114">
        <v>31.86</v>
      </c>
      <c r="O20" s="114">
        <v>95.91</v>
      </c>
      <c r="P20" s="114">
        <v>9.8699999999999992</v>
      </c>
      <c r="Q20" s="114">
        <v>28.98</v>
      </c>
    </row>
    <row r="21" spans="1:17" x14ac:dyDescent="0.2">
      <c r="A21" s="114" t="s">
        <v>1191</v>
      </c>
      <c r="B21" s="114" t="s">
        <v>1192</v>
      </c>
      <c r="C21" s="115">
        <v>0.1</v>
      </c>
      <c r="D21" s="114">
        <v>98.88</v>
      </c>
      <c r="E21" s="116">
        <v>0.61271990740740734</v>
      </c>
      <c r="I21" s="114">
        <v>1</v>
      </c>
      <c r="J21" s="114">
        <v>7045727900</v>
      </c>
      <c r="K21" s="114" t="s">
        <v>26981</v>
      </c>
      <c r="L21" s="114" t="s">
        <v>596</v>
      </c>
      <c r="M21" s="114">
        <v>65537</v>
      </c>
      <c r="N21" s="114">
        <v>15.61</v>
      </c>
      <c r="O21" s="114">
        <v>99.99</v>
      </c>
      <c r="P21" s="114">
        <v>9.5299999999999994</v>
      </c>
      <c r="Q21" s="114">
        <v>3.92</v>
      </c>
    </row>
    <row r="22" spans="1:17" x14ac:dyDescent="0.2">
      <c r="A22" s="114" t="s">
        <v>9012</v>
      </c>
      <c r="B22" s="114" t="s">
        <v>9013</v>
      </c>
      <c r="C22" s="115">
        <v>9.7900000000000001E-2</v>
      </c>
      <c r="D22" s="114">
        <v>2.13</v>
      </c>
      <c r="E22" s="116">
        <v>0.55285879629629631</v>
      </c>
      <c r="I22" s="114">
        <v>1</v>
      </c>
      <c r="J22" s="114">
        <v>3444731100</v>
      </c>
      <c r="K22" s="114" t="s">
        <v>26980</v>
      </c>
      <c r="L22" s="114" t="s">
        <v>596</v>
      </c>
      <c r="M22" s="114">
        <v>65537</v>
      </c>
      <c r="N22" s="114">
        <v>33.76</v>
      </c>
      <c r="O22" s="114">
        <v>52.49</v>
      </c>
      <c r="P22" s="114">
        <v>5.46</v>
      </c>
      <c r="Q22" s="114">
        <v>3.51</v>
      </c>
    </row>
    <row r="23" spans="1:17" x14ac:dyDescent="0.2">
      <c r="A23" s="114" t="s">
        <v>4847</v>
      </c>
      <c r="B23" s="114" t="s">
        <v>4848</v>
      </c>
      <c r="C23" s="115">
        <v>0.10009999999999999</v>
      </c>
      <c r="D23" s="114">
        <v>11.1</v>
      </c>
      <c r="E23" s="116">
        <v>0.40243055555555557</v>
      </c>
      <c r="I23" s="114">
        <v>1</v>
      </c>
      <c r="J23" s="114">
        <v>1091988970</v>
      </c>
      <c r="K23" s="114" t="s">
        <v>19412</v>
      </c>
      <c r="L23" s="114" t="s">
        <v>596</v>
      </c>
      <c r="M23" s="114">
        <v>65537</v>
      </c>
      <c r="N23" s="114">
        <v>5.13</v>
      </c>
      <c r="O23" s="114">
        <v>100</v>
      </c>
      <c r="P23" s="114">
        <v>15.19</v>
      </c>
      <c r="Q23" s="114">
        <v>29.32</v>
      </c>
    </row>
    <row r="24" spans="1:17" x14ac:dyDescent="0.2">
      <c r="A24" s="114" t="s">
        <v>10930</v>
      </c>
      <c r="B24" s="114" t="s">
        <v>10931</v>
      </c>
      <c r="C24" s="115">
        <v>0.1</v>
      </c>
      <c r="D24" s="114">
        <v>42.24</v>
      </c>
      <c r="E24" s="116">
        <v>0.625</v>
      </c>
      <c r="I24" s="114">
        <v>1</v>
      </c>
      <c r="J24" s="114">
        <v>5115264000</v>
      </c>
      <c r="K24" s="114" t="s">
        <v>23254</v>
      </c>
      <c r="L24" s="114" t="s">
        <v>596</v>
      </c>
      <c r="M24" s="114">
        <v>65537</v>
      </c>
      <c r="N24" s="114">
        <v>67.06</v>
      </c>
      <c r="O24" s="114">
        <v>96.38</v>
      </c>
      <c r="P24" s="114">
        <v>17.579999999999998</v>
      </c>
      <c r="Q24" s="114">
        <v>0.78</v>
      </c>
    </row>
    <row r="25" spans="1:17" x14ac:dyDescent="0.2">
      <c r="A25" s="114" t="s">
        <v>2880</v>
      </c>
      <c r="B25" s="114" t="s">
        <v>2881</v>
      </c>
      <c r="C25" s="115">
        <v>0.1002</v>
      </c>
      <c r="D25" s="114">
        <v>16.25</v>
      </c>
      <c r="E25" s="116">
        <v>0.47517361111111112</v>
      </c>
      <c r="I25" s="114">
        <v>1</v>
      </c>
      <c r="J25" s="114">
        <v>11356157300</v>
      </c>
      <c r="K25" s="114" t="s">
        <v>26979</v>
      </c>
      <c r="L25" s="114" t="s">
        <v>596</v>
      </c>
      <c r="M25" s="114">
        <v>65537</v>
      </c>
      <c r="N25" s="114">
        <v>47.2</v>
      </c>
      <c r="O25" s="114">
        <v>48.85</v>
      </c>
      <c r="P25" s="114">
        <v>1.98</v>
      </c>
      <c r="Q25" s="114">
        <v>9.75</v>
      </c>
    </row>
    <row r="26" spans="1:17" x14ac:dyDescent="0.2">
      <c r="A26" s="114" t="s">
        <v>1782</v>
      </c>
      <c r="B26" s="114" t="s">
        <v>1783</v>
      </c>
      <c r="C26" s="115">
        <v>9.9500000000000005E-2</v>
      </c>
      <c r="D26" s="114">
        <v>8.51</v>
      </c>
      <c r="E26" s="116">
        <v>0.4604166666666667</v>
      </c>
      <c r="I26" s="114">
        <v>1</v>
      </c>
      <c r="J26" s="114">
        <v>5311455000</v>
      </c>
      <c r="K26" s="114" t="s">
        <v>26978</v>
      </c>
      <c r="L26" s="114" t="s">
        <v>596</v>
      </c>
      <c r="M26" s="114">
        <v>65537</v>
      </c>
      <c r="N26" s="114">
        <v>68.319999999999993</v>
      </c>
      <c r="O26" s="114">
        <v>86.24</v>
      </c>
      <c r="P26" s="114">
        <v>5.85</v>
      </c>
      <c r="Q26" s="114">
        <v>14.02</v>
      </c>
    </row>
    <row r="27" spans="1:17" x14ac:dyDescent="0.2">
      <c r="A27" s="114" t="s">
        <v>1156</v>
      </c>
      <c r="B27" s="114" t="s">
        <v>1157</v>
      </c>
      <c r="C27" s="115">
        <v>0.1</v>
      </c>
      <c r="D27" s="114">
        <v>25.08</v>
      </c>
      <c r="E27" s="116">
        <v>0.45902777777777781</v>
      </c>
      <c r="I27" s="114">
        <v>1</v>
      </c>
      <c r="J27" s="114">
        <v>15310814000</v>
      </c>
      <c r="K27" s="114" t="s">
        <v>26977</v>
      </c>
      <c r="L27" s="114" t="s">
        <v>596</v>
      </c>
      <c r="M27" s="114">
        <v>65537</v>
      </c>
      <c r="N27" s="114">
        <v>14.01</v>
      </c>
      <c r="O27" s="114">
        <v>26.53</v>
      </c>
      <c r="P27" s="114">
        <v>1.32</v>
      </c>
      <c r="Q27" s="114">
        <v>23.53</v>
      </c>
    </row>
    <row r="28" spans="1:17" x14ac:dyDescent="0.2">
      <c r="A28" s="114" t="s">
        <v>21010</v>
      </c>
      <c r="B28" s="114" t="s">
        <v>21011</v>
      </c>
      <c r="C28" s="115">
        <v>0.1003</v>
      </c>
      <c r="D28" s="114">
        <v>17.23</v>
      </c>
      <c r="E28" s="116">
        <v>0.55778935185185186</v>
      </c>
      <c r="I28" s="114">
        <v>1</v>
      </c>
      <c r="J28" s="114">
        <v>729209110</v>
      </c>
      <c r="K28" s="114" t="s">
        <v>23492</v>
      </c>
      <c r="L28" s="114" t="s">
        <v>596</v>
      </c>
      <c r="M28" s="114">
        <v>65537</v>
      </c>
      <c r="N28" s="114">
        <v>3.08</v>
      </c>
      <c r="O28" s="114">
        <v>99.99</v>
      </c>
      <c r="P28" s="114">
        <v>41.38</v>
      </c>
      <c r="Q28" s="114">
        <v>12.23</v>
      </c>
    </row>
    <row r="29" spans="1:17" x14ac:dyDescent="0.2">
      <c r="A29" s="114" t="s">
        <v>14362</v>
      </c>
      <c r="B29" s="114" t="s">
        <v>14363</v>
      </c>
      <c r="C29" s="115">
        <v>0.1002</v>
      </c>
      <c r="D29" s="114">
        <v>13.61</v>
      </c>
      <c r="E29" s="116">
        <v>0.40416666666666662</v>
      </c>
      <c r="I29" s="114">
        <v>1</v>
      </c>
      <c r="J29" s="114">
        <v>4327776500</v>
      </c>
      <c r="K29" s="114" t="s">
        <v>26976</v>
      </c>
      <c r="L29" s="114" t="s">
        <v>596</v>
      </c>
      <c r="M29" s="114">
        <v>65537</v>
      </c>
      <c r="N29" s="114">
        <v>7.59</v>
      </c>
      <c r="O29" s="114">
        <v>64.709999999999994</v>
      </c>
      <c r="P29" s="114">
        <v>4.0599999999999996</v>
      </c>
      <c r="Q29" s="114">
        <v>16.440000000000001</v>
      </c>
    </row>
    <row r="30" spans="1:17" x14ac:dyDescent="0.2">
      <c r="A30" s="114" t="s">
        <v>216</v>
      </c>
      <c r="B30" s="114" t="s">
        <v>217</v>
      </c>
      <c r="C30" s="115">
        <v>0.10009999999999999</v>
      </c>
      <c r="D30" s="114">
        <v>19.12</v>
      </c>
      <c r="E30" s="116">
        <v>0.41371527777777778</v>
      </c>
      <c r="I30" s="114">
        <v>1</v>
      </c>
      <c r="J30" s="114">
        <v>12125904000</v>
      </c>
      <c r="K30" s="114" t="s">
        <v>22312</v>
      </c>
      <c r="L30" s="114" t="s">
        <v>596</v>
      </c>
      <c r="M30" s="114">
        <v>65537</v>
      </c>
      <c r="N30" s="114">
        <v>90.23</v>
      </c>
      <c r="O30" s="114">
        <v>97.15</v>
      </c>
      <c r="P30" s="114">
        <v>1.76</v>
      </c>
      <c r="Q30" s="114">
        <v>12.32</v>
      </c>
    </row>
    <row r="31" spans="1:17" x14ac:dyDescent="0.2">
      <c r="A31" s="114" t="s">
        <v>11271</v>
      </c>
      <c r="B31" s="114" t="s">
        <v>11272</v>
      </c>
      <c r="C31" s="115">
        <v>9.9900000000000003E-2</v>
      </c>
      <c r="D31" s="114">
        <v>12.11</v>
      </c>
      <c r="E31" s="116">
        <v>0.39635416666666662</v>
      </c>
      <c r="I31" s="114">
        <v>1</v>
      </c>
      <c r="J31" s="114">
        <v>7387898000</v>
      </c>
      <c r="K31" s="114" t="s">
        <v>26975</v>
      </c>
      <c r="L31" s="114" t="s">
        <v>596</v>
      </c>
      <c r="M31" s="114">
        <v>65537</v>
      </c>
      <c r="N31" s="114">
        <v>79.92</v>
      </c>
      <c r="O31" s="114">
        <v>79.94</v>
      </c>
      <c r="P31" s="114">
        <v>0.87</v>
      </c>
      <c r="Q31" s="114">
        <v>59.66</v>
      </c>
    </row>
    <row r="32" spans="1:17" x14ac:dyDescent="0.2">
      <c r="A32" s="114" t="s">
        <v>717</v>
      </c>
      <c r="B32" s="114" t="s">
        <v>718</v>
      </c>
      <c r="C32" s="115">
        <v>0.1002</v>
      </c>
      <c r="D32" s="114">
        <v>19.98</v>
      </c>
      <c r="E32" s="116">
        <v>0.54359953703703701</v>
      </c>
      <c r="I32" s="114">
        <v>1</v>
      </c>
      <c r="J32" s="114">
        <v>1620097500</v>
      </c>
      <c r="K32" s="114" t="s">
        <v>26974</v>
      </c>
      <c r="L32" s="114" t="s">
        <v>596</v>
      </c>
      <c r="M32" s="114">
        <v>65537</v>
      </c>
      <c r="N32" s="114">
        <v>5.74</v>
      </c>
      <c r="O32" s="114">
        <v>100</v>
      </c>
      <c r="P32" s="114">
        <v>15.33</v>
      </c>
      <c r="Q32" s="114">
        <v>25.65</v>
      </c>
    </row>
    <row r="33" spans="1:17" x14ac:dyDescent="0.2">
      <c r="A33" s="114" t="s">
        <v>5860</v>
      </c>
      <c r="B33" s="114" t="s">
        <v>5861</v>
      </c>
      <c r="C33" s="115">
        <v>0.1004</v>
      </c>
      <c r="D33" s="114">
        <v>5.04</v>
      </c>
      <c r="E33" s="116">
        <v>0.42048611111111112</v>
      </c>
      <c r="I33" s="114">
        <v>1</v>
      </c>
      <c r="J33" s="114">
        <v>2832882200</v>
      </c>
      <c r="K33" s="114" t="s">
        <v>26800</v>
      </c>
      <c r="L33" s="114" t="s">
        <v>597</v>
      </c>
      <c r="M33" s="114">
        <v>65537</v>
      </c>
      <c r="N33" s="114">
        <v>21.43</v>
      </c>
      <c r="O33" s="114">
        <v>100</v>
      </c>
      <c r="P33" s="114">
        <v>5.99</v>
      </c>
      <c r="Q33" s="114">
        <v>28.59</v>
      </c>
    </row>
    <row r="34" spans="1:17" x14ac:dyDescent="0.2">
      <c r="A34" s="114" t="s">
        <v>5042</v>
      </c>
      <c r="B34" s="114" t="s">
        <v>5043</v>
      </c>
      <c r="C34" s="115">
        <v>9.9599999999999994E-2</v>
      </c>
      <c r="D34" s="114">
        <v>5.08</v>
      </c>
      <c r="E34" s="116">
        <v>0.57118055555555558</v>
      </c>
      <c r="I34" s="114">
        <v>1</v>
      </c>
      <c r="J34" s="114">
        <v>6137609700</v>
      </c>
      <c r="K34" s="114" t="s">
        <v>23618</v>
      </c>
      <c r="L34" s="114" t="s">
        <v>596</v>
      </c>
      <c r="M34" s="114">
        <v>65537</v>
      </c>
      <c r="N34" s="114">
        <v>31.23</v>
      </c>
      <c r="O34" s="114">
        <v>100</v>
      </c>
      <c r="P34" s="114">
        <v>8.2899999999999991</v>
      </c>
      <c r="Q34" s="114">
        <v>8.4499999999999993</v>
      </c>
    </row>
    <row r="35" spans="1:17" x14ac:dyDescent="0.2">
      <c r="A35" s="114" t="s">
        <v>7173</v>
      </c>
      <c r="B35" s="114" t="s">
        <v>7174</v>
      </c>
      <c r="C35" s="115">
        <v>9.8400000000000001E-2</v>
      </c>
      <c r="D35" s="114">
        <v>2.79</v>
      </c>
      <c r="E35" s="116">
        <v>0.55233796296296289</v>
      </c>
      <c r="I35" s="114">
        <v>1</v>
      </c>
      <c r="J35" s="114">
        <v>3236804700</v>
      </c>
      <c r="K35" s="114" t="s">
        <v>26973</v>
      </c>
      <c r="L35" s="114" t="s">
        <v>596</v>
      </c>
      <c r="M35" s="114">
        <v>65537</v>
      </c>
      <c r="N35" s="114">
        <v>28.92</v>
      </c>
      <c r="O35" s="114">
        <v>79.86</v>
      </c>
      <c r="P35" s="114">
        <v>3.08</v>
      </c>
      <c r="Q35" s="114">
        <v>13.71</v>
      </c>
    </row>
    <row r="36" spans="1:17" x14ac:dyDescent="0.2">
      <c r="A36" s="114" t="s">
        <v>11967</v>
      </c>
      <c r="B36" s="114" t="s">
        <v>11968</v>
      </c>
      <c r="C36" s="115">
        <v>0.1245</v>
      </c>
      <c r="D36" s="114">
        <v>31.26</v>
      </c>
      <c r="E36" s="116">
        <v>0.40260416666666665</v>
      </c>
      <c r="F36" s="3">
        <v>33.36</v>
      </c>
      <c r="G36" s="3">
        <v>29.68</v>
      </c>
      <c r="H36" s="3">
        <f t="shared" ref="H36:H41" si="0">AVERAGE((G36-F36)*100/G36)</f>
        <v>-12.398921832884097</v>
      </c>
      <c r="I36" s="114">
        <v>0</v>
      </c>
      <c r="J36" s="114">
        <v>1325989590</v>
      </c>
      <c r="K36" s="114" t="s">
        <v>390</v>
      </c>
      <c r="L36" s="114" t="s">
        <v>390</v>
      </c>
      <c r="M36" s="114">
        <v>0</v>
      </c>
      <c r="N36" s="114">
        <v>11.53</v>
      </c>
      <c r="O36" s="114">
        <v>89.5</v>
      </c>
      <c r="P36" s="114">
        <v>22.66</v>
      </c>
      <c r="Q36" s="114" t="s">
        <v>390</v>
      </c>
    </row>
    <row r="37" spans="1:17" x14ac:dyDescent="0.2">
      <c r="A37" s="114" t="s">
        <v>7201</v>
      </c>
      <c r="B37" s="114" t="s">
        <v>7202</v>
      </c>
      <c r="C37" s="115">
        <v>0.1734</v>
      </c>
      <c r="D37" s="114">
        <v>8.39</v>
      </c>
      <c r="E37" s="116">
        <v>0.4225694444444445</v>
      </c>
      <c r="F37" s="3">
        <v>8.58</v>
      </c>
      <c r="G37" s="3">
        <v>8.14</v>
      </c>
      <c r="H37" s="3">
        <f t="shared" si="0"/>
        <v>-5.405405405405399</v>
      </c>
      <c r="I37" s="114">
        <v>0</v>
      </c>
      <c r="J37" s="114">
        <v>8945580700</v>
      </c>
      <c r="K37" s="114" t="s">
        <v>390</v>
      </c>
      <c r="L37" s="114" t="s">
        <v>390</v>
      </c>
      <c r="M37" s="114">
        <v>0</v>
      </c>
      <c r="N37" s="114">
        <v>0.54</v>
      </c>
      <c r="O37" s="114">
        <v>67.040000000000006</v>
      </c>
      <c r="P37" s="114">
        <v>12.03</v>
      </c>
      <c r="Q37" s="114" t="s">
        <v>390</v>
      </c>
    </row>
    <row r="38" spans="1:17" x14ac:dyDescent="0.2">
      <c r="A38" s="114" t="s">
        <v>6746</v>
      </c>
      <c r="B38" s="114" t="s">
        <v>6747</v>
      </c>
      <c r="C38" s="115">
        <v>5.5500000000000001E-2</v>
      </c>
      <c r="D38" s="114">
        <v>32.33</v>
      </c>
      <c r="E38" s="116">
        <v>0.42222222222222222</v>
      </c>
      <c r="F38" s="3">
        <v>33.69</v>
      </c>
      <c r="G38" s="3">
        <v>34.200000000000003</v>
      </c>
      <c r="H38" s="3">
        <f t="shared" si="0"/>
        <v>1.4912280701754534</v>
      </c>
      <c r="I38" s="114">
        <v>0</v>
      </c>
      <c r="J38" s="114">
        <v>2972601400</v>
      </c>
      <c r="K38" s="114" t="s">
        <v>390</v>
      </c>
      <c r="L38" s="114" t="s">
        <v>390</v>
      </c>
      <c r="M38" s="114">
        <v>0</v>
      </c>
      <c r="N38" s="114">
        <v>5.87</v>
      </c>
      <c r="O38" s="114">
        <v>78</v>
      </c>
      <c r="P38" s="114">
        <v>12.6</v>
      </c>
      <c r="Q38" s="114" t="s">
        <v>390</v>
      </c>
    </row>
    <row r="39" spans="1:17" x14ac:dyDescent="0.2">
      <c r="A39" s="114" t="s">
        <v>246</v>
      </c>
      <c r="B39" s="114" t="s">
        <v>64</v>
      </c>
      <c r="C39" s="115">
        <v>-9.9900000000000003E-2</v>
      </c>
      <c r="D39" s="114">
        <v>28.74</v>
      </c>
      <c r="E39" s="114" t="s">
        <v>390</v>
      </c>
      <c r="I39" s="114">
        <v>0</v>
      </c>
      <c r="J39" s="114">
        <v>4296319700</v>
      </c>
      <c r="K39" s="114" t="s">
        <v>390</v>
      </c>
      <c r="L39" s="114" t="s">
        <v>390</v>
      </c>
      <c r="M39" s="114">
        <v>0</v>
      </c>
      <c r="N39" s="114">
        <v>4.0199999999999996</v>
      </c>
      <c r="O39" s="114">
        <v>2.29</v>
      </c>
      <c r="P39" s="114">
        <v>21.56</v>
      </c>
      <c r="Q39" s="114" t="s">
        <v>390</v>
      </c>
    </row>
    <row r="40" spans="1:17" x14ac:dyDescent="0.2">
      <c r="A40" s="114" t="s">
        <v>3230</v>
      </c>
      <c r="B40" s="114" t="s">
        <v>3231</v>
      </c>
      <c r="C40" s="115">
        <v>8.2600000000000007E-2</v>
      </c>
      <c r="D40" s="114">
        <v>12.58</v>
      </c>
      <c r="E40" s="116">
        <v>0.4206597222222222</v>
      </c>
      <c r="F40" s="3">
        <v>12.78</v>
      </c>
      <c r="G40" s="3">
        <v>12.53</v>
      </c>
      <c r="H40" s="3">
        <f t="shared" si="0"/>
        <v>-1.9952114924181965</v>
      </c>
      <c r="I40" s="114">
        <v>0</v>
      </c>
      <c r="J40" s="114">
        <v>21461720000</v>
      </c>
      <c r="K40" s="114" t="s">
        <v>390</v>
      </c>
      <c r="L40" s="114" t="s">
        <v>390</v>
      </c>
      <c r="M40" s="114">
        <v>0</v>
      </c>
      <c r="N40" s="114">
        <v>25.81</v>
      </c>
      <c r="O40" s="114">
        <v>57.72</v>
      </c>
      <c r="P40" s="114">
        <v>8.42</v>
      </c>
      <c r="Q40" s="114" t="s">
        <v>390</v>
      </c>
    </row>
    <row r="41" spans="1:17" x14ac:dyDescent="0.2">
      <c r="A41" s="114" t="s">
        <v>584</v>
      </c>
      <c r="B41" s="114" t="s">
        <v>583</v>
      </c>
      <c r="C41" s="115">
        <v>4.6699999999999998E-2</v>
      </c>
      <c r="D41" s="114">
        <v>7.84</v>
      </c>
      <c r="E41" s="116">
        <v>0.39618055555555554</v>
      </c>
      <c r="F41" s="3">
        <v>8.24</v>
      </c>
      <c r="G41" s="3">
        <v>7.52</v>
      </c>
      <c r="H41" s="3">
        <f t="shared" si="0"/>
        <v>-9.5744680851063908</v>
      </c>
      <c r="I41" s="114">
        <v>0</v>
      </c>
      <c r="J41" s="114">
        <v>20022676000</v>
      </c>
      <c r="K41" s="114" t="s">
        <v>390</v>
      </c>
      <c r="L41" s="114" t="s">
        <v>390</v>
      </c>
      <c r="M41" s="114">
        <v>0</v>
      </c>
      <c r="N41" s="114">
        <v>79.11</v>
      </c>
      <c r="O41" s="114">
        <v>94.47</v>
      </c>
      <c r="P41" s="114">
        <v>5.46</v>
      </c>
      <c r="Q41" s="114" t="s">
        <v>390</v>
      </c>
    </row>
    <row r="42" spans="1:17" x14ac:dyDescent="0.2">
      <c r="A42" s="114" t="s">
        <v>14416</v>
      </c>
      <c r="B42" s="114" t="s">
        <v>26596</v>
      </c>
      <c r="C42" s="115">
        <v>-0.10009999999999999</v>
      </c>
      <c r="D42" s="114">
        <v>15.28</v>
      </c>
      <c r="E42" s="114" t="s">
        <v>390</v>
      </c>
      <c r="I42" s="114">
        <v>0</v>
      </c>
      <c r="J42" s="114">
        <v>1817049500</v>
      </c>
      <c r="K42" s="114" t="s">
        <v>390</v>
      </c>
      <c r="L42" s="114" t="s">
        <v>390</v>
      </c>
      <c r="M42" s="114">
        <v>0</v>
      </c>
      <c r="N42" s="114">
        <v>30.22</v>
      </c>
      <c r="O42" s="114">
        <v>38.479999999999997</v>
      </c>
      <c r="P42" s="114">
        <v>19.93</v>
      </c>
      <c r="Q42" s="114" t="s">
        <v>390</v>
      </c>
    </row>
    <row r="43" spans="1:17" x14ac:dyDescent="0.2">
      <c r="A43" s="114" t="s">
        <v>805</v>
      </c>
      <c r="B43" s="114" t="s">
        <v>806</v>
      </c>
      <c r="C43" s="115">
        <v>-0.10009999999999999</v>
      </c>
      <c r="D43" s="114">
        <v>47.84</v>
      </c>
      <c r="E43" s="114" t="s">
        <v>390</v>
      </c>
      <c r="I43" s="114">
        <v>0</v>
      </c>
      <c r="J43" s="114">
        <v>2518463500</v>
      </c>
      <c r="K43" s="114" t="s">
        <v>390</v>
      </c>
      <c r="L43" s="114" t="s">
        <v>390</v>
      </c>
      <c r="M43" s="114">
        <v>0</v>
      </c>
      <c r="N43" s="114">
        <v>31.69</v>
      </c>
      <c r="O43" s="114">
        <v>40.78</v>
      </c>
      <c r="P43" s="114">
        <v>4.0999999999999996</v>
      </c>
      <c r="Q43" s="114" t="s">
        <v>390</v>
      </c>
    </row>
    <row r="44" spans="1:17" x14ac:dyDescent="0.2">
      <c r="A44" s="114" t="s">
        <v>2189</v>
      </c>
      <c r="B44" s="114" t="s">
        <v>2190</v>
      </c>
      <c r="C44" s="115">
        <v>-6.8099999999999994E-2</v>
      </c>
      <c r="D44" s="114">
        <v>143.88</v>
      </c>
      <c r="E44" s="114" t="s">
        <v>390</v>
      </c>
      <c r="I44" s="114">
        <v>0</v>
      </c>
      <c r="J44" s="114">
        <v>21039290000</v>
      </c>
      <c r="K44" s="114" t="s">
        <v>390</v>
      </c>
      <c r="L44" s="114" t="s">
        <v>390</v>
      </c>
      <c r="M44" s="114">
        <v>0</v>
      </c>
      <c r="N44" s="114">
        <v>39.58</v>
      </c>
      <c r="O44" s="114">
        <v>52.51</v>
      </c>
      <c r="P44" s="114">
        <v>6.36</v>
      </c>
      <c r="Q44" s="114" t="s">
        <v>390</v>
      </c>
    </row>
    <row r="45" spans="1:17" x14ac:dyDescent="0.2">
      <c r="A45" s="114" t="s">
        <v>5504</v>
      </c>
      <c r="B45" s="114" t="s">
        <v>5505</v>
      </c>
      <c r="C45" s="115">
        <v>6.08E-2</v>
      </c>
      <c r="D45" s="114">
        <v>18.5</v>
      </c>
      <c r="E45" s="116">
        <v>0.43402777777777773</v>
      </c>
      <c r="F45" s="3">
        <v>19.18</v>
      </c>
      <c r="G45" s="3">
        <v>18.41</v>
      </c>
      <c r="H45" s="3">
        <f t="shared" ref="H45:H52" si="1">AVERAGE((G45-F45)*100/G45)</f>
        <v>-4.1825095057034201</v>
      </c>
      <c r="I45" s="114">
        <v>0</v>
      </c>
      <c r="J45" s="114">
        <v>10453959700</v>
      </c>
      <c r="K45" s="114" t="s">
        <v>390</v>
      </c>
      <c r="L45" s="114" t="s">
        <v>390</v>
      </c>
      <c r="M45" s="114">
        <v>0</v>
      </c>
      <c r="N45" s="114">
        <v>8.75</v>
      </c>
      <c r="O45" s="114">
        <v>32.590000000000003</v>
      </c>
      <c r="P45" s="114">
        <v>5.44</v>
      </c>
      <c r="Q45" s="114" t="s">
        <v>390</v>
      </c>
    </row>
    <row r="46" spans="1:17" x14ac:dyDescent="0.2">
      <c r="A46" s="114" t="s">
        <v>1154</v>
      </c>
      <c r="B46" s="114" t="s">
        <v>1155</v>
      </c>
      <c r="C46" s="115">
        <v>3.1300000000000001E-2</v>
      </c>
      <c r="D46" s="114">
        <v>18.8</v>
      </c>
      <c r="E46" s="116">
        <v>0.47100694444444446</v>
      </c>
      <c r="F46" s="3">
        <v>20.05</v>
      </c>
      <c r="G46" s="3">
        <v>19.23</v>
      </c>
      <c r="H46" s="3">
        <f t="shared" si="1"/>
        <v>-4.2641705668226741</v>
      </c>
      <c r="I46" s="114">
        <v>0</v>
      </c>
      <c r="J46" s="114">
        <v>6019933800</v>
      </c>
      <c r="K46" s="114" t="s">
        <v>390</v>
      </c>
      <c r="L46" s="114" t="s">
        <v>390</v>
      </c>
      <c r="M46" s="114">
        <v>0</v>
      </c>
      <c r="N46" s="114">
        <v>11.04</v>
      </c>
      <c r="O46" s="114">
        <v>87.29</v>
      </c>
      <c r="P46" s="114">
        <v>10.74</v>
      </c>
      <c r="Q46" s="114" t="s">
        <v>390</v>
      </c>
    </row>
    <row r="47" spans="1:17" x14ac:dyDescent="0.2">
      <c r="A47" s="114" t="s">
        <v>371</v>
      </c>
      <c r="B47" s="114" t="s">
        <v>372</v>
      </c>
      <c r="C47" s="115">
        <v>7.1199999999999999E-2</v>
      </c>
      <c r="D47" s="114">
        <v>11.58</v>
      </c>
      <c r="E47" s="116">
        <v>0.39756944444444442</v>
      </c>
      <c r="F47" s="3">
        <v>11.89</v>
      </c>
      <c r="G47" s="3">
        <v>11.99</v>
      </c>
      <c r="H47" s="3">
        <f t="shared" si="1"/>
        <v>0.8340283569641338</v>
      </c>
      <c r="I47" s="114">
        <v>0</v>
      </c>
      <c r="J47" s="114">
        <v>4287210500</v>
      </c>
      <c r="K47" s="114" t="s">
        <v>390</v>
      </c>
      <c r="L47" s="114" t="s">
        <v>390</v>
      </c>
      <c r="M47" s="114">
        <v>0</v>
      </c>
      <c r="N47" s="114">
        <v>55.99</v>
      </c>
      <c r="O47" s="114">
        <v>77.73</v>
      </c>
      <c r="P47" s="114">
        <v>5.52</v>
      </c>
      <c r="Q47" s="114" t="s">
        <v>390</v>
      </c>
    </row>
    <row r="48" spans="1:17" x14ac:dyDescent="0.2">
      <c r="A48" s="114" t="s">
        <v>616</v>
      </c>
      <c r="B48" s="114" t="s">
        <v>617</v>
      </c>
      <c r="C48" s="115">
        <v>4.1000000000000002E-2</v>
      </c>
      <c r="D48" s="114">
        <v>19.55</v>
      </c>
      <c r="E48" s="116">
        <v>0.42708333333333331</v>
      </c>
      <c r="F48" s="3">
        <v>20.66</v>
      </c>
      <c r="G48" s="3">
        <v>19.18</v>
      </c>
      <c r="H48" s="3">
        <f t="shared" si="1"/>
        <v>-7.7163712200208581</v>
      </c>
      <c r="I48" s="114">
        <v>0</v>
      </c>
      <c r="J48" s="114">
        <v>6177800000</v>
      </c>
      <c r="K48" s="114" t="s">
        <v>390</v>
      </c>
      <c r="L48" s="114" t="s">
        <v>390</v>
      </c>
      <c r="M48" s="114">
        <v>0</v>
      </c>
      <c r="N48" s="114">
        <v>56.42</v>
      </c>
      <c r="O48" s="114">
        <v>11.94</v>
      </c>
      <c r="P48" s="114">
        <v>3.56</v>
      </c>
      <c r="Q48" s="114" t="s">
        <v>390</v>
      </c>
    </row>
    <row r="49" spans="1:17" x14ac:dyDescent="0.2">
      <c r="A49" s="114" t="s">
        <v>6862</v>
      </c>
      <c r="B49" s="114" t="s">
        <v>6863</v>
      </c>
      <c r="C49" s="115">
        <v>6.6699999999999995E-2</v>
      </c>
      <c r="D49" s="114">
        <v>13.12</v>
      </c>
      <c r="E49" s="116">
        <v>0.55060185185185184</v>
      </c>
      <c r="F49" s="3">
        <v>13.53</v>
      </c>
      <c r="G49" s="3">
        <v>12.65</v>
      </c>
      <c r="H49" s="3">
        <f t="shared" si="1"/>
        <v>-6.9565217391304266</v>
      </c>
      <c r="I49" s="114">
        <v>0</v>
      </c>
      <c r="J49" s="114">
        <v>2506945800</v>
      </c>
      <c r="K49" s="114" t="s">
        <v>390</v>
      </c>
      <c r="L49" s="114" t="s">
        <v>390</v>
      </c>
      <c r="M49" s="114">
        <v>0</v>
      </c>
      <c r="N49" s="114">
        <v>62.02</v>
      </c>
      <c r="O49" s="114">
        <v>95.57</v>
      </c>
      <c r="P49" s="114">
        <v>11.53</v>
      </c>
      <c r="Q49" s="114" t="s">
        <v>390</v>
      </c>
    </row>
    <row r="50" spans="1:17" x14ac:dyDescent="0.2">
      <c r="A50" s="114" t="s">
        <v>7103</v>
      </c>
      <c r="B50" s="114" t="s">
        <v>7104</v>
      </c>
      <c r="C50" s="115">
        <v>7.1999999999999995E-2</v>
      </c>
      <c r="D50" s="114">
        <v>117.56</v>
      </c>
      <c r="E50" s="116">
        <v>0.43854166666666666</v>
      </c>
      <c r="F50" s="3">
        <v>120.63</v>
      </c>
      <c r="G50" s="3">
        <v>115.87</v>
      </c>
      <c r="H50" s="3">
        <f t="shared" si="1"/>
        <v>-4.1080521273841297</v>
      </c>
      <c r="I50" s="114">
        <v>0</v>
      </c>
      <c r="J50" s="114">
        <v>229533020000</v>
      </c>
      <c r="K50" s="114" t="s">
        <v>390</v>
      </c>
      <c r="L50" s="114" t="s">
        <v>390</v>
      </c>
      <c r="M50" s="114">
        <v>0</v>
      </c>
      <c r="N50" s="114">
        <v>73.680000000000007</v>
      </c>
      <c r="O50" s="114">
        <v>17.920000000000002</v>
      </c>
      <c r="P50" s="114">
        <v>2.62</v>
      </c>
      <c r="Q50" s="114" t="s">
        <v>390</v>
      </c>
    </row>
    <row r="51" spans="1:17" x14ac:dyDescent="0.2">
      <c r="A51" s="114" t="s">
        <v>10668</v>
      </c>
      <c r="B51" s="114" t="s">
        <v>10669</v>
      </c>
      <c r="C51" s="115">
        <v>8.1500000000000003E-2</v>
      </c>
      <c r="D51" s="114">
        <v>3.98</v>
      </c>
      <c r="E51" s="116">
        <v>0.40156249999999999</v>
      </c>
      <c r="F51" s="3">
        <v>4.05</v>
      </c>
      <c r="G51" s="3">
        <v>3.82</v>
      </c>
      <c r="H51" s="3">
        <f t="shared" si="1"/>
        <v>-6.020942408376964</v>
      </c>
      <c r="I51" s="114">
        <v>0</v>
      </c>
      <c r="J51" s="114">
        <v>8083874600</v>
      </c>
      <c r="K51" s="114" t="s">
        <v>390</v>
      </c>
      <c r="L51" s="114" t="s">
        <v>390</v>
      </c>
      <c r="M51" s="114">
        <v>0</v>
      </c>
      <c r="N51" s="114">
        <v>21.7</v>
      </c>
      <c r="O51" s="114">
        <v>65.27</v>
      </c>
      <c r="P51" s="114">
        <v>6.33</v>
      </c>
      <c r="Q51" s="114" t="s">
        <v>390</v>
      </c>
    </row>
    <row r="52" spans="1:17" x14ac:dyDescent="0.2">
      <c r="A52" s="114" t="s">
        <v>2414</v>
      </c>
      <c r="B52" s="114" t="s">
        <v>2415</v>
      </c>
      <c r="C52" s="115">
        <v>8.5400000000000004E-2</v>
      </c>
      <c r="D52" s="114">
        <v>25.17</v>
      </c>
      <c r="E52" s="116">
        <v>0.42621527777777773</v>
      </c>
      <c r="F52" s="3">
        <v>25.51</v>
      </c>
      <c r="G52" s="3">
        <v>25.36</v>
      </c>
      <c r="H52" s="3">
        <f t="shared" si="1"/>
        <v>-0.59148264984227972</v>
      </c>
      <c r="I52" s="114">
        <v>0</v>
      </c>
      <c r="J52" s="114">
        <v>16556746000</v>
      </c>
      <c r="K52" s="114" t="s">
        <v>390</v>
      </c>
      <c r="L52" s="114" t="s">
        <v>390</v>
      </c>
      <c r="M52" s="114">
        <v>0</v>
      </c>
      <c r="N52" s="114">
        <v>38.78</v>
      </c>
      <c r="O52" s="114">
        <v>53.63</v>
      </c>
      <c r="P52" s="114">
        <v>5.33</v>
      </c>
      <c r="Q52" s="114" t="s">
        <v>390</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8139A-DC06-47C5-B0A1-CBE2622515A8}">
  <dimension ref="A1:Q40"/>
  <sheetViews>
    <sheetView topLeftCell="A13" workbookViewId="0">
      <selection activeCell="H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26955</v>
      </c>
      <c r="F1" s="3" t="s">
        <v>23597</v>
      </c>
      <c r="G1" s="3" t="s">
        <v>23596</v>
      </c>
      <c r="H1" s="3" t="s">
        <v>23595</v>
      </c>
      <c r="I1" s="114" t="s">
        <v>26954</v>
      </c>
      <c r="J1" s="114" t="s">
        <v>100</v>
      </c>
      <c r="K1" s="114" t="s">
        <v>26953</v>
      </c>
      <c r="L1" s="114" t="s">
        <v>595</v>
      </c>
      <c r="M1" s="114" t="s">
        <v>628</v>
      </c>
      <c r="N1" s="114" t="s">
        <v>624</v>
      </c>
      <c r="O1" s="114" t="s">
        <v>26952</v>
      </c>
      <c r="P1" s="114" t="s">
        <v>26951</v>
      </c>
      <c r="Q1" s="114" t="s">
        <v>26950</v>
      </c>
    </row>
    <row r="2" spans="1:17" x14ac:dyDescent="0.2">
      <c r="A2" s="114" t="s">
        <v>3037</v>
      </c>
      <c r="B2" s="114" t="s">
        <v>23163</v>
      </c>
      <c r="C2" s="115">
        <v>0.10050000000000001</v>
      </c>
      <c r="D2" s="114">
        <v>6.46</v>
      </c>
      <c r="E2" s="116">
        <v>0.39583333333333331</v>
      </c>
      <c r="I2" s="114">
        <v>3</v>
      </c>
      <c r="J2" s="114">
        <v>2613713400</v>
      </c>
      <c r="K2" s="114" t="s">
        <v>26855</v>
      </c>
      <c r="L2" s="114" t="s">
        <v>598</v>
      </c>
      <c r="M2" s="114">
        <v>196611</v>
      </c>
      <c r="N2" s="114">
        <v>38.76</v>
      </c>
      <c r="O2" s="114">
        <v>91.74</v>
      </c>
      <c r="P2" s="114">
        <v>0.59</v>
      </c>
      <c r="Q2" s="114">
        <v>1938.76</v>
      </c>
    </row>
    <row r="3" spans="1:17" x14ac:dyDescent="0.2">
      <c r="A3" s="114" t="s">
        <v>14571</v>
      </c>
      <c r="B3" s="114" t="s">
        <v>14572</v>
      </c>
      <c r="C3" s="115">
        <v>0.2001</v>
      </c>
      <c r="D3" s="114">
        <v>36.22</v>
      </c>
      <c r="E3" s="116">
        <v>0.62274305555555554</v>
      </c>
      <c r="I3" s="114">
        <v>2</v>
      </c>
      <c r="J3" s="114">
        <v>904594500</v>
      </c>
      <c r="K3" s="114" t="s">
        <v>26904</v>
      </c>
      <c r="L3" s="114" t="s">
        <v>596</v>
      </c>
      <c r="M3" s="114">
        <v>131074</v>
      </c>
      <c r="N3" s="114">
        <v>0.99</v>
      </c>
      <c r="O3" s="114">
        <v>100</v>
      </c>
      <c r="P3" s="114">
        <v>80.05</v>
      </c>
      <c r="Q3" s="114">
        <v>0.36</v>
      </c>
    </row>
    <row r="4" spans="1:17" x14ac:dyDescent="0.2">
      <c r="A4" s="114" t="s">
        <v>866</v>
      </c>
      <c r="B4" s="114" t="s">
        <v>867</v>
      </c>
      <c r="C4" s="115">
        <v>0.1</v>
      </c>
      <c r="D4" s="114">
        <v>35.76</v>
      </c>
      <c r="E4" s="116">
        <v>0.39583333333333331</v>
      </c>
      <c r="I4" s="114">
        <v>2</v>
      </c>
      <c r="J4" s="114">
        <v>2311605100</v>
      </c>
      <c r="K4" s="114" t="s">
        <v>26822</v>
      </c>
      <c r="L4" s="114" t="s">
        <v>598</v>
      </c>
      <c r="M4" s="114">
        <v>196612</v>
      </c>
      <c r="N4" s="114">
        <v>9.14</v>
      </c>
      <c r="O4" s="114">
        <v>100</v>
      </c>
      <c r="P4" s="114">
        <v>2.33</v>
      </c>
      <c r="Q4" s="114">
        <v>288.12</v>
      </c>
    </row>
    <row r="5" spans="1:17" x14ac:dyDescent="0.2">
      <c r="A5" s="114" t="s">
        <v>4519</v>
      </c>
      <c r="B5" s="114" t="s">
        <v>4520</v>
      </c>
      <c r="C5" s="115">
        <v>0.1004</v>
      </c>
      <c r="D5" s="114">
        <v>14.47</v>
      </c>
      <c r="E5" s="116">
        <v>0.3967013888888889</v>
      </c>
      <c r="I5" s="114">
        <v>2</v>
      </c>
      <c r="J5" s="114">
        <v>2621463200</v>
      </c>
      <c r="K5" s="114" t="s">
        <v>26500</v>
      </c>
      <c r="L5" s="114" t="s">
        <v>596</v>
      </c>
      <c r="M5" s="114">
        <v>196612</v>
      </c>
      <c r="N5" s="114">
        <v>66.510000000000005</v>
      </c>
      <c r="O5" s="114">
        <v>100</v>
      </c>
      <c r="P5" s="114">
        <v>6.06</v>
      </c>
      <c r="Q5" s="114">
        <v>42.49</v>
      </c>
    </row>
    <row r="6" spans="1:17" x14ac:dyDescent="0.2">
      <c r="A6" s="114" t="s">
        <v>2676</v>
      </c>
      <c r="B6" s="114" t="s">
        <v>2677</v>
      </c>
      <c r="C6" s="115">
        <v>0.10009999999999999</v>
      </c>
      <c r="D6" s="114">
        <v>24.18</v>
      </c>
      <c r="E6" s="116">
        <v>0.57309027777777777</v>
      </c>
      <c r="I6" s="114">
        <v>2</v>
      </c>
      <c r="J6" s="114">
        <v>1703823100</v>
      </c>
      <c r="K6" s="114" t="s">
        <v>26895</v>
      </c>
      <c r="L6" s="114" t="s">
        <v>596</v>
      </c>
      <c r="M6" s="114">
        <v>131074</v>
      </c>
      <c r="N6" s="114">
        <v>20.059999999999999</v>
      </c>
      <c r="O6" s="114">
        <v>100</v>
      </c>
      <c r="P6" s="114">
        <v>26.78</v>
      </c>
      <c r="Q6" s="114">
        <v>3.67</v>
      </c>
    </row>
    <row r="7" spans="1:17" x14ac:dyDescent="0.2">
      <c r="A7" s="114" t="s">
        <v>26949</v>
      </c>
      <c r="B7" s="114" t="s">
        <v>26948</v>
      </c>
      <c r="C7" s="115">
        <v>0.2</v>
      </c>
      <c r="D7" s="114">
        <v>48.91</v>
      </c>
      <c r="E7" s="116">
        <v>0.61388888888888882</v>
      </c>
      <c r="I7" s="114">
        <v>1</v>
      </c>
      <c r="J7" s="114">
        <v>942654950</v>
      </c>
      <c r="K7" s="114" t="s">
        <v>26947</v>
      </c>
      <c r="L7" s="114" t="s">
        <v>596</v>
      </c>
      <c r="M7" s="114">
        <v>65537</v>
      </c>
      <c r="N7" s="114">
        <v>10.25</v>
      </c>
      <c r="O7" s="114">
        <v>100</v>
      </c>
      <c r="P7" s="114">
        <v>63.37</v>
      </c>
      <c r="Q7" s="114">
        <v>1.69</v>
      </c>
    </row>
    <row r="8" spans="1:17" x14ac:dyDescent="0.2">
      <c r="A8" s="114" t="s">
        <v>987</v>
      </c>
      <c r="B8" s="114" t="s">
        <v>988</v>
      </c>
      <c r="C8" s="115">
        <v>0.2</v>
      </c>
      <c r="D8" s="114">
        <v>24.66</v>
      </c>
      <c r="E8" s="116">
        <v>0.40052083333333338</v>
      </c>
      <c r="I8" s="114">
        <v>1</v>
      </c>
      <c r="J8" s="114">
        <v>739800000</v>
      </c>
      <c r="K8" s="114" t="s">
        <v>26946</v>
      </c>
      <c r="L8" s="114" t="s">
        <v>596</v>
      </c>
      <c r="M8" s="114">
        <v>65537</v>
      </c>
      <c r="N8" s="114">
        <v>5.81</v>
      </c>
      <c r="O8" s="114">
        <v>100</v>
      </c>
      <c r="P8" s="114">
        <v>27.87</v>
      </c>
      <c r="Q8" s="114">
        <v>26.3</v>
      </c>
    </row>
    <row r="9" spans="1:17" x14ac:dyDescent="0.2">
      <c r="A9" s="114" t="s">
        <v>4099</v>
      </c>
      <c r="B9" s="114" t="s">
        <v>4100</v>
      </c>
      <c r="C9" s="115">
        <v>0.20019999999999999</v>
      </c>
      <c r="D9" s="114">
        <v>20.56</v>
      </c>
      <c r="E9" s="116">
        <v>0.45607638888888885</v>
      </c>
      <c r="I9" s="114">
        <v>1</v>
      </c>
      <c r="J9" s="114">
        <v>1774753100</v>
      </c>
      <c r="K9" s="114" t="s">
        <v>26639</v>
      </c>
      <c r="L9" s="114" t="s">
        <v>596</v>
      </c>
      <c r="M9" s="114">
        <v>65537</v>
      </c>
      <c r="N9" s="114">
        <v>2.54</v>
      </c>
      <c r="O9" s="114">
        <v>100</v>
      </c>
      <c r="P9" s="114">
        <v>37.909999999999997</v>
      </c>
      <c r="Q9" s="114">
        <v>6.74</v>
      </c>
    </row>
    <row r="10" spans="1:17" x14ac:dyDescent="0.2">
      <c r="A10" s="114" t="s">
        <v>14053</v>
      </c>
      <c r="B10" s="114" t="s">
        <v>14054</v>
      </c>
      <c r="C10" s="115">
        <v>0.10009999999999999</v>
      </c>
      <c r="D10" s="114">
        <v>8.9</v>
      </c>
      <c r="E10" s="116">
        <v>0.55052083333333335</v>
      </c>
      <c r="I10" s="114">
        <v>1</v>
      </c>
      <c r="J10" s="114">
        <v>5719306000</v>
      </c>
      <c r="K10" s="114" t="s">
        <v>26945</v>
      </c>
      <c r="L10" s="114" t="s">
        <v>596</v>
      </c>
      <c r="M10" s="114">
        <v>65537</v>
      </c>
      <c r="N10" s="114">
        <v>60.41</v>
      </c>
      <c r="O10" s="114">
        <v>65.25</v>
      </c>
      <c r="P10" s="114">
        <v>4.38</v>
      </c>
      <c r="Q10" s="114">
        <v>2.8</v>
      </c>
    </row>
    <row r="11" spans="1:17" x14ac:dyDescent="0.2">
      <c r="A11" s="114" t="s">
        <v>486</v>
      </c>
      <c r="B11" s="114" t="s">
        <v>22968</v>
      </c>
      <c r="C11" s="115">
        <v>0.10009999999999999</v>
      </c>
      <c r="D11" s="114">
        <v>12.42</v>
      </c>
      <c r="E11" s="116">
        <v>0.3996527777777778</v>
      </c>
      <c r="I11" s="114">
        <v>1</v>
      </c>
      <c r="J11" s="114">
        <v>2502664400</v>
      </c>
      <c r="K11" s="114" t="s">
        <v>23261</v>
      </c>
      <c r="L11" s="114" t="s">
        <v>596</v>
      </c>
      <c r="M11" s="114">
        <v>65537</v>
      </c>
      <c r="N11" s="114">
        <v>13.32</v>
      </c>
      <c r="O11" s="114">
        <v>100</v>
      </c>
      <c r="P11" s="114">
        <v>14.5</v>
      </c>
      <c r="Q11" s="114">
        <v>18.309999999999999</v>
      </c>
    </row>
    <row r="12" spans="1:17" x14ac:dyDescent="0.2">
      <c r="A12" s="114" t="s">
        <v>166</v>
      </c>
      <c r="B12" s="114" t="s">
        <v>167</v>
      </c>
      <c r="C12" s="115">
        <v>9.9599999999999994E-2</v>
      </c>
      <c r="D12" s="114">
        <v>5.63</v>
      </c>
      <c r="E12" s="116">
        <v>0.39583333333333331</v>
      </c>
      <c r="I12" s="114">
        <v>1</v>
      </c>
      <c r="J12" s="114">
        <v>2647318200</v>
      </c>
      <c r="K12" s="114" t="s">
        <v>26944</v>
      </c>
      <c r="L12" s="114" t="s">
        <v>598</v>
      </c>
      <c r="M12" s="114">
        <v>65537</v>
      </c>
      <c r="N12" s="114">
        <v>20.18</v>
      </c>
      <c r="O12" s="114">
        <v>93.26</v>
      </c>
      <c r="P12" s="114">
        <v>2.31</v>
      </c>
      <c r="Q12" s="114">
        <v>165.66</v>
      </c>
    </row>
    <row r="13" spans="1:17" x14ac:dyDescent="0.2">
      <c r="A13" s="114" t="s">
        <v>6032</v>
      </c>
      <c r="B13" s="114" t="s">
        <v>6033</v>
      </c>
      <c r="C13" s="115">
        <v>0.1</v>
      </c>
      <c r="D13" s="114">
        <v>23.77</v>
      </c>
      <c r="E13" s="116">
        <v>0.40902777777777777</v>
      </c>
      <c r="I13" s="114">
        <v>1</v>
      </c>
      <c r="J13" s="114">
        <v>3363559400</v>
      </c>
      <c r="K13" s="114" t="s">
        <v>26166</v>
      </c>
      <c r="L13" s="114" t="s">
        <v>596</v>
      </c>
      <c r="M13" s="114">
        <v>65537</v>
      </c>
      <c r="N13" s="114">
        <v>5.22</v>
      </c>
      <c r="O13" s="114">
        <v>98.35</v>
      </c>
      <c r="P13" s="114">
        <v>16.97</v>
      </c>
      <c r="Q13" s="114">
        <v>5.45</v>
      </c>
    </row>
    <row r="14" spans="1:17" x14ac:dyDescent="0.2">
      <c r="A14" s="114" t="s">
        <v>26943</v>
      </c>
      <c r="B14" s="114" t="s">
        <v>26942</v>
      </c>
      <c r="C14" s="115">
        <v>9.98E-2</v>
      </c>
      <c r="D14" s="114">
        <v>19.28</v>
      </c>
      <c r="E14" s="116">
        <v>0.60069444444444442</v>
      </c>
      <c r="I14" s="114">
        <v>1</v>
      </c>
      <c r="J14" s="114">
        <v>963527830</v>
      </c>
      <c r="K14" s="114" t="s">
        <v>26941</v>
      </c>
      <c r="L14" s="114" t="s">
        <v>596</v>
      </c>
      <c r="M14" s="114">
        <v>65537</v>
      </c>
      <c r="N14" s="114">
        <v>0</v>
      </c>
      <c r="O14" s="114">
        <v>98.93</v>
      </c>
      <c r="P14" s="114">
        <v>25.16</v>
      </c>
      <c r="Q14" s="114">
        <v>14.33</v>
      </c>
    </row>
    <row r="15" spans="1:17" x14ac:dyDescent="0.2">
      <c r="A15" s="114" t="s">
        <v>2083</v>
      </c>
      <c r="B15" s="114" t="s">
        <v>2084</v>
      </c>
      <c r="C15" s="115">
        <v>0.10009999999999999</v>
      </c>
      <c r="D15" s="114">
        <v>8.7899999999999991</v>
      </c>
      <c r="E15" s="116">
        <v>0.47621527777777778</v>
      </c>
      <c r="I15" s="114">
        <v>1</v>
      </c>
      <c r="J15" s="114">
        <v>1917028700</v>
      </c>
      <c r="K15" s="114" t="s">
        <v>26940</v>
      </c>
      <c r="L15" s="114" t="s">
        <v>596</v>
      </c>
      <c r="M15" s="114">
        <v>65537</v>
      </c>
      <c r="N15" s="114">
        <v>54.59</v>
      </c>
      <c r="O15" s="114">
        <v>33.58</v>
      </c>
      <c r="P15" s="114">
        <v>5.66</v>
      </c>
      <c r="Q15" s="114">
        <v>9.41</v>
      </c>
    </row>
    <row r="16" spans="1:17" x14ac:dyDescent="0.2">
      <c r="A16" s="114" t="s">
        <v>823</v>
      </c>
      <c r="B16" s="114" t="s">
        <v>824</v>
      </c>
      <c r="C16" s="115">
        <v>0.1009</v>
      </c>
      <c r="D16" s="114">
        <v>3.49</v>
      </c>
      <c r="E16" s="116">
        <v>0.43107638888888888</v>
      </c>
      <c r="I16" s="114">
        <v>1</v>
      </c>
      <c r="J16" s="114">
        <v>10163726900</v>
      </c>
      <c r="K16" s="114" t="s">
        <v>26939</v>
      </c>
      <c r="L16" s="114" t="s">
        <v>596</v>
      </c>
      <c r="M16" s="114">
        <v>65537</v>
      </c>
      <c r="N16" s="114">
        <v>63.77</v>
      </c>
      <c r="O16" s="114">
        <v>100</v>
      </c>
      <c r="P16" s="114">
        <v>3.7</v>
      </c>
      <c r="Q16" s="114">
        <v>9.35</v>
      </c>
    </row>
    <row r="17" spans="1:17" x14ac:dyDescent="0.2">
      <c r="A17" s="114" t="s">
        <v>1345</v>
      </c>
      <c r="B17" s="114" t="s">
        <v>1346</v>
      </c>
      <c r="C17" s="115">
        <v>0.1009</v>
      </c>
      <c r="D17" s="114">
        <v>6.11</v>
      </c>
      <c r="E17" s="116">
        <v>0.4128472222222222</v>
      </c>
      <c r="I17" s="114">
        <v>1</v>
      </c>
      <c r="J17" s="114">
        <v>3048122100</v>
      </c>
      <c r="K17" s="114" t="s">
        <v>26938</v>
      </c>
      <c r="L17" s="114" t="s">
        <v>596</v>
      </c>
      <c r="M17" s="114">
        <v>65537</v>
      </c>
      <c r="N17" s="114">
        <v>36.94</v>
      </c>
      <c r="O17" s="114">
        <v>100</v>
      </c>
      <c r="P17" s="114">
        <v>15.43</v>
      </c>
      <c r="Q17" s="114">
        <v>55.84</v>
      </c>
    </row>
    <row r="18" spans="1:17" x14ac:dyDescent="0.2">
      <c r="A18" s="114" t="s">
        <v>1066</v>
      </c>
      <c r="B18" s="114" t="s">
        <v>1067</v>
      </c>
      <c r="C18" s="115">
        <v>0.1</v>
      </c>
      <c r="D18" s="114">
        <v>13.42</v>
      </c>
      <c r="E18" s="116">
        <v>0.57222222222222219</v>
      </c>
      <c r="I18" s="114">
        <v>1</v>
      </c>
      <c r="J18" s="114">
        <v>24995028000</v>
      </c>
      <c r="K18" s="114" t="s">
        <v>26937</v>
      </c>
      <c r="L18" s="114" t="s">
        <v>596</v>
      </c>
      <c r="M18" s="114">
        <v>65537</v>
      </c>
      <c r="N18" s="114">
        <v>79.36</v>
      </c>
      <c r="O18" s="114">
        <v>88.9</v>
      </c>
      <c r="P18" s="114">
        <v>3.17</v>
      </c>
      <c r="Q18" s="114">
        <v>3.47</v>
      </c>
    </row>
    <row r="19" spans="1:17" x14ac:dyDescent="0.2">
      <c r="A19" s="114" t="s">
        <v>3602</v>
      </c>
      <c r="B19" s="114" t="s">
        <v>3603</v>
      </c>
      <c r="C19" s="115">
        <v>0.10009999999999999</v>
      </c>
      <c r="D19" s="114">
        <v>22.42</v>
      </c>
      <c r="E19" s="116">
        <v>0.55555555555555558</v>
      </c>
      <c r="I19" s="114">
        <v>1</v>
      </c>
      <c r="J19" s="114">
        <v>2720487600</v>
      </c>
      <c r="K19" s="114" t="s">
        <v>23095</v>
      </c>
      <c r="L19" s="114" t="s">
        <v>596</v>
      </c>
      <c r="M19" s="114">
        <v>65537</v>
      </c>
      <c r="N19" s="114">
        <v>59.87</v>
      </c>
      <c r="O19" s="114">
        <v>72.540000000000006</v>
      </c>
      <c r="P19" s="114">
        <v>11.31</v>
      </c>
      <c r="Q19" s="114">
        <v>8.85</v>
      </c>
    </row>
    <row r="20" spans="1:17" x14ac:dyDescent="0.2">
      <c r="A20" s="114" t="s">
        <v>12068</v>
      </c>
      <c r="B20" s="114" t="s">
        <v>12069</v>
      </c>
      <c r="C20" s="115">
        <v>0.1003</v>
      </c>
      <c r="D20" s="114">
        <v>14.37</v>
      </c>
      <c r="E20" s="116">
        <v>0.39583333333333331</v>
      </c>
      <c r="I20" s="114">
        <v>1</v>
      </c>
      <c r="J20" s="114">
        <v>20044903000</v>
      </c>
      <c r="K20" s="114" t="s">
        <v>26936</v>
      </c>
      <c r="L20" s="114" t="s">
        <v>598</v>
      </c>
      <c r="M20" s="114">
        <v>65537</v>
      </c>
      <c r="N20" s="114">
        <v>43.03</v>
      </c>
      <c r="O20" s="114">
        <v>95.89</v>
      </c>
      <c r="P20" s="114">
        <v>0.39</v>
      </c>
      <c r="Q20" s="114">
        <v>380.02</v>
      </c>
    </row>
    <row r="21" spans="1:17" x14ac:dyDescent="0.2">
      <c r="A21" s="114" t="s">
        <v>5234</v>
      </c>
      <c r="B21" s="114" t="s">
        <v>5235</v>
      </c>
      <c r="C21" s="115">
        <v>0.1003</v>
      </c>
      <c r="D21" s="114">
        <v>12.73</v>
      </c>
      <c r="E21" s="116">
        <v>0.41423611111111108</v>
      </c>
      <c r="I21" s="114">
        <v>1</v>
      </c>
      <c r="J21" s="114">
        <v>6971946000</v>
      </c>
      <c r="K21" s="114" t="s">
        <v>20972</v>
      </c>
      <c r="L21" s="114" t="s">
        <v>596</v>
      </c>
      <c r="M21" s="114">
        <v>65537</v>
      </c>
      <c r="N21" s="114">
        <v>69.94</v>
      </c>
      <c r="O21" s="114">
        <v>68.77</v>
      </c>
      <c r="P21" s="114">
        <v>4.8099999999999996</v>
      </c>
      <c r="Q21" s="114">
        <v>22.34</v>
      </c>
    </row>
    <row r="22" spans="1:17" x14ac:dyDescent="0.2">
      <c r="A22" s="114" t="s">
        <v>2092</v>
      </c>
      <c r="B22" s="114" t="s">
        <v>2093</v>
      </c>
      <c r="C22" s="115">
        <v>0.1003</v>
      </c>
      <c r="D22" s="114">
        <v>9.5399999999999991</v>
      </c>
      <c r="E22" s="116">
        <v>0.54184027777777777</v>
      </c>
      <c r="I22" s="114">
        <v>1</v>
      </c>
      <c r="J22" s="114">
        <v>10179219200</v>
      </c>
      <c r="K22" s="114" t="s">
        <v>26935</v>
      </c>
      <c r="L22" s="114" t="s">
        <v>596</v>
      </c>
      <c r="M22" s="114">
        <v>65537</v>
      </c>
      <c r="N22" s="114">
        <v>41.56</v>
      </c>
      <c r="O22" s="114">
        <v>72.84</v>
      </c>
      <c r="P22" s="114">
        <v>13.44</v>
      </c>
      <c r="Q22" s="114">
        <v>4.28</v>
      </c>
    </row>
    <row r="23" spans="1:17" x14ac:dyDescent="0.2">
      <c r="A23" s="114" t="s">
        <v>12571</v>
      </c>
      <c r="B23" s="114" t="s">
        <v>12572</v>
      </c>
      <c r="C23" s="115">
        <v>9.9500000000000005E-2</v>
      </c>
      <c r="D23" s="114">
        <v>6.74</v>
      </c>
      <c r="E23" s="116">
        <v>0.44861111111111113</v>
      </c>
      <c r="I23" s="114">
        <v>1</v>
      </c>
      <c r="J23" s="114">
        <v>3243538600</v>
      </c>
      <c r="K23" s="114" t="s">
        <v>23988</v>
      </c>
      <c r="L23" s="114" t="s">
        <v>596</v>
      </c>
      <c r="M23" s="114">
        <v>65537</v>
      </c>
      <c r="N23" s="114">
        <v>26.77</v>
      </c>
      <c r="O23" s="114">
        <v>97.17</v>
      </c>
      <c r="P23" s="114">
        <v>13.77</v>
      </c>
      <c r="Q23" s="114">
        <v>8.83</v>
      </c>
    </row>
    <row r="24" spans="1:17" x14ac:dyDescent="0.2">
      <c r="A24" s="114" t="s">
        <v>10480</v>
      </c>
      <c r="B24" s="114" t="s">
        <v>22866</v>
      </c>
      <c r="C24" s="115">
        <v>9.8599999999999993E-2</v>
      </c>
      <c r="D24" s="114">
        <v>2.34</v>
      </c>
      <c r="E24" s="116">
        <v>0.41180555555555554</v>
      </c>
      <c r="I24" s="114">
        <v>1</v>
      </c>
      <c r="J24" s="114">
        <v>3757307400</v>
      </c>
      <c r="K24" s="114" t="s">
        <v>26934</v>
      </c>
      <c r="L24" s="114" t="s">
        <v>596</v>
      </c>
      <c r="M24" s="114">
        <v>65537</v>
      </c>
      <c r="N24" s="114">
        <v>42.46</v>
      </c>
      <c r="O24" s="114">
        <v>88.37</v>
      </c>
      <c r="P24" s="114">
        <v>3.38</v>
      </c>
      <c r="Q24" s="114">
        <v>17.3</v>
      </c>
    </row>
    <row r="25" spans="1:17" x14ac:dyDescent="0.2">
      <c r="A25" s="114" t="s">
        <v>4586</v>
      </c>
      <c r="B25" s="114" t="s">
        <v>4587</v>
      </c>
      <c r="C25" s="115">
        <v>0.1459</v>
      </c>
      <c r="D25" s="114">
        <v>21.29</v>
      </c>
      <c r="E25" s="116">
        <v>0.46527777777777773</v>
      </c>
      <c r="F25" s="3">
        <v>22.3</v>
      </c>
      <c r="G25" s="3">
        <v>19.91</v>
      </c>
      <c r="H25" s="3">
        <f t="shared" ref="H25:H27" si="0">AVERAGE((G25-F25)*100/G25)</f>
        <v>-12.00401808136615</v>
      </c>
      <c r="I25" s="114">
        <v>0</v>
      </c>
      <c r="J25" s="114">
        <v>1170950000</v>
      </c>
      <c r="K25" s="114" t="s">
        <v>390</v>
      </c>
      <c r="L25" s="114" t="s">
        <v>390</v>
      </c>
      <c r="M25" s="114">
        <v>0</v>
      </c>
      <c r="N25" s="114">
        <v>13.6</v>
      </c>
      <c r="O25" s="114">
        <v>91.89</v>
      </c>
      <c r="P25" s="114">
        <v>38.93</v>
      </c>
      <c r="Q25" s="114" t="s">
        <v>390</v>
      </c>
    </row>
    <row r="26" spans="1:17" x14ac:dyDescent="0.2">
      <c r="A26" s="114" t="s">
        <v>6330</v>
      </c>
      <c r="B26" s="114" t="s">
        <v>6331</v>
      </c>
      <c r="C26" s="115">
        <v>-9.98E-2</v>
      </c>
      <c r="D26" s="114">
        <v>30.12</v>
      </c>
      <c r="E26" s="114" t="s">
        <v>390</v>
      </c>
      <c r="I26" s="114">
        <v>0</v>
      </c>
      <c r="J26" s="114">
        <v>3417561000</v>
      </c>
      <c r="K26" s="114" t="s">
        <v>390</v>
      </c>
      <c r="L26" s="114" t="s">
        <v>390</v>
      </c>
      <c r="M26" s="114">
        <v>0</v>
      </c>
      <c r="N26" s="114">
        <v>34.770000000000003</v>
      </c>
      <c r="O26" s="114">
        <v>14.44</v>
      </c>
      <c r="P26" s="114">
        <v>6.88</v>
      </c>
      <c r="Q26" s="114" t="s">
        <v>390</v>
      </c>
    </row>
    <row r="27" spans="1:17" x14ac:dyDescent="0.2">
      <c r="A27" s="114" t="s">
        <v>246</v>
      </c>
      <c r="B27" s="114" t="s">
        <v>64</v>
      </c>
      <c r="C27" s="115">
        <v>2.3400000000000001E-2</v>
      </c>
      <c r="D27" s="114">
        <v>31.93</v>
      </c>
      <c r="E27" s="116">
        <v>0.45</v>
      </c>
      <c r="F27" s="3">
        <v>34.32</v>
      </c>
      <c r="G27" s="3">
        <v>28.74</v>
      </c>
      <c r="H27" s="3">
        <f t="shared" si="0"/>
        <v>-19.415448851774538</v>
      </c>
      <c r="I27" s="114">
        <v>0</v>
      </c>
      <c r="J27" s="114">
        <v>4773190300</v>
      </c>
      <c r="K27" s="114" t="s">
        <v>390</v>
      </c>
      <c r="L27" s="114" t="s">
        <v>390</v>
      </c>
      <c r="M27" s="114">
        <v>0</v>
      </c>
      <c r="N27" s="114">
        <v>4.0199999999999996</v>
      </c>
      <c r="O27" s="114">
        <v>45.95</v>
      </c>
      <c r="P27" s="114">
        <v>34.75</v>
      </c>
      <c r="Q27" s="114" t="s">
        <v>390</v>
      </c>
    </row>
    <row r="28" spans="1:17" x14ac:dyDescent="0.2">
      <c r="A28" s="114" t="s">
        <v>1497</v>
      </c>
      <c r="B28" s="114" t="s">
        <v>1498</v>
      </c>
      <c r="C28" s="115">
        <v>-0.1002</v>
      </c>
      <c r="D28" s="114">
        <v>15.53</v>
      </c>
      <c r="E28" s="114" t="s">
        <v>390</v>
      </c>
      <c r="I28" s="114">
        <v>0</v>
      </c>
      <c r="J28" s="114">
        <v>7316537900</v>
      </c>
      <c r="K28" s="114" t="s">
        <v>390</v>
      </c>
      <c r="L28" s="114" t="s">
        <v>390</v>
      </c>
      <c r="M28" s="114">
        <v>0</v>
      </c>
      <c r="N28" s="114">
        <v>48.36</v>
      </c>
      <c r="O28" s="114">
        <v>45.02</v>
      </c>
      <c r="P28" s="114">
        <v>20.07</v>
      </c>
      <c r="Q28" s="114" t="s">
        <v>390</v>
      </c>
    </row>
    <row r="29" spans="1:17" x14ac:dyDescent="0.2">
      <c r="A29" s="114" t="s">
        <v>3317</v>
      </c>
      <c r="B29" s="114" t="s">
        <v>26163</v>
      </c>
      <c r="C29" s="115">
        <v>-0.1002</v>
      </c>
      <c r="D29" s="114">
        <v>4.67</v>
      </c>
      <c r="E29" s="114" t="s">
        <v>390</v>
      </c>
      <c r="I29" s="114">
        <v>0</v>
      </c>
      <c r="J29" s="114">
        <v>2666068200</v>
      </c>
      <c r="K29" s="114" t="s">
        <v>390</v>
      </c>
      <c r="L29" s="114" t="s">
        <v>390</v>
      </c>
      <c r="M29" s="114">
        <v>0</v>
      </c>
      <c r="N29" s="114">
        <v>0</v>
      </c>
      <c r="O29" s="114">
        <v>28.59</v>
      </c>
      <c r="P29" s="114">
        <v>25.66</v>
      </c>
      <c r="Q29" s="114" t="s">
        <v>390</v>
      </c>
    </row>
    <row r="30" spans="1:17" x14ac:dyDescent="0.2">
      <c r="A30" s="114" t="s">
        <v>702</v>
      </c>
      <c r="B30" s="114" t="s">
        <v>703</v>
      </c>
      <c r="C30" s="115">
        <v>6.8099999999999994E-2</v>
      </c>
      <c r="D30" s="114">
        <v>7.06</v>
      </c>
      <c r="E30" s="116">
        <v>0.39652777777777781</v>
      </c>
      <c r="F30" s="3">
        <v>7.27</v>
      </c>
      <c r="G30" s="3">
        <v>7.1</v>
      </c>
      <c r="H30" s="3">
        <f t="shared" ref="H30:H33" si="1">AVERAGE((G30-F30)*100/G30)</f>
        <v>-2.3943661971830976</v>
      </c>
      <c r="I30" s="114">
        <v>0</v>
      </c>
      <c r="J30" s="114">
        <v>4328303800</v>
      </c>
      <c r="K30" s="114" t="s">
        <v>390</v>
      </c>
      <c r="L30" s="114" t="s">
        <v>390</v>
      </c>
      <c r="M30" s="114">
        <v>0</v>
      </c>
      <c r="N30" s="114">
        <v>24.76</v>
      </c>
      <c r="O30" s="114">
        <v>52.19</v>
      </c>
      <c r="P30" s="114">
        <v>10.47</v>
      </c>
      <c r="Q30" s="114" t="s">
        <v>390</v>
      </c>
    </row>
    <row r="31" spans="1:17" x14ac:dyDescent="0.2">
      <c r="A31" s="114" t="s">
        <v>8210</v>
      </c>
      <c r="B31" s="114" t="s">
        <v>8211</v>
      </c>
      <c r="C31" s="115">
        <v>-9.9299999999999999E-2</v>
      </c>
      <c r="D31" s="114">
        <v>5.26</v>
      </c>
      <c r="E31" s="114" t="s">
        <v>390</v>
      </c>
      <c r="I31" s="114">
        <v>0</v>
      </c>
      <c r="J31" s="114">
        <v>3251556600</v>
      </c>
      <c r="K31" s="114" t="s">
        <v>390</v>
      </c>
      <c r="L31" s="114" t="s">
        <v>390</v>
      </c>
      <c r="M31" s="114">
        <v>0</v>
      </c>
      <c r="N31" s="114">
        <v>28.45</v>
      </c>
      <c r="O31" s="114">
        <v>36.9</v>
      </c>
      <c r="P31" s="114">
        <v>15.31</v>
      </c>
      <c r="Q31" s="114" t="s">
        <v>390</v>
      </c>
    </row>
    <row r="32" spans="1:17" x14ac:dyDescent="0.2">
      <c r="A32" s="114" t="s">
        <v>14246</v>
      </c>
      <c r="B32" s="114" t="s">
        <v>14247</v>
      </c>
      <c r="C32" s="115">
        <v>1.34E-2</v>
      </c>
      <c r="D32" s="114">
        <v>1.51</v>
      </c>
      <c r="E32" s="116">
        <v>0.40173611111111113</v>
      </c>
      <c r="F32" s="3">
        <v>1.64</v>
      </c>
      <c r="G32" s="3">
        <v>1.44</v>
      </c>
      <c r="H32" s="3">
        <f t="shared" si="1"/>
        <v>-13.888888888888888</v>
      </c>
      <c r="I32" s="114">
        <v>0</v>
      </c>
      <c r="J32" s="114">
        <v>8019008100</v>
      </c>
      <c r="K32" s="114" t="s">
        <v>390</v>
      </c>
      <c r="L32" s="114" t="s">
        <v>390</v>
      </c>
      <c r="M32" s="114">
        <v>0</v>
      </c>
      <c r="N32" s="114">
        <v>21.84</v>
      </c>
      <c r="O32" s="114">
        <v>73.12</v>
      </c>
      <c r="P32" s="114">
        <v>26.85</v>
      </c>
      <c r="Q32" s="114" t="s">
        <v>390</v>
      </c>
    </row>
    <row r="33" spans="1:17" x14ac:dyDescent="0.2">
      <c r="A33" s="114" t="s">
        <v>4847</v>
      </c>
      <c r="B33" s="114" t="s">
        <v>4848</v>
      </c>
      <c r="C33" s="115">
        <v>1.2E-2</v>
      </c>
      <c r="D33" s="114">
        <v>10.09</v>
      </c>
      <c r="E33" s="116">
        <v>0.39652777777777781</v>
      </c>
      <c r="F33" s="3">
        <v>10.97</v>
      </c>
      <c r="G33" s="3">
        <v>11.1</v>
      </c>
      <c r="H33" s="3">
        <f t="shared" si="1"/>
        <v>1.1711711711711623</v>
      </c>
      <c r="I33" s="114">
        <v>0</v>
      </c>
      <c r="J33" s="114">
        <v>992627810</v>
      </c>
      <c r="K33" s="114" t="s">
        <v>390</v>
      </c>
      <c r="L33" s="114" t="s">
        <v>390</v>
      </c>
      <c r="M33" s="114">
        <v>0</v>
      </c>
      <c r="N33" s="114">
        <v>5.13</v>
      </c>
      <c r="O33" s="114">
        <v>80.83</v>
      </c>
      <c r="P33" s="114">
        <v>18.23</v>
      </c>
      <c r="Q33" s="114" t="s">
        <v>390</v>
      </c>
    </row>
    <row r="34" spans="1:17" x14ac:dyDescent="0.2">
      <c r="A34" s="114" t="s">
        <v>1653</v>
      </c>
      <c r="B34" s="114" t="s">
        <v>1654</v>
      </c>
      <c r="C34" s="115">
        <v>-0.1</v>
      </c>
      <c r="D34" s="114">
        <v>18.71</v>
      </c>
      <c r="E34" s="114" t="s">
        <v>390</v>
      </c>
      <c r="I34" s="114">
        <v>0</v>
      </c>
      <c r="J34" s="114">
        <v>959225230</v>
      </c>
      <c r="K34" s="114" t="s">
        <v>390</v>
      </c>
      <c r="L34" s="114" t="s">
        <v>390</v>
      </c>
      <c r="M34" s="114">
        <v>0</v>
      </c>
      <c r="N34" s="114">
        <v>0</v>
      </c>
      <c r="O34" s="114">
        <v>34.67</v>
      </c>
      <c r="P34" s="114">
        <v>29.71</v>
      </c>
      <c r="Q34" s="114" t="s">
        <v>390</v>
      </c>
    </row>
    <row r="35" spans="1:17" x14ac:dyDescent="0.2">
      <c r="A35" s="114" t="s">
        <v>3288</v>
      </c>
      <c r="B35" s="114" t="s">
        <v>3289</v>
      </c>
      <c r="C35" s="115">
        <v>-9.9900000000000003E-2</v>
      </c>
      <c r="D35" s="114">
        <v>12.88</v>
      </c>
      <c r="E35" s="114" t="s">
        <v>390</v>
      </c>
      <c r="I35" s="114">
        <v>0</v>
      </c>
      <c r="J35" s="114">
        <v>3959891600</v>
      </c>
      <c r="K35" s="114" t="s">
        <v>390</v>
      </c>
      <c r="L35" s="114" t="s">
        <v>390</v>
      </c>
      <c r="M35" s="114">
        <v>0</v>
      </c>
      <c r="N35" s="114">
        <v>56.31</v>
      </c>
      <c r="O35" s="114">
        <v>27.51</v>
      </c>
      <c r="P35" s="114">
        <v>13.13</v>
      </c>
      <c r="Q35" s="114" t="s">
        <v>390</v>
      </c>
    </row>
    <row r="36" spans="1:17" x14ac:dyDescent="0.2">
      <c r="A36" s="114" t="s">
        <v>11640</v>
      </c>
      <c r="B36" s="114" t="s">
        <v>11641</v>
      </c>
      <c r="C36" s="115">
        <v>-0.10009999999999999</v>
      </c>
      <c r="D36" s="114">
        <v>16.72</v>
      </c>
      <c r="E36" s="114" t="s">
        <v>390</v>
      </c>
      <c r="I36" s="114">
        <v>0</v>
      </c>
      <c r="J36" s="114">
        <v>9691454000</v>
      </c>
      <c r="K36" s="114" t="s">
        <v>390</v>
      </c>
      <c r="L36" s="114" t="s">
        <v>390</v>
      </c>
      <c r="M36" s="114">
        <v>0</v>
      </c>
      <c r="N36" s="114">
        <v>30.74</v>
      </c>
      <c r="O36" s="114">
        <v>22.38</v>
      </c>
      <c r="P36" s="114">
        <v>11.49</v>
      </c>
      <c r="Q36" s="114" t="s">
        <v>390</v>
      </c>
    </row>
    <row r="37" spans="1:17" x14ac:dyDescent="0.2">
      <c r="A37" s="114" t="s">
        <v>7694</v>
      </c>
      <c r="B37" s="114" t="s">
        <v>7695</v>
      </c>
      <c r="C37" s="115">
        <v>2.23E-2</v>
      </c>
      <c r="D37" s="114">
        <v>20.6</v>
      </c>
      <c r="E37" s="116">
        <v>0.40486111111111112</v>
      </c>
      <c r="F37" s="3">
        <v>22.17</v>
      </c>
      <c r="G37" s="3">
        <v>19.13</v>
      </c>
      <c r="H37" s="3">
        <f t="shared" ref="H37:H40" si="2">AVERAGE((G37-F37)*100/G37)</f>
        <v>-15.891270256142201</v>
      </c>
      <c r="I37" s="114">
        <v>0</v>
      </c>
      <c r="J37" s="114">
        <v>2790170200</v>
      </c>
      <c r="K37" s="114" t="s">
        <v>390</v>
      </c>
      <c r="L37" s="114" t="s">
        <v>390</v>
      </c>
      <c r="M37" s="114">
        <v>0</v>
      </c>
      <c r="N37" s="114">
        <v>2.63</v>
      </c>
      <c r="O37" s="114">
        <v>65.22</v>
      </c>
      <c r="P37" s="114">
        <v>39.380000000000003</v>
      </c>
      <c r="Q37" s="114" t="s">
        <v>390</v>
      </c>
    </row>
    <row r="38" spans="1:17" x14ac:dyDescent="0.2">
      <c r="A38" s="114" t="s">
        <v>8240</v>
      </c>
      <c r="B38" s="114" t="s">
        <v>8241</v>
      </c>
      <c r="C38" s="115">
        <v>4.9700000000000001E-2</v>
      </c>
      <c r="D38" s="114">
        <v>16.690000000000001</v>
      </c>
      <c r="E38" s="116">
        <v>0.46076388888888892</v>
      </c>
      <c r="F38" s="3">
        <v>17.489999999999998</v>
      </c>
      <c r="G38" s="3">
        <v>15.63</v>
      </c>
      <c r="H38" s="3">
        <f t="shared" si="2"/>
        <v>-11.90019193857964</v>
      </c>
      <c r="I38" s="114">
        <v>0</v>
      </c>
      <c r="J38" s="114">
        <v>2273891500</v>
      </c>
      <c r="K38" s="114" t="s">
        <v>390</v>
      </c>
      <c r="L38" s="114" t="s">
        <v>390</v>
      </c>
      <c r="M38" s="114">
        <v>0</v>
      </c>
      <c r="N38" s="114">
        <v>11.92</v>
      </c>
      <c r="O38" s="114">
        <v>79.23</v>
      </c>
      <c r="P38" s="114">
        <v>20.059999999999999</v>
      </c>
      <c r="Q38" s="114" t="s">
        <v>390</v>
      </c>
    </row>
    <row r="39" spans="1:17" x14ac:dyDescent="0.2">
      <c r="A39" s="114" t="s">
        <v>11891</v>
      </c>
      <c r="B39" s="114" t="s">
        <v>11892</v>
      </c>
      <c r="C39" s="115">
        <v>7.2599999999999998E-2</v>
      </c>
      <c r="D39" s="114">
        <v>6.06</v>
      </c>
      <c r="E39" s="116">
        <v>0.54305555555555551</v>
      </c>
      <c r="F39" s="3">
        <v>6.22</v>
      </c>
      <c r="G39" s="3">
        <v>5.86</v>
      </c>
      <c r="H39" s="3">
        <f t="shared" si="2"/>
        <v>-6.1433447098976011</v>
      </c>
      <c r="I39" s="114">
        <v>0</v>
      </c>
      <c r="J39" s="114">
        <v>79256964000</v>
      </c>
      <c r="K39" s="114" t="s">
        <v>390</v>
      </c>
      <c r="L39" s="114" t="s">
        <v>390</v>
      </c>
      <c r="M39" s="114">
        <v>0</v>
      </c>
      <c r="N39" s="114">
        <v>61.9</v>
      </c>
      <c r="O39" s="114">
        <v>78.67</v>
      </c>
      <c r="P39" s="114">
        <v>4.16</v>
      </c>
      <c r="Q39" s="114" t="s">
        <v>390</v>
      </c>
    </row>
    <row r="40" spans="1:17" x14ac:dyDescent="0.2">
      <c r="A40" s="114" t="s">
        <v>9288</v>
      </c>
      <c r="B40" s="114" t="s">
        <v>9289</v>
      </c>
      <c r="C40" s="115">
        <v>5.0599999999999999E-2</v>
      </c>
      <c r="D40" s="114">
        <v>4.1500000000000004</v>
      </c>
      <c r="E40" s="116">
        <v>0.40381944444444445</v>
      </c>
      <c r="F40" s="3">
        <v>4.3499999999999996</v>
      </c>
      <c r="G40" s="3">
        <v>4.09</v>
      </c>
      <c r="H40" s="3">
        <f t="shared" si="2"/>
        <v>-6.3569682151589193</v>
      </c>
      <c r="I40" s="114">
        <v>0</v>
      </c>
      <c r="J40" s="114">
        <v>7654936000</v>
      </c>
      <c r="K40" s="114" t="s">
        <v>390</v>
      </c>
      <c r="L40" s="114" t="s">
        <v>390</v>
      </c>
      <c r="M40" s="114">
        <v>0</v>
      </c>
      <c r="N40" s="114">
        <v>64.44</v>
      </c>
      <c r="O40" s="114">
        <v>56.42</v>
      </c>
      <c r="P40" s="114">
        <v>5.07</v>
      </c>
      <c r="Q40" s="114" t="s">
        <v>390</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2181E-05E1-4F8D-9CCE-5DBFABB366FC}">
  <dimension ref="A1:Q55"/>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26910</v>
      </c>
      <c r="F1" s="3" t="s">
        <v>23597</v>
      </c>
      <c r="G1" s="3" t="s">
        <v>23596</v>
      </c>
      <c r="H1" s="3" t="s">
        <v>23595</v>
      </c>
      <c r="I1" s="114" t="s">
        <v>26909</v>
      </c>
      <c r="J1" s="114" t="s">
        <v>100</v>
      </c>
      <c r="K1" s="114" t="s">
        <v>26908</v>
      </c>
      <c r="L1" s="114" t="s">
        <v>595</v>
      </c>
      <c r="M1" s="114" t="s">
        <v>628</v>
      </c>
      <c r="N1" s="114" t="s">
        <v>624</v>
      </c>
      <c r="O1" s="114" t="s">
        <v>26907</v>
      </c>
      <c r="P1" s="114" t="s">
        <v>26906</v>
      </c>
      <c r="Q1" s="114" t="s">
        <v>26905</v>
      </c>
    </row>
    <row r="2" spans="1:17" x14ac:dyDescent="0.2">
      <c r="A2" s="114" t="s">
        <v>612</v>
      </c>
      <c r="B2" s="114" t="s">
        <v>613</v>
      </c>
      <c r="C2" s="115">
        <v>0.1003</v>
      </c>
      <c r="D2" s="114">
        <v>15.25</v>
      </c>
      <c r="E2" s="116">
        <v>0.6048958333333333</v>
      </c>
      <c r="I2" s="114">
        <v>5</v>
      </c>
      <c r="J2" s="114">
        <v>8434170000</v>
      </c>
      <c r="K2" s="114" t="s">
        <v>26765</v>
      </c>
      <c r="L2" s="114" t="s">
        <v>596</v>
      </c>
      <c r="M2" s="114">
        <v>327685</v>
      </c>
      <c r="N2" s="114">
        <v>57.02</v>
      </c>
      <c r="O2" s="114">
        <v>100</v>
      </c>
      <c r="P2" s="114">
        <v>31.68</v>
      </c>
      <c r="Q2" s="114">
        <v>6.73</v>
      </c>
    </row>
    <row r="3" spans="1:17" x14ac:dyDescent="0.2">
      <c r="A3" s="114" t="s">
        <v>4737</v>
      </c>
      <c r="B3" s="114" t="s">
        <v>4738</v>
      </c>
      <c r="C3" s="115">
        <v>0.1</v>
      </c>
      <c r="D3" s="114">
        <v>15.84</v>
      </c>
      <c r="E3" s="116">
        <v>0.56528935185185192</v>
      </c>
      <c r="I3" s="114">
        <v>3</v>
      </c>
      <c r="J3" s="114">
        <v>10205939200</v>
      </c>
      <c r="K3" s="114" t="s">
        <v>26818</v>
      </c>
      <c r="L3" s="114" t="s">
        <v>597</v>
      </c>
      <c r="M3" s="114">
        <v>196611</v>
      </c>
      <c r="N3" s="114">
        <v>23.72</v>
      </c>
      <c r="O3" s="114">
        <v>100</v>
      </c>
      <c r="P3" s="114">
        <v>28.72</v>
      </c>
      <c r="Q3" s="114">
        <v>0.78</v>
      </c>
    </row>
    <row r="4" spans="1:17" x14ac:dyDescent="0.2">
      <c r="A4" s="114" t="s">
        <v>7694</v>
      </c>
      <c r="B4" s="114" t="s">
        <v>7695</v>
      </c>
      <c r="C4" s="115">
        <v>9.9900000000000003E-2</v>
      </c>
      <c r="D4" s="114">
        <v>20.149999999999999</v>
      </c>
      <c r="E4" s="116">
        <v>0.40086805555555555</v>
      </c>
      <c r="I4" s="114">
        <v>3</v>
      </c>
      <c r="J4" s="114">
        <v>2729219900</v>
      </c>
      <c r="K4" s="114" t="s">
        <v>26802</v>
      </c>
      <c r="L4" s="114" t="s">
        <v>597</v>
      </c>
      <c r="M4" s="114">
        <v>196611</v>
      </c>
      <c r="N4" s="114">
        <v>2.63</v>
      </c>
      <c r="O4" s="114">
        <v>100</v>
      </c>
      <c r="P4" s="114">
        <v>15.09</v>
      </c>
      <c r="Q4" s="114">
        <v>20.02</v>
      </c>
    </row>
    <row r="5" spans="1:17" x14ac:dyDescent="0.2">
      <c r="A5" s="114" t="s">
        <v>14246</v>
      </c>
      <c r="B5" s="114" t="s">
        <v>14247</v>
      </c>
      <c r="C5" s="115">
        <v>0.1037</v>
      </c>
      <c r="D5" s="114">
        <v>1.49</v>
      </c>
      <c r="E5" s="116">
        <v>0.4538194444444445</v>
      </c>
      <c r="I5" s="114">
        <v>2</v>
      </c>
      <c r="J5" s="114">
        <v>7912796100</v>
      </c>
      <c r="K5" s="114" t="s">
        <v>26751</v>
      </c>
      <c r="L5" s="114" t="s">
        <v>596</v>
      </c>
      <c r="M5" s="114">
        <v>196612</v>
      </c>
      <c r="N5" s="114">
        <v>21.84</v>
      </c>
      <c r="O5" s="114">
        <v>99.7</v>
      </c>
      <c r="P5" s="114">
        <v>16.02</v>
      </c>
      <c r="Q5" s="114">
        <v>6.51</v>
      </c>
    </row>
    <row r="6" spans="1:17" x14ac:dyDescent="0.2">
      <c r="A6" s="114" t="s">
        <v>14416</v>
      </c>
      <c r="B6" s="114" t="s">
        <v>26596</v>
      </c>
      <c r="C6" s="115">
        <v>0.1002</v>
      </c>
      <c r="D6" s="114">
        <v>17.899999999999999</v>
      </c>
      <c r="E6" s="116">
        <v>0.39739583333333334</v>
      </c>
      <c r="I6" s="114">
        <v>2</v>
      </c>
      <c r="J6" s="114">
        <v>2128611700</v>
      </c>
      <c r="K6" s="114" t="s">
        <v>26856</v>
      </c>
      <c r="L6" s="114" t="s">
        <v>596</v>
      </c>
      <c r="M6" s="114">
        <v>131074</v>
      </c>
      <c r="N6" s="114">
        <v>30.22</v>
      </c>
      <c r="O6" s="114">
        <v>100</v>
      </c>
      <c r="P6" s="114">
        <v>9.4700000000000006</v>
      </c>
      <c r="Q6" s="114">
        <v>32.94</v>
      </c>
    </row>
    <row r="7" spans="1:17" x14ac:dyDescent="0.2">
      <c r="A7" s="114" t="s">
        <v>3037</v>
      </c>
      <c r="B7" s="114" t="s">
        <v>23163</v>
      </c>
      <c r="C7" s="115">
        <v>9.9299999999999999E-2</v>
      </c>
      <c r="D7" s="114">
        <v>5.87</v>
      </c>
      <c r="E7" s="116">
        <v>0.39583333333333331</v>
      </c>
      <c r="I7" s="114">
        <v>2</v>
      </c>
      <c r="J7" s="114">
        <v>2374999700</v>
      </c>
      <c r="K7" s="114" t="s">
        <v>26855</v>
      </c>
      <c r="L7" s="114" t="s">
        <v>598</v>
      </c>
      <c r="M7" s="114">
        <v>131074</v>
      </c>
      <c r="N7" s="114">
        <v>38.76</v>
      </c>
      <c r="O7" s="114">
        <v>72.22</v>
      </c>
      <c r="P7" s="114">
        <v>0.26</v>
      </c>
      <c r="Q7" s="114">
        <v>5044.34</v>
      </c>
    </row>
    <row r="8" spans="1:17" x14ac:dyDescent="0.2">
      <c r="A8" s="114" t="s">
        <v>14571</v>
      </c>
      <c r="B8" s="114" t="s">
        <v>14572</v>
      </c>
      <c r="C8" s="115">
        <v>0.2</v>
      </c>
      <c r="D8" s="114">
        <v>30.18</v>
      </c>
      <c r="E8" s="116">
        <v>0.45052083333333331</v>
      </c>
      <c r="I8" s="114">
        <v>1</v>
      </c>
      <c r="J8" s="114">
        <v>753745500</v>
      </c>
      <c r="K8" s="114" t="s">
        <v>26904</v>
      </c>
      <c r="L8" s="114" t="s">
        <v>596</v>
      </c>
      <c r="M8" s="114">
        <v>65537</v>
      </c>
      <c r="N8" s="114">
        <v>0.99</v>
      </c>
      <c r="O8" s="114">
        <v>99.92</v>
      </c>
      <c r="P8" s="114">
        <v>55.25</v>
      </c>
      <c r="Q8" s="114">
        <v>13.89</v>
      </c>
    </row>
    <row r="9" spans="1:17" x14ac:dyDescent="0.2">
      <c r="A9" s="114" t="s">
        <v>5821</v>
      </c>
      <c r="B9" s="114" t="s">
        <v>5822</v>
      </c>
      <c r="C9" s="115">
        <v>0.20030000000000001</v>
      </c>
      <c r="D9" s="114">
        <v>18.04</v>
      </c>
      <c r="E9" s="116">
        <v>0.45954861111111112</v>
      </c>
      <c r="I9" s="114">
        <v>1</v>
      </c>
      <c r="J9" s="114">
        <v>1792579100</v>
      </c>
      <c r="K9" s="114" t="s">
        <v>26903</v>
      </c>
      <c r="L9" s="114" t="s">
        <v>596</v>
      </c>
      <c r="M9" s="114">
        <v>65537</v>
      </c>
      <c r="N9" s="114">
        <v>14.31</v>
      </c>
      <c r="O9" s="114">
        <v>100</v>
      </c>
      <c r="P9" s="114">
        <v>21.49</v>
      </c>
      <c r="Q9" s="114">
        <v>21.35</v>
      </c>
    </row>
    <row r="10" spans="1:17" x14ac:dyDescent="0.2">
      <c r="A10" s="114" t="s">
        <v>4902</v>
      </c>
      <c r="B10" s="114" t="s">
        <v>4903</v>
      </c>
      <c r="C10" s="115">
        <v>0.19989999999999999</v>
      </c>
      <c r="D10" s="114">
        <v>22.69</v>
      </c>
      <c r="E10" s="116">
        <v>0.43506944444444445</v>
      </c>
      <c r="I10" s="114">
        <v>1</v>
      </c>
      <c r="J10" s="114">
        <v>10110395300</v>
      </c>
      <c r="K10" s="114" t="s">
        <v>26902</v>
      </c>
      <c r="L10" s="114" t="s">
        <v>596</v>
      </c>
      <c r="M10" s="114">
        <v>65537</v>
      </c>
      <c r="N10" s="114">
        <v>27.09</v>
      </c>
      <c r="O10" s="114">
        <v>79.27</v>
      </c>
      <c r="P10" s="114">
        <v>13.67</v>
      </c>
      <c r="Q10" s="114">
        <v>7.6</v>
      </c>
    </row>
    <row r="11" spans="1:17" x14ac:dyDescent="0.2">
      <c r="A11" s="114" t="s">
        <v>866</v>
      </c>
      <c r="B11" s="114" t="s">
        <v>867</v>
      </c>
      <c r="C11" s="115">
        <v>0.1002</v>
      </c>
      <c r="D11" s="114">
        <v>32.51</v>
      </c>
      <c r="E11" s="116">
        <v>0.43003472222222222</v>
      </c>
      <c r="I11" s="114">
        <v>1</v>
      </c>
      <c r="J11" s="114">
        <v>2101517900</v>
      </c>
      <c r="K11" s="114" t="s">
        <v>26822</v>
      </c>
      <c r="L11" s="114" t="s">
        <v>596</v>
      </c>
      <c r="M11" s="114">
        <v>131075</v>
      </c>
      <c r="N11" s="114">
        <v>9.14</v>
      </c>
      <c r="O11" s="114">
        <v>100</v>
      </c>
      <c r="P11" s="114">
        <v>10.91</v>
      </c>
      <c r="Q11" s="114">
        <v>28.14</v>
      </c>
    </row>
    <row r="12" spans="1:17" x14ac:dyDescent="0.2">
      <c r="A12" s="114" t="s">
        <v>210</v>
      </c>
      <c r="B12" s="114" t="s">
        <v>89</v>
      </c>
      <c r="C12" s="115">
        <v>9.9900000000000003E-2</v>
      </c>
      <c r="D12" s="114">
        <v>15.19</v>
      </c>
      <c r="E12" s="116">
        <v>0.61375000000000002</v>
      </c>
      <c r="I12" s="114">
        <v>1</v>
      </c>
      <c r="J12" s="114">
        <v>4185101300</v>
      </c>
      <c r="K12" s="114" t="s">
        <v>26413</v>
      </c>
      <c r="L12" s="114" t="s">
        <v>596</v>
      </c>
      <c r="M12" s="114">
        <v>131075</v>
      </c>
      <c r="N12" s="114">
        <v>5.33</v>
      </c>
      <c r="O12" s="114">
        <v>99.85</v>
      </c>
      <c r="P12" s="114">
        <v>30.01</v>
      </c>
      <c r="Q12" s="114">
        <v>1.01</v>
      </c>
    </row>
    <row r="13" spans="1:17" x14ac:dyDescent="0.2">
      <c r="A13" s="114" t="s">
        <v>1776</v>
      </c>
      <c r="B13" s="114" t="s">
        <v>1777</v>
      </c>
      <c r="C13" s="115">
        <v>0.10009999999999999</v>
      </c>
      <c r="D13" s="114">
        <v>14.95</v>
      </c>
      <c r="E13" s="116">
        <v>0.4309027777777778</v>
      </c>
      <c r="I13" s="114">
        <v>1</v>
      </c>
      <c r="J13" s="114">
        <v>4460458200</v>
      </c>
      <c r="K13" s="114" t="s">
        <v>26901</v>
      </c>
      <c r="L13" s="114" t="s">
        <v>596</v>
      </c>
      <c r="M13" s="114">
        <v>65537</v>
      </c>
      <c r="N13" s="114">
        <v>5.36</v>
      </c>
      <c r="O13" s="114">
        <v>100</v>
      </c>
      <c r="P13" s="114">
        <v>4.3899999999999997</v>
      </c>
      <c r="Q13" s="114">
        <v>14.26</v>
      </c>
    </row>
    <row r="14" spans="1:17" x14ac:dyDescent="0.2">
      <c r="A14" s="114" t="s">
        <v>1812</v>
      </c>
      <c r="B14" s="114" t="s">
        <v>1813</v>
      </c>
      <c r="C14" s="115">
        <v>0.10059999999999999</v>
      </c>
      <c r="D14" s="114">
        <v>9.6300000000000008</v>
      </c>
      <c r="E14" s="116">
        <v>0.57310185185185192</v>
      </c>
      <c r="I14" s="114">
        <v>1</v>
      </c>
      <c r="J14" s="114">
        <v>7550656600</v>
      </c>
      <c r="K14" s="114" t="s">
        <v>21854</v>
      </c>
      <c r="L14" s="114" t="s">
        <v>596</v>
      </c>
      <c r="M14" s="114">
        <v>65537</v>
      </c>
      <c r="N14" s="114">
        <v>34.299999999999997</v>
      </c>
      <c r="O14" s="114">
        <v>99.03</v>
      </c>
      <c r="P14" s="114">
        <v>13.18</v>
      </c>
      <c r="Q14" s="114">
        <v>10.96</v>
      </c>
    </row>
    <row r="15" spans="1:17" x14ac:dyDescent="0.2">
      <c r="A15" s="114" t="s">
        <v>13580</v>
      </c>
      <c r="B15" s="114" t="s">
        <v>13581</v>
      </c>
      <c r="C15" s="115">
        <v>0.1004</v>
      </c>
      <c r="D15" s="114">
        <v>10.52</v>
      </c>
      <c r="E15" s="116">
        <v>0.40104166666666669</v>
      </c>
      <c r="I15" s="114">
        <v>1</v>
      </c>
      <c r="J15" s="114">
        <v>7607088000</v>
      </c>
      <c r="K15" s="114" t="s">
        <v>20449</v>
      </c>
      <c r="L15" s="114" t="s">
        <v>596</v>
      </c>
      <c r="M15" s="114">
        <v>65537</v>
      </c>
      <c r="N15" s="114">
        <v>67.55</v>
      </c>
      <c r="O15" s="114">
        <v>97.74</v>
      </c>
      <c r="P15" s="114">
        <v>2.87</v>
      </c>
      <c r="Q15" s="114">
        <v>31.01</v>
      </c>
    </row>
    <row r="16" spans="1:17" x14ac:dyDescent="0.2">
      <c r="A16" s="114" t="s">
        <v>1033</v>
      </c>
      <c r="B16" s="114" t="s">
        <v>1034</v>
      </c>
      <c r="C16" s="115">
        <v>0.1018</v>
      </c>
      <c r="D16" s="114">
        <v>2.4900000000000002</v>
      </c>
      <c r="E16" s="116">
        <v>0.41597222222222219</v>
      </c>
      <c r="I16" s="114">
        <v>1</v>
      </c>
      <c r="J16" s="114">
        <v>7844851300</v>
      </c>
      <c r="K16" s="114" t="s">
        <v>26700</v>
      </c>
      <c r="L16" s="114" t="s">
        <v>596</v>
      </c>
      <c r="M16" s="114">
        <v>65537</v>
      </c>
      <c r="N16" s="114">
        <v>17.670000000000002</v>
      </c>
      <c r="O16" s="114">
        <v>80.739999999999995</v>
      </c>
      <c r="P16" s="114">
        <v>5.8</v>
      </c>
      <c r="Q16" s="114">
        <v>21.35</v>
      </c>
    </row>
    <row r="17" spans="1:17" x14ac:dyDescent="0.2">
      <c r="A17" s="114" t="s">
        <v>1514</v>
      </c>
      <c r="B17" s="114" t="s">
        <v>1515</v>
      </c>
      <c r="C17" s="115">
        <v>9.9699999999999997E-2</v>
      </c>
      <c r="D17" s="114">
        <v>11.58</v>
      </c>
      <c r="E17" s="116">
        <v>0.45677083333333335</v>
      </c>
      <c r="I17" s="114">
        <v>1</v>
      </c>
      <c r="J17" s="114">
        <v>3542744100</v>
      </c>
      <c r="K17" s="114" t="s">
        <v>26817</v>
      </c>
      <c r="L17" s="114" t="s">
        <v>596</v>
      </c>
      <c r="M17" s="114">
        <v>131075</v>
      </c>
      <c r="N17" s="114">
        <v>47.6</v>
      </c>
      <c r="O17" s="114">
        <v>100</v>
      </c>
      <c r="P17" s="114">
        <v>12.42</v>
      </c>
      <c r="Q17" s="114">
        <v>6.82</v>
      </c>
    </row>
    <row r="18" spans="1:17" x14ac:dyDescent="0.2">
      <c r="A18" s="114" t="s">
        <v>1185</v>
      </c>
      <c r="B18" s="114" t="s">
        <v>1186</v>
      </c>
      <c r="C18" s="115">
        <v>0.10009999999999999</v>
      </c>
      <c r="D18" s="114">
        <v>21.76</v>
      </c>
      <c r="E18" s="116">
        <v>0.41215277777777781</v>
      </c>
      <c r="I18" s="114">
        <v>1</v>
      </c>
      <c r="J18" s="114">
        <v>24403090000</v>
      </c>
      <c r="K18" s="114" t="s">
        <v>25939</v>
      </c>
      <c r="L18" s="114" t="s">
        <v>596</v>
      </c>
      <c r="M18" s="114">
        <v>65537</v>
      </c>
      <c r="N18" s="114">
        <v>4.09</v>
      </c>
      <c r="O18" s="114">
        <v>100</v>
      </c>
      <c r="P18" s="114">
        <v>17.52</v>
      </c>
      <c r="Q18" s="114">
        <v>10.8</v>
      </c>
    </row>
    <row r="19" spans="1:17" x14ac:dyDescent="0.2">
      <c r="A19" s="114" t="s">
        <v>13769</v>
      </c>
      <c r="B19" s="114" t="s">
        <v>13770</v>
      </c>
      <c r="C19" s="115">
        <v>0.1026</v>
      </c>
      <c r="D19" s="114">
        <v>1.72</v>
      </c>
      <c r="E19" s="116">
        <v>0.57362268518518522</v>
      </c>
      <c r="I19" s="114">
        <v>1</v>
      </c>
      <c r="J19" s="114">
        <v>6702016700</v>
      </c>
      <c r="K19" s="114" t="s">
        <v>26900</v>
      </c>
      <c r="L19" s="114" t="s">
        <v>596</v>
      </c>
      <c r="M19" s="114">
        <v>65537</v>
      </c>
      <c r="N19" s="114">
        <v>43.55</v>
      </c>
      <c r="O19" s="114">
        <v>64.95</v>
      </c>
      <c r="P19" s="114">
        <v>7.54</v>
      </c>
      <c r="Q19" s="114">
        <v>0.57999999999999996</v>
      </c>
    </row>
    <row r="20" spans="1:17" x14ac:dyDescent="0.2">
      <c r="A20" s="114" t="s">
        <v>761</v>
      </c>
      <c r="B20" s="114" t="s">
        <v>762</v>
      </c>
      <c r="C20" s="115">
        <v>9.98E-2</v>
      </c>
      <c r="D20" s="114">
        <v>11.13</v>
      </c>
      <c r="E20" s="116">
        <v>0.43402777777777773</v>
      </c>
      <c r="I20" s="114">
        <v>1</v>
      </c>
      <c r="J20" s="114">
        <v>2736307900</v>
      </c>
      <c r="K20" s="114" t="s">
        <v>26899</v>
      </c>
      <c r="L20" s="114" t="s">
        <v>596</v>
      </c>
      <c r="M20" s="114">
        <v>65537</v>
      </c>
      <c r="N20" s="114">
        <v>33.39</v>
      </c>
      <c r="O20" s="114">
        <v>99.48</v>
      </c>
      <c r="P20" s="114">
        <v>11.23</v>
      </c>
      <c r="Q20" s="114">
        <v>59.11</v>
      </c>
    </row>
    <row r="21" spans="1:17" x14ac:dyDescent="0.2">
      <c r="A21" s="114" t="s">
        <v>23622</v>
      </c>
      <c r="B21" s="114" t="s">
        <v>23623</v>
      </c>
      <c r="C21" s="115">
        <v>9.9900000000000003E-2</v>
      </c>
      <c r="D21" s="114">
        <v>34.130000000000003</v>
      </c>
      <c r="E21" s="116">
        <v>0.58509259259259261</v>
      </c>
      <c r="I21" s="114">
        <v>1</v>
      </c>
      <c r="J21" s="114">
        <v>1077561340</v>
      </c>
      <c r="K21" s="114" t="s">
        <v>26898</v>
      </c>
      <c r="L21" s="114" t="s">
        <v>596</v>
      </c>
      <c r="M21" s="114">
        <v>65537</v>
      </c>
      <c r="N21" s="114">
        <v>0</v>
      </c>
      <c r="O21" s="114">
        <v>98.71</v>
      </c>
      <c r="P21" s="114">
        <v>13.73</v>
      </c>
      <c r="Q21" s="114">
        <v>29.43</v>
      </c>
    </row>
    <row r="22" spans="1:17" x14ac:dyDescent="0.2">
      <c r="A22" s="114" t="s">
        <v>244</v>
      </c>
      <c r="B22" s="114" t="s">
        <v>95</v>
      </c>
      <c r="C22" s="115">
        <v>0.1</v>
      </c>
      <c r="D22" s="114">
        <v>107</v>
      </c>
      <c r="E22" s="116">
        <v>0.45173611111111112</v>
      </c>
      <c r="I22" s="114">
        <v>1</v>
      </c>
      <c r="J22" s="114">
        <v>5126489100</v>
      </c>
      <c r="K22" s="114" t="s">
        <v>26897</v>
      </c>
      <c r="L22" s="114" t="s">
        <v>596</v>
      </c>
      <c r="M22" s="114">
        <v>65537</v>
      </c>
      <c r="N22" s="114">
        <v>11.23</v>
      </c>
      <c r="O22" s="114">
        <v>100</v>
      </c>
      <c r="P22" s="114">
        <v>9.08</v>
      </c>
      <c r="Q22" s="114">
        <v>5.94</v>
      </c>
    </row>
    <row r="23" spans="1:17" x14ac:dyDescent="0.2">
      <c r="A23" s="114" t="s">
        <v>13655</v>
      </c>
      <c r="B23" s="114" t="s">
        <v>16508</v>
      </c>
      <c r="C23" s="115">
        <v>0.10059999999999999</v>
      </c>
      <c r="D23" s="114">
        <v>3.39</v>
      </c>
      <c r="E23" s="116">
        <v>0.40972222222222227</v>
      </c>
      <c r="I23" s="114">
        <v>1</v>
      </c>
      <c r="J23" s="114">
        <v>14534461000</v>
      </c>
      <c r="K23" s="114" t="s">
        <v>26754</v>
      </c>
      <c r="L23" s="114" t="s">
        <v>596</v>
      </c>
      <c r="M23" s="114">
        <v>196612</v>
      </c>
      <c r="N23" s="114">
        <v>47.83</v>
      </c>
      <c r="O23" s="114">
        <v>82.34</v>
      </c>
      <c r="P23" s="114">
        <v>7.68</v>
      </c>
      <c r="Q23" s="114">
        <v>13.78</v>
      </c>
    </row>
    <row r="24" spans="1:17" x14ac:dyDescent="0.2">
      <c r="A24" s="114" t="s">
        <v>1440</v>
      </c>
      <c r="B24" s="114" t="s">
        <v>1441</v>
      </c>
      <c r="C24" s="115">
        <v>9.74E-2</v>
      </c>
      <c r="D24" s="114">
        <v>1.69</v>
      </c>
      <c r="E24" s="116">
        <v>0.6210416666666666</v>
      </c>
      <c r="I24" s="114">
        <v>1</v>
      </c>
      <c r="J24" s="114">
        <v>6440801000</v>
      </c>
      <c r="K24" s="114" t="s">
        <v>18246</v>
      </c>
      <c r="L24" s="114" t="s">
        <v>596</v>
      </c>
      <c r="M24" s="114">
        <v>65537</v>
      </c>
      <c r="N24" s="114">
        <v>52.54</v>
      </c>
      <c r="O24" s="114">
        <v>83.83</v>
      </c>
      <c r="P24" s="114">
        <v>11.33</v>
      </c>
      <c r="Q24" s="114">
        <v>0.28999999999999998</v>
      </c>
    </row>
    <row r="25" spans="1:17" x14ac:dyDescent="0.2">
      <c r="A25" s="114" t="s">
        <v>1770</v>
      </c>
      <c r="B25" s="114" t="s">
        <v>1771</v>
      </c>
      <c r="C25" s="115">
        <v>0.1011</v>
      </c>
      <c r="D25" s="114">
        <v>5.01</v>
      </c>
      <c r="E25" s="116">
        <v>0.61479166666666674</v>
      </c>
      <c r="I25" s="114">
        <v>1</v>
      </c>
      <c r="J25" s="114">
        <v>1619582700</v>
      </c>
      <c r="K25" s="114" t="s">
        <v>26810</v>
      </c>
      <c r="L25" s="114" t="s">
        <v>596</v>
      </c>
      <c r="M25" s="114">
        <v>196612</v>
      </c>
      <c r="N25" s="114">
        <v>22.59</v>
      </c>
      <c r="O25" s="114">
        <v>89.88</v>
      </c>
      <c r="P25" s="114">
        <v>8.8000000000000007</v>
      </c>
      <c r="Q25" s="114">
        <v>12.06</v>
      </c>
    </row>
    <row r="26" spans="1:17" x14ac:dyDescent="0.2">
      <c r="A26" s="114" t="s">
        <v>4519</v>
      </c>
      <c r="B26" s="114" t="s">
        <v>4520</v>
      </c>
      <c r="C26" s="115">
        <v>0.1004</v>
      </c>
      <c r="D26" s="114">
        <v>13.15</v>
      </c>
      <c r="E26" s="116">
        <v>0.40052083333333338</v>
      </c>
      <c r="I26" s="114">
        <v>1</v>
      </c>
      <c r="J26" s="114">
        <v>2382324900</v>
      </c>
      <c r="K26" s="114" t="s">
        <v>26500</v>
      </c>
      <c r="L26" s="114" t="s">
        <v>596</v>
      </c>
      <c r="M26" s="114">
        <v>131075</v>
      </c>
      <c r="N26" s="114">
        <v>66.510000000000005</v>
      </c>
      <c r="O26" s="114">
        <v>100</v>
      </c>
      <c r="P26" s="114">
        <v>5.49</v>
      </c>
      <c r="Q26" s="114">
        <v>61.45</v>
      </c>
    </row>
    <row r="27" spans="1:17" x14ac:dyDescent="0.2">
      <c r="A27" s="114" t="s">
        <v>4725</v>
      </c>
      <c r="B27" s="114" t="s">
        <v>4726</v>
      </c>
      <c r="C27" s="115">
        <v>9.9699999999999997E-2</v>
      </c>
      <c r="D27" s="114">
        <v>16.54</v>
      </c>
      <c r="E27" s="116">
        <v>0.46197916666666666</v>
      </c>
      <c r="I27" s="114">
        <v>1</v>
      </c>
      <c r="J27" s="114">
        <v>5353296400</v>
      </c>
      <c r="K27" s="114" t="s">
        <v>26896</v>
      </c>
      <c r="L27" s="114" t="s">
        <v>596</v>
      </c>
      <c r="M27" s="114">
        <v>65537</v>
      </c>
      <c r="N27" s="114">
        <v>11.99</v>
      </c>
      <c r="O27" s="114">
        <v>100</v>
      </c>
      <c r="P27" s="114">
        <v>8.06</v>
      </c>
      <c r="Q27" s="114">
        <v>8.15</v>
      </c>
    </row>
    <row r="28" spans="1:17" x14ac:dyDescent="0.2">
      <c r="A28" s="114" t="s">
        <v>2676</v>
      </c>
      <c r="B28" s="114" t="s">
        <v>2677</v>
      </c>
      <c r="C28" s="115">
        <v>0.10009999999999999</v>
      </c>
      <c r="D28" s="114">
        <v>21.98</v>
      </c>
      <c r="E28" s="116">
        <v>0.54723379629629632</v>
      </c>
      <c r="I28" s="114">
        <v>1</v>
      </c>
      <c r="J28" s="114">
        <v>1548802000</v>
      </c>
      <c r="K28" s="114" t="s">
        <v>26895</v>
      </c>
      <c r="L28" s="114" t="s">
        <v>596</v>
      </c>
      <c r="M28" s="114">
        <v>65537</v>
      </c>
      <c r="N28" s="114">
        <v>20.059999999999999</v>
      </c>
      <c r="O28" s="114">
        <v>100</v>
      </c>
      <c r="P28" s="114">
        <v>17.25</v>
      </c>
      <c r="Q28" s="114">
        <v>3.56</v>
      </c>
    </row>
    <row r="29" spans="1:17" x14ac:dyDescent="0.2">
      <c r="A29" s="114" t="s">
        <v>11438</v>
      </c>
      <c r="B29" s="114" t="s">
        <v>11439</v>
      </c>
      <c r="C29" s="115">
        <v>9.9900000000000003E-2</v>
      </c>
      <c r="D29" s="114">
        <v>27.96</v>
      </c>
      <c r="E29" s="116">
        <v>0.60177083333333337</v>
      </c>
      <c r="I29" s="114">
        <v>1</v>
      </c>
      <c r="J29" s="114">
        <v>5626299400</v>
      </c>
      <c r="K29" s="114" t="s">
        <v>21458</v>
      </c>
      <c r="L29" s="114" t="s">
        <v>596</v>
      </c>
      <c r="M29" s="114">
        <v>65537</v>
      </c>
      <c r="N29" s="114">
        <v>5</v>
      </c>
      <c r="O29" s="114">
        <v>75.73</v>
      </c>
      <c r="P29" s="114">
        <v>5.72</v>
      </c>
      <c r="Q29" s="114">
        <v>3.77</v>
      </c>
    </row>
    <row r="30" spans="1:17" x14ac:dyDescent="0.2">
      <c r="A30" s="114" t="s">
        <v>13356</v>
      </c>
      <c r="B30" s="114" t="s">
        <v>13357</v>
      </c>
      <c r="C30" s="115">
        <v>9.98E-2</v>
      </c>
      <c r="D30" s="114">
        <v>19.07</v>
      </c>
      <c r="E30" s="116">
        <v>0.60142361111111109</v>
      </c>
      <c r="I30" s="114">
        <v>1</v>
      </c>
      <c r="J30" s="114">
        <v>719320400</v>
      </c>
      <c r="K30" s="114" t="s">
        <v>20498</v>
      </c>
      <c r="L30" s="114" t="s">
        <v>596</v>
      </c>
      <c r="M30" s="114">
        <v>65537</v>
      </c>
      <c r="N30" s="114">
        <v>2.65</v>
      </c>
      <c r="O30" s="114">
        <v>100</v>
      </c>
      <c r="P30" s="114">
        <v>32.24</v>
      </c>
      <c r="Q30" s="114">
        <v>36.06</v>
      </c>
    </row>
    <row r="31" spans="1:17" x14ac:dyDescent="0.2">
      <c r="A31" s="114" t="s">
        <v>8025</v>
      </c>
      <c r="B31" s="114" t="s">
        <v>8026</v>
      </c>
      <c r="C31" s="115">
        <v>0.10050000000000001</v>
      </c>
      <c r="D31" s="114">
        <v>11.61</v>
      </c>
      <c r="E31" s="116">
        <v>0.39583333333333331</v>
      </c>
      <c r="I31" s="114">
        <v>1</v>
      </c>
      <c r="J31" s="114">
        <v>4846971200</v>
      </c>
      <c r="K31" s="114" t="s">
        <v>26894</v>
      </c>
      <c r="L31" s="114" t="s">
        <v>598</v>
      </c>
      <c r="M31" s="114">
        <v>65537</v>
      </c>
      <c r="N31" s="114">
        <v>59.84</v>
      </c>
      <c r="O31" s="114">
        <v>100</v>
      </c>
      <c r="P31" s="114">
        <v>1.62</v>
      </c>
      <c r="Q31" s="114">
        <v>75.66</v>
      </c>
    </row>
    <row r="32" spans="1:17" x14ac:dyDescent="0.2">
      <c r="A32" s="114" t="s">
        <v>13347</v>
      </c>
      <c r="B32" s="114" t="s">
        <v>13348</v>
      </c>
      <c r="C32" s="115">
        <v>0.1</v>
      </c>
      <c r="D32" s="114">
        <v>5.83</v>
      </c>
      <c r="E32" s="116">
        <v>0.40937499999999999</v>
      </c>
      <c r="I32" s="114">
        <v>1</v>
      </c>
      <c r="J32" s="114">
        <v>20916115000</v>
      </c>
      <c r="K32" s="114" t="s">
        <v>26893</v>
      </c>
      <c r="L32" s="114" t="s">
        <v>596</v>
      </c>
      <c r="M32" s="114">
        <v>65537</v>
      </c>
      <c r="N32" s="114">
        <v>72.72</v>
      </c>
      <c r="O32" s="114">
        <v>100</v>
      </c>
      <c r="P32" s="114">
        <v>2.52</v>
      </c>
      <c r="Q32" s="114">
        <v>9.24</v>
      </c>
    </row>
    <row r="33" spans="1:17" x14ac:dyDescent="0.2">
      <c r="A33" s="114" t="s">
        <v>6679</v>
      </c>
      <c r="B33" s="114" t="s">
        <v>6680</v>
      </c>
      <c r="C33" s="115">
        <v>0.1004</v>
      </c>
      <c r="D33" s="114">
        <v>9.86</v>
      </c>
      <c r="E33" s="116">
        <v>0.46666666666666662</v>
      </c>
      <c r="I33" s="114">
        <v>1</v>
      </c>
      <c r="J33" s="114">
        <v>2958000000</v>
      </c>
      <c r="K33" s="114" t="s">
        <v>26892</v>
      </c>
      <c r="L33" s="114" t="s">
        <v>596</v>
      </c>
      <c r="M33" s="114">
        <v>65537</v>
      </c>
      <c r="N33" s="114">
        <v>65.36</v>
      </c>
      <c r="O33" s="114">
        <v>100</v>
      </c>
      <c r="P33" s="114">
        <v>3.61</v>
      </c>
      <c r="Q33" s="114">
        <v>16.28</v>
      </c>
    </row>
    <row r="34" spans="1:17" x14ac:dyDescent="0.2">
      <c r="A34" s="114" t="s">
        <v>1174</v>
      </c>
      <c r="B34" s="114" t="s">
        <v>1175</v>
      </c>
      <c r="C34" s="115">
        <v>0.1011</v>
      </c>
      <c r="D34" s="114">
        <v>5.01</v>
      </c>
      <c r="E34" s="116">
        <v>0.54532407407407402</v>
      </c>
      <c r="I34" s="114">
        <v>1</v>
      </c>
      <c r="J34" s="114">
        <v>4229415700</v>
      </c>
      <c r="K34" s="114" t="s">
        <v>390</v>
      </c>
      <c r="L34" s="114" t="s">
        <v>390</v>
      </c>
      <c r="M34" s="114">
        <v>0</v>
      </c>
      <c r="N34" s="114">
        <v>45.53</v>
      </c>
      <c r="O34" s="114">
        <v>89.93</v>
      </c>
      <c r="P34" s="114">
        <v>4.95</v>
      </c>
      <c r="Q34" s="114" t="s">
        <v>390</v>
      </c>
    </row>
    <row r="35" spans="1:17" x14ac:dyDescent="0.2">
      <c r="A35" s="114" t="s">
        <v>11632</v>
      </c>
      <c r="B35" s="114" t="s">
        <v>11633</v>
      </c>
      <c r="C35" s="115">
        <v>0.14430000000000001</v>
      </c>
      <c r="D35" s="114">
        <v>31</v>
      </c>
      <c r="E35" s="116">
        <v>0.42291666666666666</v>
      </c>
      <c r="F35" s="3">
        <v>32.51</v>
      </c>
      <c r="G35" s="3">
        <v>33.57</v>
      </c>
      <c r="H35" s="3">
        <f t="shared" ref="H35:H40" si="0">AVERAGE((G35-F35)*100/G35)</f>
        <v>3.1575811736669714</v>
      </c>
      <c r="I35" s="114">
        <v>0</v>
      </c>
      <c r="J35" s="114">
        <v>13696289000</v>
      </c>
      <c r="K35" s="114" t="s">
        <v>390</v>
      </c>
      <c r="L35" s="114" t="s">
        <v>390</v>
      </c>
      <c r="M35" s="114">
        <v>0</v>
      </c>
      <c r="N35" s="114">
        <v>55.35</v>
      </c>
      <c r="O35" s="114">
        <v>97.43</v>
      </c>
      <c r="P35" s="114">
        <v>10.25</v>
      </c>
      <c r="Q35" s="114" t="s">
        <v>390</v>
      </c>
    </row>
    <row r="36" spans="1:17" x14ac:dyDescent="0.2">
      <c r="A36" s="114" t="s">
        <v>10325</v>
      </c>
      <c r="B36" s="114" t="s">
        <v>10326</v>
      </c>
      <c r="C36" s="115">
        <v>4.4499999999999998E-2</v>
      </c>
      <c r="D36" s="114">
        <v>30.78</v>
      </c>
      <c r="E36" s="116">
        <v>0.39739583333333334</v>
      </c>
      <c r="F36" s="3">
        <v>32.42</v>
      </c>
      <c r="G36" s="3">
        <v>29.37</v>
      </c>
      <c r="H36" s="3">
        <f t="shared" si="0"/>
        <v>-10.384746339802522</v>
      </c>
      <c r="I36" s="114">
        <v>0</v>
      </c>
      <c r="J36" s="114">
        <v>1038780370</v>
      </c>
      <c r="K36" s="114" t="s">
        <v>390</v>
      </c>
      <c r="L36" s="114" t="s">
        <v>390</v>
      </c>
      <c r="M36" s="114">
        <v>0</v>
      </c>
      <c r="N36" s="114">
        <v>12.08</v>
      </c>
      <c r="O36" s="114">
        <v>41.59</v>
      </c>
      <c r="P36" s="114">
        <v>17.37</v>
      </c>
      <c r="Q36" s="114" t="s">
        <v>390</v>
      </c>
    </row>
    <row r="37" spans="1:17" x14ac:dyDescent="0.2">
      <c r="A37" s="114" t="s">
        <v>7490</v>
      </c>
      <c r="B37" s="114" t="s">
        <v>7491</v>
      </c>
      <c r="C37" s="115">
        <v>5.7700000000000001E-2</v>
      </c>
      <c r="D37" s="114">
        <v>15.76</v>
      </c>
      <c r="E37" s="116">
        <v>0.41041666666666665</v>
      </c>
      <c r="F37" s="3">
        <v>16.39</v>
      </c>
      <c r="G37" s="3">
        <v>14.73</v>
      </c>
      <c r="H37" s="3">
        <f t="shared" si="0"/>
        <v>-11.269517990495586</v>
      </c>
      <c r="I37" s="114">
        <v>0</v>
      </c>
      <c r="J37" s="114">
        <v>3296897600</v>
      </c>
      <c r="K37" s="114" t="s">
        <v>390</v>
      </c>
      <c r="L37" s="114" t="s">
        <v>390</v>
      </c>
      <c r="M37" s="114">
        <v>0</v>
      </c>
      <c r="N37" s="114">
        <v>6.93</v>
      </c>
      <c r="O37" s="114">
        <v>88.65</v>
      </c>
      <c r="P37" s="114">
        <v>29.06</v>
      </c>
      <c r="Q37" s="114" t="s">
        <v>390</v>
      </c>
    </row>
    <row r="38" spans="1:17" x14ac:dyDescent="0.2">
      <c r="A38" s="114" t="s">
        <v>486</v>
      </c>
      <c r="B38" s="114" t="s">
        <v>22968</v>
      </c>
      <c r="C38" s="115">
        <v>4.8300000000000003E-2</v>
      </c>
      <c r="D38" s="114">
        <v>11.29</v>
      </c>
      <c r="E38" s="116">
        <v>0.3984375</v>
      </c>
      <c r="F38" s="3">
        <v>11.85</v>
      </c>
      <c r="G38" s="3">
        <v>12.42</v>
      </c>
      <c r="H38" s="3">
        <f t="shared" si="0"/>
        <v>4.5893719806763311</v>
      </c>
      <c r="I38" s="114">
        <v>0</v>
      </c>
      <c r="J38" s="114">
        <v>2274966200</v>
      </c>
      <c r="K38" s="114" t="s">
        <v>390</v>
      </c>
      <c r="L38" s="114" t="s">
        <v>390</v>
      </c>
      <c r="M38" s="114">
        <v>0</v>
      </c>
      <c r="N38" s="114">
        <v>13.32</v>
      </c>
      <c r="O38" s="114">
        <v>80.040000000000006</v>
      </c>
      <c r="P38" s="114">
        <v>14.92</v>
      </c>
      <c r="Q38" s="114" t="s">
        <v>390</v>
      </c>
    </row>
    <row r="39" spans="1:17" x14ac:dyDescent="0.2">
      <c r="A39" s="114" t="s">
        <v>14486</v>
      </c>
      <c r="B39" s="114" t="s">
        <v>14487</v>
      </c>
      <c r="C39" s="115">
        <v>-0.1</v>
      </c>
      <c r="D39" s="114">
        <v>54.56</v>
      </c>
      <c r="E39" s="114" t="s">
        <v>390</v>
      </c>
      <c r="I39" s="114">
        <v>0</v>
      </c>
      <c r="J39" s="114">
        <v>8947141300</v>
      </c>
      <c r="K39" s="114" t="s">
        <v>390</v>
      </c>
      <c r="L39" s="114" t="s">
        <v>390</v>
      </c>
      <c r="M39" s="114">
        <v>0</v>
      </c>
      <c r="N39" s="114">
        <v>22.11</v>
      </c>
      <c r="O39" s="114">
        <v>0</v>
      </c>
      <c r="P39" s="114">
        <v>4.8499999999999996</v>
      </c>
      <c r="Q39" s="114" t="s">
        <v>390</v>
      </c>
    </row>
    <row r="40" spans="1:17" x14ac:dyDescent="0.2">
      <c r="A40" s="114" t="s">
        <v>164</v>
      </c>
      <c r="B40" s="114" t="s">
        <v>165</v>
      </c>
      <c r="C40" s="115">
        <v>6.8599999999999994E-2</v>
      </c>
      <c r="D40" s="114">
        <v>7.01</v>
      </c>
      <c r="E40" s="116">
        <v>0.55903935185185183</v>
      </c>
      <c r="F40" s="3">
        <v>7.22</v>
      </c>
      <c r="G40" s="3">
        <v>6.94</v>
      </c>
      <c r="H40" s="3">
        <f t="shared" si="0"/>
        <v>-4.0345821325648323</v>
      </c>
      <c r="I40" s="114">
        <v>0</v>
      </c>
      <c r="J40" s="114">
        <v>9575683400</v>
      </c>
      <c r="K40" s="114" t="s">
        <v>390</v>
      </c>
      <c r="L40" s="114" t="s">
        <v>390</v>
      </c>
      <c r="M40" s="114">
        <v>0</v>
      </c>
      <c r="N40" s="114">
        <v>34.4</v>
      </c>
      <c r="O40" s="114">
        <v>54.07</v>
      </c>
      <c r="P40" s="114">
        <v>7.89</v>
      </c>
      <c r="Q40" s="114" t="s">
        <v>390</v>
      </c>
    </row>
    <row r="41" spans="1:17" x14ac:dyDescent="0.2">
      <c r="A41" s="114" t="s">
        <v>125</v>
      </c>
      <c r="B41" s="114" t="s">
        <v>93</v>
      </c>
      <c r="C41" s="115">
        <v>-0.1002</v>
      </c>
      <c r="D41" s="114">
        <v>16.16</v>
      </c>
      <c r="E41" s="114" t="s">
        <v>390</v>
      </c>
      <c r="I41" s="114">
        <v>0</v>
      </c>
      <c r="J41" s="114">
        <v>3786193800</v>
      </c>
      <c r="K41" s="114" t="s">
        <v>390</v>
      </c>
      <c r="L41" s="114" t="s">
        <v>390</v>
      </c>
      <c r="M41" s="114">
        <v>0</v>
      </c>
      <c r="N41" s="114">
        <v>4.8600000000000003</v>
      </c>
      <c r="O41" s="114">
        <v>1.6</v>
      </c>
      <c r="P41" s="114">
        <v>2.74</v>
      </c>
      <c r="Q41" s="114" t="s">
        <v>390</v>
      </c>
    </row>
    <row r="42" spans="1:17" x14ac:dyDescent="0.2">
      <c r="A42" s="114" t="s">
        <v>3317</v>
      </c>
      <c r="B42" s="114" t="s">
        <v>26163</v>
      </c>
      <c r="C42" s="115">
        <v>-6.8199999999999997E-2</v>
      </c>
      <c r="D42" s="114">
        <v>5.19</v>
      </c>
      <c r="E42" s="116">
        <v>0.3972222222222222</v>
      </c>
      <c r="F42" s="3">
        <v>6.13</v>
      </c>
      <c r="G42" s="3">
        <v>4.67</v>
      </c>
      <c r="H42" s="3">
        <f t="shared" ref="H42:H48" si="1">AVERAGE((G42-F42)*100/G42)</f>
        <v>-31.263383297644541</v>
      </c>
      <c r="I42" s="114">
        <v>0</v>
      </c>
      <c r="J42" s="114">
        <v>2962932400</v>
      </c>
      <c r="K42" s="114" t="s">
        <v>390</v>
      </c>
      <c r="L42" s="114" t="s">
        <v>390</v>
      </c>
      <c r="M42" s="114">
        <v>0</v>
      </c>
      <c r="N42" s="114">
        <v>0</v>
      </c>
      <c r="O42" s="114">
        <v>40.03</v>
      </c>
      <c r="P42" s="114">
        <v>40.64</v>
      </c>
      <c r="Q42" s="114" t="s">
        <v>390</v>
      </c>
    </row>
    <row r="43" spans="1:17" x14ac:dyDescent="0.2">
      <c r="A43" s="114" t="s">
        <v>526</v>
      </c>
      <c r="B43" s="114" t="s">
        <v>527</v>
      </c>
      <c r="C43" s="115">
        <v>7.4200000000000002E-2</v>
      </c>
      <c r="D43" s="114">
        <v>13.61</v>
      </c>
      <c r="E43" s="116">
        <v>0.44236111111111115</v>
      </c>
      <c r="F43" s="3">
        <v>13.94</v>
      </c>
      <c r="G43" s="3">
        <v>12.94</v>
      </c>
      <c r="H43" s="3">
        <f t="shared" si="1"/>
        <v>-7.7279752704791349</v>
      </c>
      <c r="I43" s="114">
        <v>0</v>
      </c>
      <c r="J43" s="114">
        <v>7140747900</v>
      </c>
      <c r="K43" s="114" t="s">
        <v>390</v>
      </c>
      <c r="L43" s="114" t="s">
        <v>390</v>
      </c>
      <c r="M43" s="114">
        <v>0</v>
      </c>
      <c r="N43" s="114">
        <v>2.0299999999999998</v>
      </c>
      <c r="O43" s="114">
        <v>84.52</v>
      </c>
      <c r="P43" s="114">
        <v>27.32</v>
      </c>
      <c r="Q43" s="114" t="s">
        <v>390</v>
      </c>
    </row>
    <row r="44" spans="1:17" x14ac:dyDescent="0.2">
      <c r="A44" s="114" t="s">
        <v>6032</v>
      </c>
      <c r="B44" s="114" t="s">
        <v>6033</v>
      </c>
      <c r="C44" s="115">
        <v>-6.0400000000000002E-2</v>
      </c>
      <c r="D44" s="114">
        <v>21.61</v>
      </c>
      <c r="E44" s="114" t="s">
        <v>390</v>
      </c>
      <c r="I44" s="114">
        <v>0</v>
      </c>
      <c r="J44" s="114">
        <v>3057909900</v>
      </c>
      <c r="K44" s="114" t="s">
        <v>390</v>
      </c>
      <c r="L44" s="114" t="s">
        <v>390</v>
      </c>
      <c r="M44" s="114">
        <v>0</v>
      </c>
      <c r="N44" s="114">
        <v>5.22</v>
      </c>
      <c r="O44" s="114">
        <v>27.04</v>
      </c>
      <c r="P44" s="114">
        <v>13.08</v>
      </c>
      <c r="Q44" s="114" t="s">
        <v>390</v>
      </c>
    </row>
    <row r="45" spans="1:17" x14ac:dyDescent="0.2">
      <c r="A45" s="114" t="s">
        <v>749</v>
      </c>
      <c r="B45" s="114" t="s">
        <v>750</v>
      </c>
      <c r="C45" s="115">
        <v>6.5199999999999994E-2</v>
      </c>
      <c r="D45" s="114">
        <v>6.7</v>
      </c>
      <c r="E45" s="116">
        <v>0.42222222222222222</v>
      </c>
      <c r="F45" s="3">
        <v>6.92</v>
      </c>
      <c r="G45" s="3">
        <v>6.51</v>
      </c>
      <c r="H45" s="3">
        <f t="shared" si="1"/>
        <v>-6.2980030721966234</v>
      </c>
      <c r="I45" s="114">
        <v>0</v>
      </c>
      <c r="J45" s="114">
        <v>4715599900</v>
      </c>
      <c r="K45" s="114" t="s">
        <v>390</v>
      </c>
      <c r="L45" s="114" t="s">
        <v>390</v>
      </c>
      <c r="M45" s="114">
        <v>0</v>
      </c>
      <c r="N45" s="114">
        <v>8.76</v>
      </c>
      <c r="O45" s="114">
        <v>87.53</v>
      </c>
      <c r="P45" s="114">
        <v>18.93</v>
      </c>
      <c r="Q45" s="114" t="s">
        <v>390</v>
      </c>
    </row>
    <row r="46" spans="1:17" x14ac:dyDescent="0.2">
      <c r="A46" s="114" t="s">
        <v>432</v>
      </c>
      <c r="B46" s="114" t="s">
        <v>433</v>
      </c>
      <c r="C46" s="115">
        <v>3.0300000000000001E-2</v>
      </c>
      <c r="D46" s="114">
        <v>7.83</v>
      </c>
      <c r="E46" s="116">
        <v>0.39618055555555554</v>
      </c>
      <c r="F46" s="3">
        <v>8.36</v>
      </c>
      <c r="G46" s="3">
        <v>7.4</v>
      </c>
      <c r="H46" s="3">
        <f t="shared" si="1"/>
        <v>-12.972972972972961</v>
      </c>
      <c r="I46" s="114">
        <v>0</v>
      </c>
      <c r="J46" s="114">
        <v>2532150100</v>
      </c>
      <c r="K46" s="114" t="s">
        <v>390</v>
      </c>
      <c r="L46" s="114" t="s">
        <v>390</v>
      </c>
      <c r="M46" s="114">
        <v>0</v>
      </c>
      <c r="N46" s="114">
        <v>31.86</v>
      </c>
      <c r="O46" s="114">
        <v>72.3</v>
      </c>
      <c r="P46" s="114">
        <v>28.38</v>
      </c>
      <c r="Q46" s="114" t="s">
        <v>390</v>
      </c>
    </row>
    <row r="47" spans="1:17" x14ac:dyDescent="0.2">
      <c r="A47" s="114" t="s">
        <v>1303</v>
      </c>
      <c r="B47" s="114" t="s">
        <v>1304</v>
      </c>
      <c r="C47" s="115">
        <v>0.09</v>
      </c>
      <c r="D47" s="114">
        <v>4.3600000000000003</v>
      </c>
      <c r="E47" s="116">
        <v>0.62</v>
      </c>
      <c r="F47" s="3">
        <v>4.4000000000000004</v>
      </c>
      <c r="G47" s="3">
        <v>4.3</v>
      </c>
      <c r="H47" s="3">
        <f t="shared" si="1"/>
        <v>-2.3255813953488498</v>
      </c>
      <c r="I47" s="114">
        <v>0</v>
      </c>
      <c r="J47" s="114">
        <v>4594419100</v>
      </c>
      <c r="K47" s="114" t="s">
        <v>390</v>
      </c>
      <c r="L47" s="114" t="s">
        <v>390</v>
      </c>
      <c r="M47" s="114">
        <v>0</v>
      </c>
      <c r="N47" s="114">
        <v>34.21</v>
      </c>
      <c r="O47" s="114">
        <v>64.22</v>
      </c>
      <c r="P47" s="114">
        <v>8.1300000000000008</v>
      </c>
      <c r="Q47" s="114" t="s">
        <v>390</v>
      </c>
    </row>
    <row r="48" spans="1:17" x14ac:dyDescent="0.2">
      <c r="A48" s="114" t="s">
        <v>3825</v>
      </c>
      <c r="B48" s="114" t="s">
        <v>3826</v>
      </c>
      <c r="C48" s="115">
        <v>3.4599999999999999E-2</v>
      </c>
      <c r="D48" s="114">
        <v>11.35</v>
      </c>
      <c r="E48" s="116">
        <v>0.3967013888888889</v>
      </c>
      <c r="F48" s="3">
        <v>12.07</v>
      </c>
      <c r="G48" s="3">
        <v>11.67</v>
      </c>
      <c r="H48" s="3">
        <f t="shared" si="1"/>
        <v>-3.4275921165381349</v>
      </c>
      <c r="I48" s="114">
        <v>0</v>
      </c>
      <c r="J48" s="114">
        <v>4268295500</v>
      </c>
      <c r="K48" s="114" t="s">
        <v>390</v>
      </c>
      <c r="L48" s="114" t="s">
        <v>390</v>
      </c>
      <c r="M48" s="114">
        <v>0</v>
      </c>
      <c r="N48" s="114">
        <v>63.93</v>
      </c>
      <c r="O48" s="114">
        <v>40.22</v>
      </c>
      <c r="P48" s="114">
        <v>6.61</v>
      </c>
      <c r="Q48" s="114" t="s">
        <v>390</v>
      </c>
    </row>
    <row r="49" spans="1:17" x14ac:dyDescent="0.2">
      <c r="A49" s="114" t="s">
        <v>1347</v>
      </c>
      <c r="B49" s="114" t="s">
        <v>1348</v>
      </c>
      <c r="C49" s="115">
        <v>1.23E-2</v>
      </c>
      <c r="D49" s="114">
        <v>8.1999999999999993</v>
      </c>
      <c r="E49" s="114" t="s">
        <v>390</v>
      </c>
      <c r="I49" s="114">
        <v>0</v>
      </c>
      <c r="J49" s="114">
        <v>3768816700</v>
      </c>
      <c r="K49" s="114" t="s">
        <v>390</v>
      </c>
      <c r="L49" s="114" t="s">
        <v>390</v>
      </c>
      <c r="M49" s="114">
        <v>0</v>
      </c>
      <c r="N49" s="114">
        <v>51.46</v>
      </c>
      <c r="O49" s="114">
        <v>58.19</v>
      </c>
      <c r="P49" s="114">
        <v>27.93</v>
      </c>
      <c r="Q49" s="114" t="s">
        <v>390</v>
      </c>
    </row>
    <row r="50" spans="1:17" x14ac:dyDescent="0.2">
      <c r="A50" s="114" t="s">
        <v>1068</v>
      </c>
      <c r="B50" s="114" t="s">
        <v>1069</v>
      </c>
      <c r="C50" s="115">
        <v>-9.7000000000000003E-2</v>
      </c>
      <c r="D50" s="114">
        <v>14.81</v>
      </c>
      <c r="E50" s="114" t="s">
        <v>390</v>
      </c>
      <c r="I50" s="114">
        <v>0</v>
      </c>
      <c r="J50" s="114">
        <v>7323385400</v>
      </c>
      <c r="K50" s="114" t="s">
        <v>390</v>
      </c>
      <c r="L50" s="114" t="s">
        <v>390</v>
      </c>
      <c r="M50" s="114">
        <v>0</v>
      </c>
      <c r="N50" s="114">
        <v>44.83</v>
      </c>
      <c r="O50" s="114">
        <v>1.9</v>
      </c>
      <c r="P50" s="114">
        <v>2.88</v>
      </c>
      <c r="Q50" s="114" t="s">
        <v>390</v>
      </c>
    </row>
    <row r="51" spans="1:17" x14ac:dyDescent="0.2">
      <c r="A51" s="114" t="s">
        <v>1653</v>
      </c>
      <c r="B51" s="114" t="s">
        <v>1654</v>
      </c>
      <c r="C51" s="115">
        <v>8.5599999999999996E-2</v>
      </c>
      <c r="D51" s="114">
        <v>20.79</v>
      </c>
      <c r="E51" s="116">
        <v>0.60680555555555549</v>
      </c>
      <c r="F51" s="3">
        <v>21.07</v>
      </c>
      <c r="G51" s="3">
        <v>18.71</v>
      </c>
      <c r="H51" s="3">
        <f t="shared" ref="H51:H55" si="2">AVERAGE((G51-F51)*100/G51)</f>
        <v>-12.61357562800641</v>
      </c>
      <c r="I51" s="114">
        <v>0</v>
      </c>
      <c r="J51" s="114">
        <v>1065862780</v>
      </c>
      <c r="K51" s="114" t="s">
        <v>390</v>
      </c>
      <c r="L51" s="114" t="s">
        <v>390</v>
      </c>
      <c r="M51" s="114">
        <v>0</v>
      </c>
      <c r="N51" s="114">
        <v>0</v>
      </c>
      <c r="O51" s="114">
        <v>98.31</v>
      </c>
      <c r="P51" s="114">
        <v>42.55</v>
      </c>
      <c r="Q51" s="114" t="s">
        <v>390</v>
      </c>
    </row>
    <row r="52" spans="1:17" x14ac:dyDescent="0.2">
      <c r="A52" s="114" t="s">
        <v>12339</v>
      </c>
      <c r="B52" s="114" t="s">
        <v>12340</v>
      </c>
      <c r="C52" s="115">
        <v>-9.9500000000000005E-2</v>
      </c>
      <c r="D52" s="114">
        <v>31.77</v>
      </c>
      <c r="E52" s="114" t="s">
        <v>390</v>
      </c>
      <c r="I52" s="114">
        <v>0</v>
      </c>
      <c r="J52" s="114">
        <v>16489563000</v>
      </c>
      <c r="K52" s="114" t="s">
        <v>390</v>
      </c>
      <c r="L52" s="114" t="s">
        <v>390</v>
      </c>
      <c r="M52" s="114">
        <v>0</v>
      </c>
      <c r="N52" s="114">
        <v>65.87</v>
      </c>
      <c r="O52" s="114">
        <v>25.62</v>
      </c>
      <c r="P52" s="114">
        <v>6.97</v>
      </c>
      <c r="Q52" s="114" t="s">
        <v>390</v>
      </c>
    </row>
    <row r="53" spans="1:17" x14ac:dyDescent="0.2">
      <c r="A53" s="114" t="s">
        <v>12182</v>
      </c>
      <c r="B53" s="114" t="s">
        <v>12183</v>
      </c>
      <c r="C53" s="115">
        <v>5.6399999999999999E-2</v>
      </c>
      <c r="D53" s="114">
        <v>26.8</v>
      </c>
      <c r="E53" s="116">
        <v>0.39982638888888888</v>
      </c>
      <c r="F53" s="3">
        <v>27.91</v>
      </c>
      <c r="G53" s="3">
        <v>25.88</v>
      </c>
      <c r="H53" s="3">
        <f t="shared" si="2"/>
        <v>-7.843894899536326</v>
      </c>
      <c r="I53" s="114">
        <v>0</v>
      </c>
      <c r="J53" s="114">
        <v>22562181000</v>
      </c>
      <c r="K53" s="114" t="s">
        <v>390</v>
      </c>
      <c r="L53" s="114" t="s">
        <v>390</v>
      </c>
      <c r="M53" s="114">
        <v>0</v>
      </c>
      <c r="N53" s="114">
        <v>80.900000000000006</v>
      </c>
      <c r="O53" s="114">
        <v>83.71</v>
      </c>
      <c r="P53" s="114">
        <v>4.97</v>
      </c>
      <c r="Q53" s="114" t="s">
        <v>390</v>
      </c>
    </row>
    <row r="54" spans="1:17" x14ac:dyDescent="0.2">
      <c r="A54" s="114" t="s">
        <v>22</v>
      </c>
      <c r="B54" s="114" t="s">
        <v>23</v>
      </c>
      <c r="C54" s="115">
        <v>6.1600000000000002E-2</v>
      </c>
      <c r="D54" s="114">
        <v>9.83</v>
      </c>
      <c r="E54" s="116">
        <v>0.55504629629629632</v>
      </c>
      <c r="F54" s="3">
        <v>10.19</v>
      </c>
      <c r="G54" s="3">
        <v>9.94</v>
      </c>
      <c r="H54" s="3">
        <f t="shared" si="2"/>
        <v>-2.5150905432595576</v>
      </c>
      <c r="I54" s="114">
        <v>0</v>
      </c>
      <c r="J54" s="114">
        <v>6415801000</v>
      </c>
      <c r="K54" s="114" t="s">
        <v>390</v>
      </c>
      <c r="L54" s="114" t="s">
        <v>390</v>
      </c>
      <c r="M54" s="114">
        <v>0</v>
      </c>
      <c r="N54" s="114">
        <v>47.15</v>
      </c>
      <c r="O54" s="114">
        <v>57.29</v>
      </c>
      <c r="P54" s="114">
        <v>8.6300000000000008</v>
      </c>
      <c r="Q54" s="114" t="s">
        <v>390</v>
      </c>
    </row>
    <row r="55" spans="1:17" x14ac:dyDescent="0.2">
      <c r="A55" s="114" t="s">
        <v>1622</v>
      </c>
      <c r="B55" s="114" t="s">
        <v>1623</v>
      </c>
      <c r="C55" s="115">
        <v>5.5599999999999997E-2</v>
      </c>
      <c r="D55" s="114">
        <v>7.97</v>
      </c>
      <c r="E55" s="116">
        <v>0.4392361111111111</v>
      </c>
      <c r="F55" s="3">
        <v>8.31</v>
      </c>
      <c r="G55" s="3">
        <v>7.65</v>
      </c>
      <c r="H55" s="3">
        <f t="shared" si="2"/>
        <v>-8.6274509803921582</v>
      </c>
      <c r="I55" s="114">
        <v>0</v>
      </c>
      <c r="J55" s="114">
        <v>6649516200</v>
      </c>
      <c r="K55" s="114" t="s">
        <v>390</v>
      </c>
      <c r="L55" s="114" t="s">
        <v>390</v>
      </c>
      <c r="M55" s="114">
        <v>0</v>
      </c>
      <c r="N55" s="114">
        <v>55.55</v>
      </c>
      <c r="O55" s="114">
        <v>93.04</v>
      </c>
      <c r="P55" s="114">
        <v>11.41</v>
      </c>
      <c r="Q55" s="114" t="s">
        <v>390</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26872</v>
      </c>
      <c r="F1" s="3" t="s">
        <v>23597</v>
      </c>
      <c r="G1" s="3" t="s">
        <v>23596</v>
      </c>
      <c r="H1" s="3" t="s">
        <v>23595</v>
      </c>
      <c r="I1" s="114" t="s">
        <v>26871</v>
      </c>
      <c r="J1" s="114" t="s">
        <v>100</v>
      </c>
      <c r="K1" s="114" t="s">
        <v>26870</v>
      </c>
      <c r="L1" s="114" t="s">
        <v>595</v>
      </c>
      <c r="M1" s="114" t="s">
        <v>628</v>
      </c>
      <c r="N1" s="114" t="s">
        <v>624</v>
      </c>
      <c r="O1" s="114" t="s">
        <v>26869</v>
      </c>
      <c r="P1" s="114" t="s">
        <v>26868</v>
      </c>
      <c r="Q1" s="114" t="s">
        <v>26867</v>
      </c>
    </row>
    <row r="2" spans="1:17" x14ac:dyDescent="0.2">
      <c r="A2" s="114" t="s">
        <v>612</v>
      </c>
      <c r="B2" s="114" t="s">
        <v>613</v>
      </c>
      <c r="C2" s="115">
        <v>0.1</v>
      </c>
      <c r="D2" s="114">
        <v>13.86</v>
      </c>
      <c r="E2" s="116">
        <v>0.39583333333333331</v>
      </c>
      <c r="I2" s="114">
        <v>4</v>
      </c>
      <c r="J2" s="114">
        <v>7665416100</v>
      </c>
      <c r="K2" s="114" t="s">
        <v>26765</v>
      </c>
      <c r="L2" s="114" t="s">
        <v>598</v>
      </c>
      <c r="M2" s="114">
        <v>262148</v>
      </c>
      <c r="N2" s="114">
        <v>57.02</v>
      </c>
      <c r="O2" s="114">
        <v>100</v>
      </c>
      <c r="P2" s="114">
        <v>0.74</v>
      </c>
      <c r="Q2" s="114">
        <v>797.48</v>
      </c>
    </row>
    <row r="3" spans="1:17" x14ac:dyDescent="0.2">
      <c r="A3" s="114" t="s">
        <v>3317</v>
      </c>
      <c r="B3" s="114" t="s">
        <v>26163</v>
      </c>
      <c r="C3" s="115">
        <v>0.1008</v>
      </c>
      <c r="D3" s="114">
        <v>5.57</v>
      </c>
      <c r="E3" s="116">
        <v>0.41215277777777781</v>
      </c>
      <c r="I3" s="114">
        <v>4</v>
      </c>
      <c r="J3" s="114">
        <v>3179871500</v>
      </c>
      <c r="K3" s="114" t="s">
        <v>26591</v>
      </c>
      <c r="L3" s="114" t="s">
        <v>596</v>
      </c>
      <c r="M3" s="114">
        <v>327686</v>
      </c>
      <c r="N3" s="114">
        <v>0</v>
      </c>
      <c r="O3" s="114">
        <v>100</v>
      </c>
      <c r="P3" s="114">
        <v>26.41</v>
      </c>
      <c r="Q3" s="114">
        <v>23.4</v>
      </c>
    </row>
    <row r="4" spans="1:17" x14ac:dyDescent="0.2">
      <c r="A4" s="114" t="s">
        <v>253</v>
      </c>
      <c r="B4" s="114" t="s">
        <v>254</v>
      </c>
      <c r="C4" s="115">
        <v>0.1004</v>
      </c>
      <c r="D4" s="114">
        <v>5.81</v>
      </c>
      <c r="E4" s="116">
        <v>0.39809027777777778</v>
      </c>
      <c r="I4" s="114">
        <v>4</v>
      </c>
      <c r="J4" s="114">
        <v>7613407600</v>
      </c>
      <c r="K4" s="114" t="s">
        <v>26764</v>
      </c>
      <c r="L4" s="114" t="s">
        <v>596</v>
      </c>
      <c r="M4" s="114">
        <v>262148</v>
      </c>
      <c r="N4" s="114">
        <v>47.92</v>
      </c>
      <c r="O4" s="114">
        <v>97.47</v>
      </c>
      <c r="P4" s="114">
        <v>2</v>
      </c>
      <c r="Q4" s="114">
        <v>21.31</v>
      </c>
    </row>
    <row r="5" spans="1:17" x14ac:dyDescent="0.2">
      <c r="A5" s="114" t="s">
        <v>12823</v>
      </c>
      <c r="B5" s="114" t="s">
        <v>12824</v>
      </c>
      <c r="C5" s="115">
        <v>0.19980000000000001</v>
      </c>
      <c r="D5" s="114">
        <v>26.42</v>
      </c>
      <c r="E5" s="116">
        <v>0.41961805555555554</v>
      </c>
      <c r="I5" s="114">
        <v>2</v>
      </c>
      <c r="J5" s="114">
        <v>3618888400</v>
      </c>
      <c r="K5" s="114" t="s">
        <v>26866</v>
      </c>
      <c r="L5" s="114" t="s">
        <v>596</v>
      </c>
      <c r="M5" s="114">
        <v>131074</v>
      </c>
      <c r="N5" s="114">
        <v>43.69</v>
      </c>
      <c r="O5" s="114">
        <v>100</v>
      </c>
      <c r="P5" s="114">
        <v>14.87</v>
      </c>
      <c r="Q5" s="114">
        <v>8.1</v>
      </c>
    </row>
    <row r="6" spans="1:17" x14ac:dyDescent="0.2">
      <c r="A6" s="114" t="s">
        <v>4737</v>
      </c>
      <c r="B6" s="114" t="s">
        <v>4738</v>
      </c>
      <c r="C6" s="115">
        <v>0.10009999999999999</v>
      </c>
      <c r="D6" s="114">
        <v>14.4</v>
      </c>
      <c r="E6" s="116">
        <v>0.39583333333333331</v>
      </c>
      <c r="I6" s="114">
        <v>2</v>
      </c>
      <c r="J6" s="114">
        <v>9278126500</v>
      </c>
      <c r="K6" s="114" t="s">
        <v>26818</v>
      </c>
      <c r="L6" s="114" t="s">
        <v>597</v>
      </c>
      <c r="M6" s="114">
        <v>131074</v>
      </c>
      <c r="N6" s="114">
        <v>23.72</v>
      </c>
      <c r="O6" s="114">
        <v>100</v>
      </c>
      <c r="P6" s="114">
        <v>5.82</v>
      </c>
      <c r="Q6" s="114">
        <v>52.26</v>
      </c>
    </row>
    <row r="7" spans="1:17" x14ac:dyDescent="0.2">
      <c r="A7" s="114" t="s">
        <v>1653</v>
      </c>
      <c r="B7" s="114" t="s">
        <v>1654</v>
      </c>
      <c r="C7" s="115">
        <v>9.9900000000000003E-2</v>
      </c>
      <c r="D7" s="114">
        <v>19.149999999999999</v>
      </c>
      <c r="E7" s="116">
        <v>0.39583333333333331</v>
      </c>
      <c r="I7" s="114">
        <v>2</v>
      </c>
      <c r="J7" s="114">
        <v>981783180</v>
      </c>
      <c r="K7" s="114" t="s">
        <v>26809</v>
      </c>
      <c r="L7" s="114" t="s">
        <v>598</v>
      </c>
      <c r="M7" s="114">
        <v>131074</v>
      </c>
      <c r="N7" s="114">
        <v>0</v>
      </c>
      <c r="O7" s="114">
        <v>100</v>
      </c>
      <c r="P7" s="114">
        <v>4.34</v>
      </c>
      <c r="Q7" s="114">
        <v>189.35</v>
      </c>
    </row>
    <row r="8" spans="1:17" x14ac:dyDescent="0.2">
      <c r="A8" s="114" t="s">
        <v>7694</v>
      </c>
      <c r="B8" s="114" t="s">
        <v>26865</v>
      </c>
      <c r="C8" s="115">
        <v>0.1003</v>
      </c>
      <c r="D8" s="114">
        <v>18.32</v>
      </c>
      <c r="E8" s="116">
        <v>0.58402777777777781</v>
      </c>
      <c r="I8" s="114">
        <v>2</v>
      </c>
      <c r="J8" s="114">
        <v>2481355200</v>
      </c>
      <c r="K8" s="114" t="s">
        <v>26802</v>
      </c>
      <c r="L8" s="114" t="s">
        <v>596</v>
      </c>
      <c r="M8" s="114">
        <v>131074</v>
      </c>
      <c r="N8" s="114">
        <v>2.63</v>
      </c>
      <c r="O8" s="114">
        <v>100</v>
      </c>
      <c r="P8" s="114">
        <v>22.63</v>
      </c>
      <c r="Q8" s="114">
        <v>4.42</v>
      </c>
    </row>
    <row r="9" spans="1:17" x14ac:dyDescent="0.2">
      <c r="A9" s="114" t="s">
        <v>26864</v>
      </c>
      <c r="B9" s="114" t="s">
        <v>26863</v>
      </c>
      <c r="C9" s="115">
        <v>0.2</v>
      </c>
      <c r="D9" s="114">
        <v>53.28</v>
      </c>
      <c r="E9" s="116">
        <v>0.56753472222222223</v>
      </c>
      <c r="I9" s="114">
        <v>1</v>
      </c>
      <c r="J9" s="114">
        <v>1080067330</v>
      </c>
      <c r="K9" s="114" t="s">
        <v>26862</v>
      </c>
      <c r="L9" s="114" t="s">
        <v>596</v>
      </c>
      <c r="M9" s="114">
        <v>65537</v>
      </c>
      <c r="N9" s="114">
        <v>0</v>
      </c>
      <c r="O9" s="114">
        <v>100</v>
      </c>
      <c r="P9" s="114">
        <v>56.5</v>
      </c>
      <c r="Q9" s="114">
        <v>6.15</v>
      </c>
    </row>
    <row r="10" spans="1:17" x14ac:dyDescent="0.2">
      <c r="A10" s="114" t="s">
        <v>6374</v>
      </c>
      <c r="B10" s="114" t="s">
        <v>6375</v>
      </c>
      <c r="C10" s="115">
        <v>0.20050000000000001</v>
      </c>
      <c r="D10" s="114">
        <v>4.97</v>
      </c>
      <c r="E10" s="116">
        <v>0.47864583333333338</v>
      </c>
      <c r="I10" s="114">
        <v>1</v>
      </c>
      <c r="J10" s="114">
        <v>5432659600</v>
      </c>
      <c r="K10" s="114" t="s">
        <v>26861</v>
      </c>
      <c r="L10" s="114" t="s">
        <v>596</v>
      </c>
      <c r="M10" s="114">
        <v>65537</v>
      </c>
      <c r="N10" s="114">
        <v>32.44</v>
      </c>
      <c r="O10" s="114">
        <v>100</v>
      </c>
      <c r="P10" s="114">
        <v>10.44</v>
      </c>
      <c r="Q10" s="114">
        <v>6.12</v>
      </c>
    </row>
    <row r="11" spans="1:17" x14ac:dyDescent="0.2">
      <c r="A11" s="114" t="s">
        <v>10748</v>
      </c>
      <c r="B11" s="114" t="s">
        <v>10749</v>
      </c>
      <c r="C11" s="115">
        <v>0.20019999999999999</v>
      </c>
      <c r="D11" s="114">
        <v>21.64</v>
      </c>
      <c r="E11" s="116">
        <v>0.60850694444444442</v>
      </c>
      <c r="I11" s="114">
        <v>1</v>
      </c>
      <c r="J11" s="114">
        <v>4942925300</v>
      </c>
      <c r="K11" s="114" t="s">
        <v>26860</v>
      </c>
      <c r="L11" s="114" t="s">
        <v>596</v>
      </c>
      <c r="M11" s="114">
        <v>65537</v>
      </c>
      <c r="N11" s="114">
        <v>44.52</v>
      </c>
      <c r="O11" s="114">
        <v>100</v>
      </c>
      <c r="P11" s="114">
        <v>16.55</v>
      </c>
      <c r="Q11" s="114">
        <v>4.34</v>
      </c>
    </row>
    <row r="12" spans="1:17" x14ac:dyDescent="0.2">
      <c r="A12" s="114" t="s">
        <v>1497</v>
      </c>
      <c r="B12" s="114" t="s">
        <v>1498</v>
      </c>
      <c r="C12" s="115">
        <v>9.9900000000000003E-2</v>
      </c>
      <c r="D12" s="114">
        <v>16.84</v>
      </c>
      <c r="E12" s="116">
        <v>0.61371527777777779</v>
      </c>
      <c r="I12" s="114">
        <v>1</v>
      </c>
      <c r="J12" s="114">
        <v>7933708800</v>
      </c>
      <c r="K12" s="114" t="s">
        <v>26859</v>
      </c>
      <c r="L12" s="114" t="s">
        <v>596</v>
      </c>
      <c r="M12" s="114">
        <v>65537</v>
      </c>
      <c r="N12" s="114">
        <v>48.36</v>
      </c>
      <c r="O12" s="114">
        <v>100</v>
      </c>
      <c r="P12" s="114">
        <v>17.079999999999998</v>
      </c>
      <c r="Q12" s="114">
        <v>11.29</v>
      </c>
    </row>
    <row r="13" spans="1:17" x14ac:dyDescent="0.2">
      <c r="A13" s="114" t="s">
        <v>432</v>
      </c>
      <c r="B13" s="114" t="s">
        <v>433</v>
      </c>
      <c r="C13" s="115">
        <v>9.9900000000000003E-2</v>
      </c>
      <c r="D13" s="114">
        <v>7.6</v>
      </c>
      <c r="E13" s="116">
        <v>0.40121527777777777</v>
      </c>
      <c r="I13" s="114">
        <v>1</v>
      </c>
      <c r="J13" s="114">
        <v>2457770300</v>
      </c>
      <c r="K13" s="114" t="s">
        <v>26858</v>
      </c>
      <c r="L13" s="114" t="s">
        <v>596</v>
      </c>
      <c r="M13" s="114">
        <v>65537</v>
      </c>
      <c r="N13" s="114">
        <v>31.86</v>
      </c>
      <c r="O13" s="114">
        <v>98.54</v>
      </c>
      <c r="P13" s="114">
        <v>12.01</v>
      </c>
      <c r="Q13" s="114">
        <v>10.25</v>
      </c>
    </row>
    <row r="14" spans="1:17" x14ac:dyDescent="0.2">
      <c r="A14" s="114" t="s">
        <v>7745</v>
      </c>
      <c r="B14" s="114" t="s">
        <v>7746</v>
      </c>
      <c r="C14" s="115">
        <v>0.1002</v>
      </c>
      <c r="D14" s="114">
        <v>13.4</v>
      </c>
      <c r="E14" s="116">
        <v>0.56874999999999998</v>
      </c>
      <c r="I14" s="114">
        <v>1</v>
      </c>
      <c r="J14" s="114">
        <v>5907118100</v>
      </c>
      <c r="K14" s="114" t="s">
        <v>26306</v>
      </c>
      <c r="L14" s="114" t="s">
        <v>596</v>
      </c>
      <c r="M14" s="114">
        <v>65537</v>
      </c>
      <c r="N14" s="114">
        <v>46.66</v>
      </c>
      <c r="O14" s="114">
        <v>98.77</v>
      </c>
      <c r="P14" s="114">
        <v>7.5</v>
      </c>
      <c r="Q14" s="114">
        <v>7.3</v>
      </c>
    </row>
    <row r="15" spans="1:17" x14ac:dyDescent="0.2">
      <c r="A15" s="114" t="s">
        <v>12020</v>
      </c>
      <c r="B15" s="114" t="s">
        <v>15782</v>
      </c>
      <c r="C15" s="115">
        <v>9.9900000000000003E-2</v>
      </c>
      <c r="D15" s="114">
        <v>33.68</v>
      </c>
      <c r="E15" s="116">
        <v>0.56718750000000007</v>
      </c>
      <c r="I15" s="114">
        <v>1</v>
      </c>
      <c r="J15" s="114">
        <v>33036341000</v>
      </c>
      <c r="K15" s="114" t="s">
        <v>18651</v>
      </c>
      <c r="L15" s="114" t="s">
        <v>596</v>
      </c>
      <c r="M15" s="114">
        <v>65537</v>
      </c>
      <c r="N15" s="114">
        <v>47.1</v>
      </c>
      <c r="O15" s="114">
        <v>52.45</v>
      </c>
      <c r="P15" s="114">
        <v>6.85</v>
      </c>
      <c r="Q15" s="114">
        <v>12.28</v>
      </c>
    </row>
    <row r="16" spans="1:17" x14ac:dyDescent="0.2">
      <c r="A16" s="114" t="s">
        <v>14246</v>
      </c>
      <c r="B16" s="114" t="s">
        <v>14247</v>
      </c>
      <c r="C16" s="115">
        <v>9.7600000000000006E-2</v>
      </c>
      <c r="D16" s="114">
        <v>1.35</v>
      </c>
      <c r="E16" s="116">
        <v>0.44253472222222223</v>
      </c>
      <c r="I16" s="114">
        <v>1</v>
      </c>
      <c r="J16" s="114">
        <v>7169311900</v>
      </c>
      <c r="K16" s="114" t="s">
        <v>26751</v>
      </c>
      <c r="L16" s="114" t="s">
        <v>596</v>
      </c>
      <c r="M16" s="114">
        <v>131075</v>
      </c>
      <c r="N16" s="114">
        <v>21.84</v>
      </c>
      <c r="O16" s="114">
        <v>96.44</v>
      </c>
      <c r="P16" s="114">
        <v>12.27</v>
      </c>
      <c r="Q16" s="114">
        <v>10.44</v>
      </c>
    </row>
    <row r="17" spans="1:17" x14ac:dyDescent="0.2">
      <c r="A17" s="114" t="s">
        <v>12432</v>
      </c>
      <c r="B17" s="114" t="s">
        <v>12433</v>
      </c>
      <c r="C17" s="115">
        <v>9.9299999999999999E-2</v>
      </c>
      <c r="D17" s="114">
        <v>3.32</v>
      </c>
      <c r="E17" s="116">
        <v>0.40607638888888892</v>
      </c>
      <c r="I17" s="114">
        <v>1</v>
      </c>
      <c r="J17" s="114">
        <v>4278223400</v>
      </c>
      <c r="K17" s="114" t="s">
        <v>26857</v>
      </c>
      <c r="L17" s="114" t="s">
        <v>596</v>
      </c>
      <c r="M17" s="114">
        <v>65537</v>
      </c>
      <c r="N17" s="114">
        <v>38.81</v>
      </c>
      <c r="O17" s="114">
        <v>99.37</v>
      </c>
      <c r="P17" s="114">
        <v>3.13</v>
      </c>
      <c r="Q17" s="114">
        <v>55.22</v>
      </c>
    </row>
    <row r="18" spans="1:17" x14ac:dyDescent="0.2">
      <c r="A18" s="114" t="s">
        <v>14416</v>
      </c>
      <c r="B18" s="114" t="s">
        <v>26596</v>
      </c>
      <c r="C18" s="115">
        <v>0.10009999999999999</v>
      </c>
      <c r="D18" s="114">
        <v>16.27</v>
      </c>
      <c r="E18" s="116">
        <v>0.56319444444444444</v>
      </c>
      <c r="I18" s="114">
        <v>1</v>
      </c>
      <c r="J18" s="114">
        <v>1934777200</v>
      </c>
      <c r="K18" s="114" t="s">
        <v>26856</v>
      </c>
      <c r="L18" s="114" t="s">
        <v>596</v>
      </c>
      <c r="M18" s="114">
        <v>65537</v>
      </c>
      <c r="N18" s="114">
        <v>30.22</v>
      </c>
      <c r="O18" s="114">
        <v>99.74</v>
      </c>
      <c r="P18" s="114">
        <v>18.690000000000001</v>
      </c>
      <c r="Q18" s="114">
        <v>3.57</v>
      </c>
    </row>
    <row r="19" spans="1:17" x14ac:dyDescent="0.2">
      <c r="A19" s="114" t="s">
        <v>1084</v>
      </c>
      <c r="B19" s="114" t="s">
        <v>1085</v>
      </c>
      <c r="C19" s="115">
        <v>0.1</v>
      </c>
      <c r="D19" s="114">
        <v>23.87</v>
      </c>
      <c r="E19" s="116">
        <v>0.45121527777777781</v>
      </c>
      <c r="I19" s="114">
        <v>1</v>
      </c>
      <c r="J19" s="114">
        <v>954800000</v>
      </c>
      <c r="K19" s="114" t="s">
        <v>23420</v>
      </c>
      <c r="L19" s="114" t="s">
        <v>596</v>
      </c>
      <c r="M19" s="114">
        <v>65537</v>
      </c>
      <c r="N19" s="114">
        <v>0</v>
      </c>
      <c r="O19" s="114">
        <v>99.99</v>
      </c>
      <c r="P19" s="114">
        <v>45.07</v>
      </c>
      <c r="Q19" s="114">
        <v>5.09</v>
      </c>
    </row>
    <row r="20" spans="1:17" x14ac:dyDescent="0.2">
      <c r="A20" s="114" t="s">
        <v>11640</v>
      </c>
      <c r="B20" s="114" t="s">
        <v>11641</v>
      </c>
      <c r="C20" s="115">
        <v>0.1002</v>
      </c>
      <c r="D20" s="114">
        <v>19.440000000000001</v>
      </c>
      <c r="E20" s="116">
        <v>0.42204861111111108</v>
      </c>
      <c r="I20" s="114">
        <v>1</v>
      </c>
      <c r="J20" s="114">
        <v>11268054200</v>
      </c>
      <c r="K20" s="114" t="s">
        <v>26257</v>
      </c>
      <c r="L20" s="114" t="s">
        <v>596</v>
      </c>
      <c r="M20" s="114">
        <v>65537</v>
      </c>
      <c r="N20" s="114">
        <v>30.74</v>
      </c>
      <c r="O20" s="114">
        <v>99.09</v>
      </c>
      <c r="P20" s="114">
        <v>9.31</v>
      </c>
      <c r="Q20" s="114">
        <v>4.4400000000000004</v>
      </c>
    </row>
    <row r="21" spans="1:17" x14ac:dyDescent="0.2">
      <c r="A21" s="114" t="s">
        <v>3037</v>
      </c>
      <c r="B21" s="114" t="s">
        <v>23163</v>
      </c>
      <c r="C21" s="115">
        <v>0.10100000000000001</v>
      </c>
      <c r="D21" s="114">
        <v>5.34</v>
      </c>
      <c r="E21" s="116">
        <v>0.39583333333333331</v>
      </c>
      <c r="I21" s="114">
        <v>1</v>
      </c>
      <c r="J21" s="114">
        <v>2160561900</v>
      </c>
      <c r="K21" s="114" t="s">
        <v>26855</v>
      </c>
      <c r="L21" s="114" t="s">
        <v>598</v>
      </c>
      <c r="M21" s="114">
        <v>65537</v>
      </c>
      <c r="N21" s="114">
        <v>38.76</v>
      </c>
      <c r="O21" s="114">
        <v>54.94</v>
      </c>
      <c r="P21" s="114">
        <v>0.36</v>
      </c>
      <c r="Q21" s="114">
        <v>4001.01</v>
      </c>
    </row>
    <row r="22" spans="1:17" x14ac:dyDescent="0.2">
      <c r="A22" s="114" t="s">
        <v>4297</v>
      </c>
      <c r="B22" s="114" t="s">
        <v>4298</v>
      </c>
      <c r="C22" s="115">
        <v>0.1002</v>
      </c>
      <c r="D22" s="114">
        <v>6.04</v>
      </c>
      <c r="E22" s="116">
        <v>0.46111111111111108</v>
      </c>
      <c r="I22" s="114">
        <v>1</v>
      </c>
      <c r="J22" s="114">
        <v>6756253700</v>
      </c>
      <c r="K22" s="114" t="s">
        <v>26854</v>
      </c>
      <c r="L22" s="114" t="s">
        <v>596</v>
      </c>
      <c r="M22" s="114">
        <v>65537</v>
      </c>
      <c r="N22" s="114">
        <v>62.17</v>
      </c>
      <c r="O22" s="114">
        <v>98.31</v>
      </c>
      <c r="P22" s="114">
        <v>3.05</v>
      </c>
      <c r="Q22" s="114">
        <v>17.5</v>
      </c>
    </row>
    <row r="23" spans="1:17" x14ac:dyDescent="0.2">
      <c r="A23" s="114" t="s">
        <v>6899</v>
      </c>
      <c r="B23" s="114" t="s">
        <v>15052</v>
      </c>
      <c r="C23" s="115">
        <v>9.9500000000000005E-2</v>
      </c>
      <c r="D23" s="114">
        <v>9.7200000000000006</v>
      </c>
      <c r="E23" s="116">
        <v>0.56545138888888891</v>
      </c>
      <c r="I23" s="114">
        <v>1</v>
      </c>
      <c r="J23" s="114">
        <v>1823710200</v>
      </c>
      <c r="K23" s="114" t="s">
        <v>26853</v>
      </c>
      <c r="L23" s="114" t="s">
        <v>596</v>
      </c>
      <c r="M23" s="114">
        <v>65537</v>
      </c>
      <c r="N23" s="114">
        <v>39.200000000000003</v>
      </c>
      <c r="O23" s="114">
        <v>88.29</v>
      </c>
      <c r="P23" s="114">
        <v>5.17</v>
      </c>
      <c r="Q23" s="114">
        <v>13.56</v>
      </c>
    </row>
    <row r="24" spans="1:17" x14ac:dyDescent="0.2">
      <c r="A24" s="114" t="s">
        <v>461</v>
      </c>
      <c r="B24" s="114" t="s">
        <v>462</v>
      </c>
      <c r="C24" s="115">
        <v>0.1004</v>
      </c>
      <c r="D24" s="114">
        <v>8.2200000000000006</v>
      </c>
      <c r="E24" s="116">
        <v>0.44565972222222222</v>
      </c>
      <c r="I24" s="114">
        <v>1</v>
      </c>
      <c r="J24" s="114">
        <v>4091789100</v>
      </c>
      <c r="K24" s="114" t="s">
        <v>26852</v>
      </c>
      <c r="L24" s="114" t="s">
        <v>596</v>
      </c>
      <c r="M24" s="114">
        <v>65537</v>
      </c>
      <c r="N24" s="114">
        <v>63.4</v>
      </c>
      <c r="O24" s="114">
        <v>100</v>
      </c>
      <c r="P24" s="114">
        <v>4.18</v>
      </c>
      <c r="Q24" s="114">
        <v>11.05</v>
      </c>
    </row>
    <row r="25" spans="1:17" x14ac:dyDescent="0.2">
      <c r="A25" s="114" t="s">
        <v>2510</v>
      </c>
      <c r="B25" s="114" t="s">
        <v>2511</v>
      </c>
      <c r="C25" s="115">
        <v>0.1003</v>
      </c>
      <c r="D25" s="114">
        <v>12.62</v>
      </c>
      <c r="E25" s="116">
        <v>0.6069444444444444</v>
      </c>
      <c r="I25" s="114">
        <v>1</v>
      </c>
      <c r="J25" s="114">
        <v>6112183700</v>
      </c>
      <c r="K25" s="114" t="s">
        <v>26851</v>
      </c>
      <c r="L25" s="114" t="s">
        <v>596</v>
      </c>
      <c r="M25" s="114">
        <v>65537</v>
      </c>
      <c r="N25" s="114">
        <v>69.510000000000005</v>
      </c>
      <c r="O25" s="114">
        <v>72.430000000000007</v>
      </c>
      <c r="P25" s="114">
        <v>3.27</v>
      </c>
      <c r="Q25" s="114">
        <v>10.18</v>
      </c>
    </row>
    <row r="26" spans="1:17" x14ac:dyDescent="0.2">
      <c r="A26" s="114" t="s">
        <v>3669</v>
      </c>
      <c r="B26" s="114" t="s">
        <v>3670</v>
      </c>
      <c r="C26" s="115">
        <v>0.1</v>
      </c>
      <c r="D26" s="114">
        <v>5.94</v>
      </c>
      <c r="E26" s="116">
        <v>0.6088541666666667</v>
      </c>
      <c r="I26" s="114">
        <v>1</v>
      </c>
      <c r="J26" s="114">
        <v>30242272000</v>
      </c>
      <c r="K26" s="114" t="s">
        <v>26850</v>
      </c>
      <c r="L26" s="114" t="s">
        <v>596</v>
      </c>
      <c r="M26" s="114">
        <v>65537</v>
      </c>
      <c r="N26" s="114">
        <v>45.37</v>
      </c>
      <c r="O26" s="114">
        <v>100</v>
      </c>
      <c r="P26" s="114">
        <v>15.16</v>
      </c>
      <c r="Q26" s="114">
        <v>2.34</v>
      </c>
    </row>
    <row r="27" spans="1:17" x14ac:dyDescent="0.2">
      <c r="A27" s="114" t="s">
        <v>8255</v>
      </c>
      <c r="B27" s="114" t="s">
        <v>8256</v>
      </c>
      <c r="C27" s="115">
        <v>9.98E-2</v>
      </c>
      <c r="D27" s="114">
        <v>5.73</v>
      </c>
      <c r="E27" s="116">
        <v>0.61649305555555556</v>
      </c>
      <c r="I27" s="114">
        <v>1</v>
      </c>
      <c r="J27" s="114">
        <v>2437387300</v>
      </c>
      <c r="K27" s="114" t="s">
        <v>26849</v>
      </c>
      <c r="L27" s="114" t="s">
        <v>596</v>
      </c>
      <c r="M27" s="114">
        <v>65537</v>
      </c>
      <c r="N27" s="114">
        <v>34.619999999999997</v>
      </c>
      <c r="O27" s="114">
        <v>46.17</v>
      </c>
      <c r="P27" s="114">
        <v>6.91</v>
      </c>
      <c r="Q27" s="114">
        <v>10.66</v>
      </c>
    </row>
    <row r="28" spans="1:17" x14ac:dyDescent="0.2">
      <c r="A28" s="114" t="s">
        <v>11906</v>
      </c>
      <c r="B28" s="114" t="s">
        <v>11907</v>
      </c>
      <c r="C28" s="115">
        <v>0.1038</v>
      </c>
      <c r="D28" s="114">
        <v>14.78</v>
      </c>
      <c r="E28" s="116">
        <v>0.42291666666666666</v>
      </c>
      <c r="F28" s="3">
        <v>16.07</v>
      </c>
      <c r="G28" s="3">
        <v>14.86</v>
      </c>
      <c r="H28" s="3">
        <f t="shared" ref="H28:H39" si="0">AVERAGE((G28-F28)*100/G28)</f>
        <v>-8.1426648721399797</v>
      </c>
      <c r="I28" s="114">
        <v>0</v>
      </c>
      <c r="J28" s="114">
        <v>7325888300</v>
      </c>
      <c r="K28" s="114" t="s">
        <v>390</v>
      </c>
      <c r="L28" s="114" t="s">
        <v>390</v>
      </c>
      <c r="M28" s="114">
        <v>0</v>
      </c>
      <c r="N28" s="114">
        <v>8.2200000000000006</v>
      </c>
      <c r="O28" s="114">
        <v>83.53</v>
      </c>
      <c r="P28" s="114">
        <v>28.11</v>
      </c>
      <c r="Q28" s="114" t="s">
        <v>390</v>
      </c>
    </row>
    <row r="29" spans="1:17" x14ac:dyDescent="0.2">
      <c r="A29" s="114" t="s">
        <v>11772</v>
      </c>
      <c r="B29" s="114" t="s">
        <v>11773</v>
      </c>
      <c r="C29" s="115">
        <v>8.1299999999999997E-2</v>
      </c>
      <c r="D29" s="114">
        <v>18.63</v>
      </c>
      <c r="E29" s="116">
        <v>0.42395833333333338</v>
      </c>
      <c r="F29" s="3">
        <v>18.95</v>
      </c>
      <c r="G29" s="3">
        <v>17.850000000000001</v>
      </c>
      <c r="H29" s="3">
        <f t="shared" si="0"/>
        <v>-6.1624649859943856</v>
      </c>
      <c r="I29" s="114">
        <v>0</v>
      </c>
      <c r="J29" s="114">
        <v>4333114700</v>
      </c>
      <c r="K29" s="114" t="s">
        <v>390</v>
      </c>
      <c r="L29" s="114" t="s">
        <v>390</v>
      </c>
      <c r="M29" s="114">
        <v>0</v>
      </c>
      <c r="N29" s="114">
        <v>21.22</v>
      </c>
      <c r="O29" s="114">
        <v>97.91</v>
      </c>
      <c r="P29" s="114">
        <v>5.05</v>
      </c>
      <c r="Q29" s="114" t="s">
        <v>390</v>
      </c>
    </row>
    <row r="30" spans="1:17" x14ac:dyDescent="0.2">
      <c r="A30" s="114" t="s">
        <v>792</v>
      </c>
      <c r="B30" s="114" t="s">
        <v>793</v>
      </c>
      <c r="C30" s="115">
        <v>5.79E-2</v>
      </c>
      <c r="D30" s="114">
        <v>15.9</v>
      </c>
      <c r="E30" s="116">
        <v>0.40295138888888887</v>
      </c>
      <c r="F30" s="3">
        <v>16.53</v>
      </c>
      <c r="G30" s="3">
        <v>16.18</v>
      </c>
      <c r="H30" s="3">
        <f t="shared" si="0"/>
        <v>-2.1631644004944466</v>
      </c>
      <c r="I30" s="114">
        <v>0</v>
      </c>
      <c r="J30" s="114">
        <v>3921536300</v>
      </c>
      <c r="K30" s="114" t="s">
        <v>390</v>
      </c>
      <c r="L30" s="114" t="s">
        <v>390</v>
      </c>
      <c r="M30" s="114">
        <v>0</v>
      </c>
      <c r="N30" s="114">
        <v>1.4</v>
      </c>
      <c r="O30" s="114">
        <v>70.41</v>
      </c>
      <c r="P30" s="114">
        <v>12.28</v>
      </c>
      <c r="Q30" s="114" t="s">
        <v>390</v>
      </c>
    </row>
    <row r="31" spans="1:17" x14ac:dyDescent="0.2">
      <c r="A31" s="114" t="s">
        <v>409</v>
      </c>
      <c r="B31" s="114" t="s">
        <v>410</v>
      </c>
      <c r="C31" s="115">
        <v>4.41E-2</v>
      </c>
      <c r="D31" s="114">
        <v>13.74</v>
      </c>
      <c r="E31" s="116">
        <v>0.3972222222222222</v>
      </c>
      <c r="F31" s="3">
        <v>14.48</v>
      </c>
      <c r="G31" s="3">
        <v>14.09</v>
      </c>
      <c r="H31" s="3">
        <f t="shared" si="0"/>
        <v>-2.7679205110007139</v>
      </c>
      <c r="I31" s="114">
        <v>0</v>
      </c>
      <c r="J31" s="114">
        <v>2047182500</v>
      </c>
      <c r="K31" s="114" t="s">
        <v>390</v>
      </c>
      <c r="L31" s="114" t="s">
        <v>390</v>
      </c>
      <c r="M31" s="114">
        <v>0</v>
      </c>
      <c r="N31" s="114">
        <v>22.89</v>
      </c>
      <c r="O31" s="114">
        <v>69.02</v>
      </c>
      <c r="P31" s="114">
        <v>30.34</v>
      </c>
      <c r="Q31" s="114" t="s">
        <v>390</v>
      </c>
    </row>
    <row r="32" spans="1:17" x14ac:dyDescent="0.2">
      <c r="A32" s="114" t="s">
        <v>1011</v>
      </c>
      <c r="B32" s="114" t="s">
        <v>1012</v>
      </c>
      <c r="C32" s="115">
        <v>6.0499999999999998E-2</v>
      </c>
      <c r="D32" s="114">
        <v>5.08</v>
      </c>
      <c r="E32" s="116">
        <v>0.59809027777777779</v>
      </c>
      <c r="F32" s="3">
        <v>5.27</v>
      </c>
      <c r="G32" s="3">
        <v>4.93</v>
      </c>
      <c r="H32" s="3">
        <f t="shared" si="0"/>
        <v>-6.8965517241379288</v>
      </c>
      <c r="I32" s="114">
        <v>0</v>
      </c>
      <c r="J32" s="114">
        <v>6439980300</v>
      </c>
      <c r="K32" s="114" t="s">
        <v>390</v>
      </c>
      <c r="L32" s="114" t="s">
        <v>390</v>
      </c>
      <c r="M32" s="114">
        <v>0</v>
      </c>
      <c r="N32" s="114">
        <v>19.72</v>
      </c>
      <c r="O32" s="114">
        <v>67.36</v>
      </c>
      <c r="P32" s="114">
        <v>10.99</v>
      </c>
      <c r="Q32" s="114" t="s">
        <v>390</v>
      </c>
    </row>
    <row r="33" spans="1:17" x14ac:dyDescent="0.2">
      <c r="A33" s="114" t="s">
        <v>125</v>
      </c>
      <c r="B33" s="114" t="s">
        <v>93</v>
      </c>
      <c r="C33" s="115">
        <v>-9.9699999999999997E-2</v>
      </c>
      <c r="D33" s="114">
        <v>17.96</v>
      </c>
      <c r="E33" s="114" t="s">
        <v>390</v>
      </c>
      <c r="I33" s="114">
        <v>0</v>
      </c>
      <c r="J33" s="114">
        <v>4207923300</v>
      </c>
      <c r="K33" s="114" t="s">
        <v>390</v>
      </c>
      <c r="L33" s="114" t="s">
        <v>390</v>
      </c>
      <c r="M33" s="114">
        <v>0</v>
      </c>
      <c r="N33" s="114">
        <v>4.8600000000000003</v>
      </c>
      <c r="O33" s="114">
        <v>2.67</v>
      </c>
      <c r="P33" s="114">
        <v>3.23</v>
      </c>
      <c r="Q33" s="114" t="s">
        <v>390</v>
      </c>
    </row>
    <row r="34" spans="1:17" x14ac:dyDescent="0.2">
      <c r="A34" s="114" t="s">
        <v>8210</v>
      </c>
      <c r="B34" s="114" t="s">
        <v>8211</v>
      </c>
      <c r="C34" s="115">
        <v>-2.46E-2</v>
      </c>
      <c r="D34" s="114">
        <v>5.56</v>
      </c>
      <c r="E34" s="116">
        <v>0.39600694444444445</v>
      </c>
      <c r="F34" s="3">
        <v>6.27</v>
      </c>
      <c r="G34" s="3">
        <v>5.84</v>
      </c>
      <c r="H34" s="3">
        <f t="shared" si="0"/>
        <v>-7.363013698630132</v>
      </c>
      <c r="I34" s="114">
        <v>0</v>
      </c>
      <c r="J34" s="114">
        <v>3437006600</v>
      </c>
      <c r="K34" s="114" t="s">
        <v>390</v>
      </c>
      <c r="L34" s="114" t="s">
        <v>390</v>
      </c>
      <c r="M34" s="114">
        <v>0</v>
      </c>
      <c r="N34" s="114">
        <v>28.45</v>
      </c>
      <c r="O34" s="114">
        <v>72.63</v>
      </c>
      <c r="P34" s="114">
        <v>24.17</v>
      </c>
      <c r="Q34" s="114" t="s">
        <v>390</v>
      </c>
    </row>
    <row r="35" spans="1:17" x14ac:dyDescent="0.2">
      <c r="A35" s="114" t="s">
        <v>244</v>
      </c>
      <c r="B35" s="114" t="s">
        <v>95</v>
      </c>
      <c r="C35" s="115">
        <v>7.4800000000000005E-2</v>
      </c>
      <c r="D35" s="114">
        <v>97.27</v>
      </c>
      <c r="E35" s="116">
        <v>0.47031249999999997</v>
      </c>
      <c r="F35" s="3">
        <v>99.55</v>
      </c>
      <c r="G35" s="3">
        <v>107</v>
      </c>
      <c r="H35" s="3">
        <f t="shared" si="0"/>
        <v>6.9626168224299088</v>
      </c>
      <c r="I35" s="114">
        <v>0</v>
      </c>
      <c r="J35" s="114">
        <v>4660314000</v>
      </c>
      <c r="K35" s="114" t="s">
        <v>390</v>
      </c>
      <c r="L35" s="114" t="s">
        <v>390</v>
      </c>
      <c r="M35" s="114">
        <v>0</v>
      </c>
      <c r="N35" s="114">
        <v>11.23</v>
      </c>
      <c r="O35" s="114">
        <v>95.3</v>
      </c>
      <c r="P35" s="114">
        <v>9.98</v>
      </c>
      <c r="Q35" s="114" t="s">
        <v>390</v>
      </c>
    </row>
    <row r="36" spans="1:17" x14ac:dyDescent="0.2">
      <c r="A36" s="114" t="s">
        <v>13655</v>
      </c>
      <c r="B36" s="114" t="s">
        <v>16508</v>
      </c>
      <c r="C36" s="115">
        <v>3.3599999999999998E-2</v>
      </c>
      <c r="D36" s="114">
        <v>3.08</v>
      </c>
      <c r="E36" s="116">
        <v>0.39583333333333331</v>
      </c>
      <c r="F36" s="3">
        <v>3.28</v>
      </c>
      <c r="G36" s="3">
        <v>3.39</v>
      </c>
      <c r="H36" s="3">
        <f t="shared" si="0"/>
        <v>3.2448377581121037</v>
      </c>
      <c r="I36" s="114">
        <v>0</v>
      </c>
      <c r="J36" s="114">
        <v>13205351100</v>
      </c>
      <c r="K36" s="114" t="s">
        <v>390</v>
      </c>
      <c r="L36" s="114" t="s">
        <v>390</v>
      </c>
      <c r="M36" s="114">
        <v>0</v>
      </c>
      <c r="N36" s="114">
        <v>47.83</v>
      </c>
      <c r="O36" s="114">
        <v>63.48</v>
      </c>
      <c r="P36" s="114">
        <v>14.27</v>
      </c>
      <c r="Q36" s="114" t="s">
        <v>390</v>
      </c>
    </row>
    <row r="37" spans="1:17" x14ac:dyDescent="0.2">
      <c r="A37" s="114" t="s">
        <v>8019</v>
      </c>
      <c r="B37" s="114" t="s">
        <v>8020</v>
      </c>
      <c r="C37" s="115">
        <v>5.7200000000000001E-2</v>
      </c>
      <c r="D37" s="114">
        <v>5.91</v>
      </c>
      <c r="E37" s="116">
        <v>0.59791666666666665</v>
      </c>
      <c r="F37" s="3">
        <v>6.15</v>
      </c>
      <c r="G37" s="3">
        <v>5.9</v>
      </c>
      <c r="H37" s="3">
        <f t="shared" si="0"/>
        <v>-4.2372881355932197</v>
      </c>
      <c r="I37" s="114">
        <v>0</v>
      </c>
      <c r="J37" s="114">
        <v>6688598500</v>
      </c>
      <c r="K37" s="114" t="s">
        <v>390</v>
      </c>
      <c r="L37" s="114" t="s">
        <v>390</v>
      </c>
      <c r="M37" s="114">
        <v>0</v>
      </c>
      <c r="N37" s="114">
        <v>15.22</v>
      </c>
      <c r="O37" s="114">
        <v>64.95</v>
      </c>
      <c r="P37" s="114">
        <v>12.61</v>
      </c>
      <c r="Q37" s="114" t="s">
        <v>390</v>
      </c>
    </row>
    <row r="38" spans="1:17" x14ac:dyDescent="0.2">
      <c r="A38" s="114" t="s">
        <v>1347</v>
      </c>
      <c r="B38" s="114" t="s">
        <v>1348</v>
      </c>
      <c r="C38" s="115">
        <v>-0.1</v>
      </c>
      <c r="D38" s="114">
        <v>8.1</v>
      </c>
      <c r="E38" s="114" t="s">
        <v>390</v>
      </c>
      <c r="I38" s="114">
        <v>0</v>
      </c>
      <c r="J38" s="114">
        <v>3722855600</v>
      </c>
      <c r="K38" s="114" t="s">
        <v>390</v>
      </c>
      <c r="L38" s="114" t="s">
        <v>390</v>
      </c>
      <c r="M38" s="114">
        <v>0</v>
      </c>
      <c r="N38" s="114">
        <v>51.46</v>
      </c>
      <c r="O38" s="114">
        <v>42.86</v>
      </c>
      <c r="P38" s="114">
        <v>18.53</v>
      </c>
      <c r="Q38" s="114" t="s">
        <v>390</v>
      </c>
    </row>
    <row r="39" spans="1:17" x14ac:dyDescent="0.2">
      <c r="A39" s="114" t="s">
        <v>7185</v>
      </c>
      <c r="B39" s="114" t="s">
        <v>7186</v>
      </c>
      <c r="C39" s="115">
        <v>9.5600000000000004E-2</v>
      </c>
      <c r="D39" s="114">
        <v>5.27</v>
      </c>
      <c r="E39" s="116">
        <v>0.42829861111111112</v>
      </c>
      <c r="F39" s="3">
        <v>5.29</v>
      </c>
      <c r="G39" s="3">
        <v>5.15</v>
      </c>
      <c r="H39" s="3">
        <f t="shared" si="0"/>
        <v>-2.718446601941741</v>
      </c>
      <c r="I39" s="114">
        <v>0</v>
      </c>
      <c r="J39" s="114">
        <v>19695380000</v>
      </c>
      <c r="K39" s="114" t="s">
        <v>390</v>
      </c>
      <c r="L39" s="114" t="s">
        <v>390</v>
      </c>
      <c r="M39" s="114">
        <v>0</v>
      </c>
      <c r="N39" s="114">
        <v>42.18</v>
      </c>
      <c r="O39" s="114">
        <v>99.97</v>
      </c>
      <c r="P39" s="114">
        <v>6.56</v>
      </c>
      <c r="Q39" s="114" t="s">
        <v>390</v>
      </c>
    </row>
    <row r="40" spans="1:17" x14ac:dyDescent="0.2">
      <c r="A40" s="114" t="s">
        <v>3288</v>
      </c>
      <c r="B40" s="114" t="s">
        <v>3289</v>
      </c>
      <c r="C40" s="115">
        <v>-8.7800000000000003E-2</v>
      </c>
      <c r="D40" s="114">
        <v>13.82</v>
      </c>
      <c r="E40" s="114" t="s">
        <v>390</v>
      </c>
      <c r="I40" s="114">
        <v>0</v>
      </c>
      <c r="J40" s="114">
        <v>4248889900</v>
      </c>
      <c r="K40" s="114" t="s">
        <v>390</v>
      </c>
      <c r="L40" s="114" t="s">
        <v>390</v>
      </c>
      <c r="M40" s="114">
        <v>0</v>
      </c>
      <c r="N40" s="114">
        <v>56.31</v>
      </c>
      <c r="O40" s="114">
        <v>41.7</v>
      </c>
      <c r="P40" s="114">
        <v>17.43</v>
      </c>
      <c r="Q40" s="114" t="s">
        <v>390</v>
      </c>
    </row>
    <row r="41" spans="1:17" x14ac:dyDescent="0.2">
      <c r="A41" s="114" t="s">
        <v>10694</v>
      </c>
      <c r="B41" s="114" t="s">
        <v>10695</v>
      </c>
      <c r="C41" s="115">
        <v>-0.1</v>
      </c>
      <c r="D41" s="114">
        <v>33.93</v>
      </c>
      <c r="E41" s="114" t="s">
        <v>390</v>
      </c>
      <c r="I41" s="114">
        <v>0</v>
      </c>
      <c r="J41" s="114">
        <v>20650839000</v>
      </c>
      <c r="K41" s="114" t="s">
        <v>390</v>
      </c>
      <c r="L41" s="114" t="s">
        <v>390</v>
      </c>
      <c r="M41" s="114">
        <v>0</v>
      </c>
      <c r="N41" s="114">
        <v>58.79</v>
      </c>
      <c r="O41" s="114">
        <v>0</v>
      </c>
      <c r="P41" s="114">
        <v>4.59</v>
      </c>
      <c r="Q41" s="114" t="s">
        <v>390</v>
      </c>
    </row>
    <row r="42" spans="1:17" x14ac:dyDescent="0.2">
      <c r="A42" s="114" t="s">
        <v>3090</v>
      </c>
      <c r="B42" s="114" t="s">
        <v>3091</v>
      </c>
      <c r="C42" s="115">
        <v>4.1500000000000002E-2</v>
      </c>
      <c r="D42" s="114">
        <v>16.05</v>
      </c>
      <c r="E42" s="116">
        <v>0.39878472222222222</v>
      </c>
      <c r="F42" s="3">
        <v>16.95</v>
      </c>
      <c r="G42" s="3">
        <v>15.6</v>
      </c>
      <c r="H42" s="3">
        <f t="shared" ref="H42:H48" si="1">AVERAGE((G42-F42)*100/G42)</f>
        <v>-8.6538461538461515</v>
      </c>
      <c r="I42" s="114">
        <v>0</v>
      </c>
      <c r="J42" s="114">
        <v>3192132300</v>
      </c>
      <c r="K42" s="114" t="s">
        <v>390</v>
      </c>
      <c r="L42" s="114" t="s">
        <v>390</v>
      </c>
      <c r="M42" s="114">
        <v>0</v>
      </c>
      <c r="N42" s="114">
        <v>55.08</v>
      </c>
      <c r="O42" s="114">
        <v>82.4</v>
      </c>
      <c r="P42" s="114">
        <v>13.9</v>
      </c>
      <c r="Q42" s="114" t="s">
        <v>390</v>
      </c>
    </row>
    <row r="43" spans="1:17" x14ac:dyDescent="0.2">
      <c r="A43" s="114" t="s">
        <v>12860</v>
      </c>
      <c r="B43" s="114" t="s">
        <v>12861</v>
      </c>
      <c r="C43" s="115">
        <v>4.2299999999999997E-2</v>
      </c>
      <c r="D43" s="114">
        <v>15.51</v>
      </c>
      <c r="E43" s="116">
        <v>0.4157986111111111</v>
      </c>
      <c r="F43" s="3">
        <v>16.37</v>
      </c>
      <c r="G43" s="3">
        <v>15.46</v>
      </c>
      <c r="H43" s="3">
        <f t="shared" si="1"/>
        <v>-5.8861578266494181</v>
      </c>
      <c r="I43" s="114">
        <v>0</v>
      </c>
      <c r="J43" s="114">
        <v>4180694900</v>
      </c>
      <c r="K43" s="114" t="s">
        <v>390</v>
      </c>
      <c r="L43" s="114" t="s">
        <v>390</v>
      </c>
      <c r="M43" s="114">
        <v>0</v>
      </c>
      <c r="N43" s="114">
        <v>8.1300000000000008</v>
      </c>
      <c r="O43" s="114">
        <v>30.82</v>
      </c>
      <c r="P43" s="114">
        <v>6.82</v>
      </c>
      <c r="Q43" s="114" t="s">
        <v>390</v>
      </c>
    </row>
    <row r="44" spans="1:17" x14ac:dyDescent="0.2">
      <c r="A44" s="114" t="s">
        <v>13356</v>
      </c>
      <c r="B44" s="114" t="s">
        <v>13357</v>
      </c>
      <c r="C44" s="115">
        <v>3.5799999999999998E-2</v>
      </c>
      <c r="D44" s="114">
        <v>17.34</v>
      </c>
      <c r="E44" s="116">
        <v>0.42986111111111108</v>
      </c>
      <c r="F44" s="3">
        <v>18.41</v>
      </c>
      <c r="G44" s="3">
        <v>19.07</v>
      </c>
      <c r="H44" s="3">
        <f t="shared" si="1"/>
        <v>3.4609334032511807</v>
      </c>
      <c r="I44" s="114">
        <v>0</v>
      </c>
      <c r="J44" s="114">
        <v>654064800</v>
      </c>
      <c r="K44" s="114" t="s">
        <v>390</v>
      </c>
      <c r="L44" s="114" t="s">
        <v>390</v>
      </c>
      <c r="M44" s="114">
        <v>0</v>
      </c>
      <c r="N44" s="114">
        <v>2.65</v>
      </c>
      <c r="O44" s="114">
        <v>71.56</v>
      </c>
      <c r="P44" s="114">
        <v>26.36</v>
      </c>
      <c r="Q44" s="114" t="s">
        <v>390</v>
      </c>
    </row>
    <row r="45" spans="1:17" x14ac:dyDescent="0.2">
      <c r="A45" s="114" t="s">
        <v>8240</v>
      </c>
      <c r="B45" s="114" t="s">
        <v>8241</v>
      </c>
      <c r="C45" s="115">
        <v>2.93E-2</v>
      </c>
      <c r="D45" s="114">
        <v>15.81</v>
      </c>
      <c r="E45" s="116">
        <v>0.39600694444444445</v>
      </c>
      <c r="F45" s="3">
        <v>16.899999999999999</v>
      </c>
      <c r="G45" s="3">
        <v>15.9</v>
      </c>
      <c r="H45" s="3">
        <f t="shared" si="1"/>
        <v>-6.2893081761006178</v>
      </c>
      <c r="I45" s="114">
        <v>0</v>
      </c>
      <c r="J45" s="114">
        <v>2153997900</v>
      </c>
      <c r="K45" s="114" t="s">
        <v>390</v>
      </c>
      <c r="L45" s="114" t="s">
        <v>390</v>
      </c>
      <c r="M45" s="114">
        <v>0</v>
      </c>
      <c r="N45" s="114">
        <v>11.92</v>
      </c>
      <c r="O45" s="114">
        <v>81.83</v>
      </c>
      <c r="P45" s="114">
        <v>11.76</v>
      </c>
      <c r="Q45" s="114" t="s">
        <v>390</v>
      </c>
    </row>
    <row r="46" spans="1:17" x14ac:dyDescent="0.2">
      <c r="A46" s="114" t="s">
        <v>11655</v>
      </c>
      <c r="B46" s="114" t="s">
        <v>11656</v>
      </c>
      <c r="C46" s="115">
        <v>8.5500000000000007E-2</v>
      </c>
      <c r="D46" s="114">
        <v>61.97</v>
      </c>
      <c r="E46" s="116">
        <v>0.46597222222222223</v>
      </c>
      <c r="F46" s="3">
        <v>62.8</v>
      </c>
      <c r="G46" s="3">
        <v>60.25</v>
      </c>
      <c r="H46" s="3">
        <f t="shared" si="1"/>
        <v>-4.2323651452282114</v>
      </c>
      <c r="I46" s="114">
        <v>0</v>
      </c>
      <c r="J46" s="114">
        <v>15364708000</v>
      </c>
      <c r="K46" s="114" t="s">
        <v>390</v>
      </c>
      <c r="L46" s="114" t="s">
        <v>390</v>
      </c>
      <c r="M46" s="114">
        <v>0</v>
      </c>
      <c r="N46" s="114">
        <v>65.33</v>
      </c>
      <c r="O46" s="114">
        <v>90.87</v>
      </c>
      <c r="P46" s="114">
        <v>4.9400000000000004</v>
      </c>
      <c r="Q46" s="114" t="s">
        <v>390</v>
      </c>
    </row>
    <row r="47" spans="1:17" x14ac:dyDescent="0.2">
      <c r="A47" s="114" t="s">
        <v>7887</v>
      </c>
      <c r="B47" s="114" t="s">
        <v>7888</v>
      </c>
      <c r="C47" s="115">
        <v>-0.10009999999999999</v>
      </c>
      <c r="D47" s="114">
        <v>13.85</v>
      </c>
      <c r="E47" s="114" t="s">
        <v>390</v>
      </c>
      <c r="I47" s="114">
        <v>0</v>
      </c>
      <c r="J47" s="114">
        <v>4342806000</v>
      </c>
      <c r="K47" s="114" t="s">
        <v>390</v>
      </c>
      <c r="L47" s="114" t="s">
        <v>390</v>
      </c>
      <c r="M47" s="114">
        <v>0</v>
      </c>
      <c r="N47" s="114">
        <v>65.400000000000006</v>
      </c>
      <c r="O47" s="114">
        <v>52.62</v>
      </c>
      <c r="P47" s="114">
        <v>10.09</v>
      </c>
      <c r="Q47" s="114" t="s">
        <v>390</v>
      </c>
    </row>
    <row r="48" spans="1:17" x14ac:dyDescent="0.2">
      <c r="A48" s="114" t="s">
        <v>1174</v>
      </c>
      <c r="B48" s="114" t="s">
        <v>1175</v>
      </c>
      <c r="C48" s="115">
        <v>5.57E-2</v>
      </c>
      <c r="D48" s="114">
        <v>4.55</v>
      </c>
      <c r="E48" s="116">
        <v>0.4748263888888889</v>
      </c>
      <c r="F48" s="3">
        <v>4.47</v>
      </c>
      <c r="G48" s="3">
        <v>5.01</v>
      </c>
      <c r="H48" s="3">
        <f t="shared" si="1"/>
        <v>10.778443113772456</v>
      </c>
      <c r="I48" s="114">
        <v>0</v>
      </c>
      <c r="J48" s="114">
        <v>3841086100</v>
      </c>
      <c r="K48" s="114" t="s">
        <v>390</v>
      </c>
      <c r="L48" s="114" t="s">
        <v>390</v>
      </c>
      <c r="M48" s="114">
        <v>0</v>
      </c>
      <c r="N48" s="114">
        <v>45.53</v>
      </c>
      <c r="O48" s="114">
        <v>24.22</v>
      </c>
      <c r="P48" s="114">
        <v>2.89</v>
      </c>
      <c r="Q48" s="114" t="s">
        <v>390</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26831</v>
      </c>
      <c r="F1" s="3" t="s">
        <v>23597</v>
      </c>
      <c r="G1" s="3" t="s">
        <v>23596</v>
      </c>
      <c r="H1" s="3" t="s">
        <v>23595</v>
      </c>
      <c r="I1" s="114" t="s">
        <v>26830</v>
      </c>
      <c r="J1" s="114" t="s">
        <v>100</v>
      </c>
      <c r="K1" s="114" t="s">
        <v>26829</v>
      </c>
      <c r="L1" s="114" t="s">
        <v>595</v>
      </c>
      <c r="M1" s="114" t="s">
        <v>628</v>
      </c>
      <c r="N1" s="114" t="s">
        <v>624</v>
      </c>
      <c r="O1" s="114" t="s">
        <v>26828</v>
      </c>
      <c r="P1" s="114" t="s">
        <v>26827</v>
      </c>
      <c r="Q1" s="114" t="s">
        <v>26826</v>
      </c>
    </row>
    <row r="2" spans="1:17" x14ac:dyDescent="0.2">
      <c r="A2" s="114" t="s">
        <v>612</v>
      </c>
      <c r="B2" s="114" t="s">
        <v>613</v>
      </c>
      <c r="C2" s="115">
        <v>0.1004</v>
      </c>
      <c r="D2" s="114">
        <v>12.6</v>
      </c>
      <c r="E2" s="116">
        <v>0.39583333333333331</v>
      </c>
      <c r="I2" s="114">
        <v>3</v>
      </c>
      <c r="J2" s="114">
        <v>6968560100</v>
      </c>
      <c r="K2" s="114" t="s">
        <v>26765</v>
      </c>
      <c r="L2" s="114" t="s">
        <v>598</v>
      </c>
      <c r="M2" s="114">
        <v>196611</v>
      </c>
      <c r="N2" s="114">
        <v>57.02</v>
      </c>
      <c r="O2" s="114">
        <v>100</v>
      </c>
      <c r="P2" s="114">
        <v>1.39</v>
      </c>
      <c r="Q2" s="114">
        <v>278.5</v>
      </c>
    </row>
    <row r="3" spans="1:17" x14ac:dyDescent="0.2">
      <c r="A3" s="114" t="s">
        <v>3317</v>
      </c>
      <c r="B3" s="114" t="s">
        <v>26163</v>
      </c>
      <c r="C3" s="115">
        <v>0.1</v>
      </c>
      <c r="D3" s="114">
        <v>5.0599999999999996</v>
      </c>
      <c r="E3" s="116">
        <v>0.39583333333333331</v>
      </c>
      <c r="I3" s="114">
        <v>3</v>
      </c>
      <c r="J3" s="114">
        <v>2888716300</v>
      </c>
      <c r="K3" s="114" t="s">
        <v>26591</v>
      </c>
      <c r="L3" s="114" t="s">
        <v>598</v>
      </c>
      <c r="M3" s="114">
        <v>262149</v>
      </c>
      <c r="N3" s="114">
        <v>0</v>
      </c>
      <c r="O3" s="114">
        <v>100</v>
      </c>
      <c r="P3" s="114">
        <v>1.63</v>
      </c>
      <c r="Q3" s="114">
        <v>407.11</v>
      </c>
    </row>
    <row r="4" spans="1:17" x14ac:dyDescent="0.2">
      <c r="A4" s="114" t="s">
        <v>253</v>
      </c>
      <c r="B4" s="114" t="s">
        <v>254</v>
      </c>
      <c r="C4" s="115">
        <v>0.1</v>
      </c>
      <c r="D4" s="114">
        <v>5.28</v>
      </c>
      <c r="E4" s="116">
        <v>0.46841435185185182</v>
      </c>
      <c r="I4" s="114">
        <v>3</v>
      </c>
      <c r="J4" s="114">
        <v>6918897100</v>
      </c>
      <c r="K4" s="114" t="s">
        <v>26764</v>
      </c>
      <c r="L4" s="114" t="s">
        <v>596</v>
      </c>
      <c r="M4" s="114">
        <v>196611</v>
      </c>
      <c r="N4" s="114">
        <v>47.92</v>
      </c>
      <c r="O4" s="114">
        <v>62.22</v>
      </c>
      <c r="P4" s="114">
        <v>2.79</v>
      </c>
      <c r="Q4" s="114">
        <v>7.94</v>
      </c>
    </row>
    <row r="5" spans="1:17" x14ac:dyDescent="0.2">
      <c r="A5" s="114" t="s">
        <v>1639</v>
      </c>
      <c r="B5" s="114" t="s">
        <v>1640</v>
      </c>
      <c r="C5" s="115">
        <v>0.1004</v>
      </c>
      <c r="D5" s="114">
        <v>14.91</v>
      </c>
      <c r="E5" s="116">
        <v>0.41024305555555557</v>
      </c>
      <c r="I5" s="114">
        <v>3</v>
      </c>
      <c r="J5" s="114">
        <v>3524901100</v>
      </c>
      <c r="K5" s="114" t="s">
        <v>26714</v>
      </c>
      <c r="L5" s="114" t="s">
        <v>596</v>
      </c>
      <c r="M5" s="114">
        <v>196611</v>
      </c>
      <c r="N5" s="114">
        <v>63.31</v>
      </c>
      <c r="O5" s="114">
        <v>100</v>
      </c>
      <c r="P5" s="114">
        <v>15.39</v>
      </c>
      <c r="Q5" s="114">
        <v>14.37</v>
      </c>
    </row>
    <row r="6" spans="1:17" x14ac:dyDescent="0.2">
      <c r="A6" s="114" t="s">
        <v>12658</v>
      </c>
      <c r="B6" s="114" t="s">
        <v>26494</v>
      </c>
      <c r="C6" s="115">
        <v>0.10050000000000001</v>
      </c>
      <c r="D6" s="114">
        <v>4.16</v>
      </c>
      <c r="E6" s="116">
        <v>0.39826388888888892</v>
      </c>
      <c r="I6" s="114">
        <v>2</v>
      </c>
      <c r="J6" s="114">
        <v>1798319200</v>
      </c>
      <c r="K6" s="114" t="s">
        <v>26495</v>
      </c>
      <c r="L6" s="114" t="s">
        <v>596</v>
      </c>
      <c r="M6" s="114">
        <v>131074</v>
      </c>
      <c r="N6" s="114">
        <v>37.049999999999997</v>
      </c>
      <c r="O6" s="114">
        <v>100</v>
      </c>
      <c r="P6" s="114">
        <v>7.93</v>
      </c>
      <c r="Q6" s="114">
        <v>25.65</v>
      </c>
    </row>
    <row r="7" spans="1:17" x14ac:dyDescent="0.2">
      <c r="A7" s="114" t="s">
        <v>13655</v>
      </c>
      <c r="B7" s="114" t="s">
        <v>16508</v>
      </c>
      <c r="C7" s="115">
        <v>9.9599999999999994E-2</v>
      </c>
      <c r="D7" s="114">
        <v>2.98</v>
      </c>
      <c r="E7" s="116">
        <v>0.39652777777777781</v>
      </c>
      <c r="I7" s="114">
        <v>2</v>
      </c>
      <c r="J7" s="114">
        <v>12776605900</v>
      </c>
      <c r="K7" s="114" t="s">
        <v>26754</v>
      </c>
      <c r="L7" s="114" t="s">
        <v>597</v>
      </c>
      <c r="M7" s="114">
        <v>131074</v>
      </c>
      <c r="N7" s="114">
        <v>47.83</v>
      </c>
      <c r="O7" s="114">
        <v>68.17</v>
      </c>
      <c r="P7" s="114">
        <v>3.42</v>
      </c>
      <c r="Q7" s="114">
        <v>37.67</v>
      </c>
    </row>
    <row r="8" spans="1:17" x14ac:dyDescent="0.2">
      <c r="A8" s="114" t="s">
        <v>26149</v>
      </c>
      <c r="B8" s="114" t="s">
        <v>26150</v>
      </c>
      <c r="C8" s="115">
        <v>0.2</v>
      </c>
      <c r="D8" s="114">
        <v>60.36</v>
      </c>
      <c r="E8" s="116">
        <v>0.61861111111111111</v>
      </c>
      <c r="I8" s="114">
        <v>1</v>
      </c>
      <c r="J8" s="114">
        <v>1641792000</v>
      </c>
      <c r="K8" s="114" t="s">
        <v>26151</v>
      </c>
      <c r="L8" s="114" t="s">
        <v>596</v>
      </c>
      <c r="M8" s="114">
        <v>65537</v>
      </c>
      <c r="N8" s="114">
        <v>11.38</v>
      </c>
      <c r="O8" s="114">
        <v>100</v>
      </c>
      <c r="P8" s="114">
        <v>55.1</v>
      </c>
      <c r="Q8" s="114">
        <v>3.39</v>
      </c>
    </row>
    <row r="9" spans="1:17" x14ac:dyDescent="0.2">
      <c r="A9" s="114" t="s">
        <v>11441</v>
      </c>
      <c r="B9" s="114" t="s">
        <v>11442</v>
      </c>
      <c r="C9" s="115">
        <v>0.2</v>
      </c>
      <c r="D9" s="114">
        <v>67.319999999999993</v>
      </c>
      <c r="E9" s="116">
        <v>0.45694444444444443</v>
      </c>
      <c r="I9" s="114">
        <v>1</v>
      </c>
      <c r="J9" s="114">
        <v>2928877800</v>
      </c>
      <c r="K9" s="114" t="s">
        <v>21463</v>
      </c>
      <c r="L9" s="114" t="s">
        <v>596</v>
      </c>
      <c r="M9" s="114">
        <v>65537</v>
      </c>
      <c r="N9" s="114">
        <v>40.479999999999997</v>
      </c>
      <c r="O9" s="114">
        <v>98.47</v>
      </c>
      <c r="P9" s="114">
        <v>22.63</v>
      </c>
      <c r="Q9" s="114">
        <v>7.64</v>
      </c>
    </row>
    <row r="10" spans="1:17" x14ac:dyDescent="0.2">
      <c r="A10" s="114" t="s">
        <v>11508</v>
      </c>
      <c r="B10" s="114" t="s">
        <v>11509</v>
      </c>
      <c r="C10" s="115">
        <v>0.2001</v>
      </c>
      <c r="D10" s="114">
        <v>19.850000000000001</v>
      </c>
      <c r="E10" s="116">
        <v>0.61704861111111109</v>
      </c>
      <c r="I10" s="114">
        <v>1</v>
      </c>
      <c r="J10" s="114">
        <v>2453613800</v>
      </c>
      <c r="K10" s="114" t="s">
        <v>26825</v>
      </c>
      <c r="L10" s="114" t="s">
        <v>596</v>
      </c>
      <c r="M10" s="114">
        <v>65537</v>
      </c>
      <c r="N10" s="114">
        <v>16.88</v>
      </c>
      <c r="O10" s="114">
        <v>100</v>
      </c>
      <c r="P10" s="114">
        <v>47.89</v>
      </c>
      <c r="Q10" s="114">
        <v>3.69</v>
      </c>
    </row>
    <row r="11" spans="1:17" x14ac:dyDescent="0.2">
      <c r="A11" s="114" t="s">
        <v>11915</v>
      </c>
      <c r="B11" s="114" t="s">
        <v>11916</v>
      </c>
      <c r="C11" s="115">
        <v>0.19980000000000001</v>
      </c>
      <c r="D11" s="114">
        <v>23.06</v>
      </c>
      <c r="E11" s="116">
        <v>0.47431712962962963</v>
      </c>
      <c r="I11" s="114">
        <v>1</v>
      </c>
      <c r="J11" s="114">
        <v>2902844300</v>
      </c>
      <c r="K11" s="114" t="s">
        <v>26824</v>
      </c>
      <c r="L11" s="114" t="s">
        <v>596</v>
      </c>
      <c r="M11" s="114">
        <v>65537</v>
      </c>
      <c r="N11" s="114">
        <v>3.57</v>
      </c>
      <c r="O11" s="114">
        <v>89.67</v>
      </c>
      <c r="P11" s="114">
        <v>11.72</v>
      </c>
      <c r="Q11" s="114">
        <v>13.17</v>
      </c>
    </row>
    <row r="12" spans="1:17" x14ac:dyDescent="0.2">
      <c r="A12" s="114" t="s">
        <v>12823</v>
      </c>
      <c r="B12" s="114" t="s">
        <v>12824</v>
      </c>
      <c r="C12" s="115">
        <v>0.2</v>
      </c>
      <c r="D12" s="114">
        <v>22.02</v>
      </c>
      <c r="E12" s="116">
        <v>0.4069444444444445</v>
      </c>
      <c r="I12" s="114">
        <v>1</v>
      </c>
      <c r="J12" s="114">
        <v>3016196900</v>
      </c>
      <c r="K12" s="114" t="s">
        <v>26823</v>
      </c>
      <c r="L12" s="114" t="s">
        <v>597</v>
      </c>
      <c r="M12" s="114">
        <v>65537</v>
      </c>
      <c r="N12" s="114">
        <v>43.69</v>
      </c>
      <c r="O12" s="114">
        <v>100</v>
      </c>
      <c r="P12" s="114">
        <v>8.44</v>
      </c>
      <c r="Q12" s="114">
        <v>20.84</v>
      </c>
    </row>
    <row r="13" spans="1:17" x14ac:dyDescent="0.2">
      <c r="A13" s="114" t="s">
        <v>632</v>
      </c>
      <c r="B13" s="114" t="s">
        <v>633</v>
      </c>
      <c r="C13" s="115">
        <v>9.9900000000000003E-2</v>
      </c>
      <c r="D13" s="114">
        <v>32.36</v>
      </c>
      <c r="E13" s="116">
        <v>0.41423611111111108</v>
      </c>
      <c r="I13" s="114">
        <v>1</v>
      </c>
      <c r="J13" s="114">
        <v>3704754800</v>
      </c>
      <c r="K13" s="114" t="s">
        <v>25947</v>
      </c>
      <c r="L13" s="114" t="s">
        <v>596</v>
      </c>
      <c r="M13" s="114">
        <v>65537</v>
      </c>
      <c r="N13" s="114">
        <v>37.1</v>
      </c>
      <c r="O13" s="114">
        <v>100</v>
      </c>
      <c r="P13" s="114">
        <v>6.37</v>
      </c>
      <c r="Q13" s="114">
        <v>14.89</v>
      </c>
    </row>
    <row r="14" spans="1:17" x14ac:dyDescent="0.2">
      <c r="A14" s="114" t="s">
        <v>866</v>
      </c>
      <c r="B14" s="114" t="s">
        <v>867</v>
      </c>
      <c r="C14" s="115">
        <v>0.10009999999999999</v>
      </c>
      <c r="D14" s="114">
        <v>30.54</v>
      </c>
      <c r="E14" s="116">
        <v>0.40225694444444443</v>
      </c>
      <c r="I14" s="114">
        <v>1</v>
      </c>
      <c r="J14" s="114">
        <v>1974172800</v>
      </c>
      <c r="K14" s="114" t="s">
        <v>26822</v>
      </c>
      <c r="L14" s="114" t="s">
        <v>596</v>
      </c>
      <c r="M14" s="114">
        <v>65537</v>
      </c>
      <c r="N14" s="114">
        <v>9.14</v>
      </c>
      <c r="O14" s="114">
        <v>99.86</v>
      </c>
      <c r="P14" s="114">
        <v>5.98</v>
      </c>
      <c r="Q14" s="114">
        <v>32.29</v>
      </c>
    </row>
    <row r="15" spans="1:17" x14ac:dyDescent="0.2">
      <c r="A15" s="114" t="s">
        <v>2820</v>
      </c>
      <c r="B15" s="114" t="s">
        <v>2821</v>
      </c>
      <c r="C15" s="115">
        <v>0.1</v>
      </c>
      <c r="D15" s="114">
        <v>172.5</v>
      </c>
      <c r="E15" s="116">
        <v>0.58788194444444442</v>
      </c>
      <c r="I15" s="114">
        <v>1</v>
      </c>
      <c r="J15" s="114">
        <v>94849125000</v>
      </c>
      <c r="K15" s="114" t="s">
        <v>25951</v>
      </c>
      <c r="L15" s="114" t="s">
        <v>596</v>
      </c>
      <c r="M15" s="114">
        <v>65537</v>
      </c>
      <c r="N15" s="114">
        <v>77.38</v>
      </c>
      <c r="O15" s="114">
        <v>100</v>
      </c>
      <c r="P15" s="114">
        <v>1.96</v>
      </c>
      <c r="Q15" s="114">
        <v>3.57</v>
      </c>
    </row>
    <row r="16" spans="1:17" x14ac:dyDescent="0.2">
      <c r="A16" s="114" t="s">
        <v>210</v>
      </c>
      <c r="B16" s="114" t="s">
        <v>89</v>
      </c>
      <c r="C16" s="115">
        <v>9.98E-2</v>
      </c>
      <c r="D16" s="114">
        <v>14.88</v>
      </c>
      <c r="E16" s="116">
        <v>0.39861111111111108</v>
      </c>
      <c r="I16" s="114">
        <v>1</v>
      </c>
      <c r="J16" s="114">
        <v>4099691100</v>
      </c>
      <c r="K16" s="114" t="s">
        <v>26413</v>
      </c>
      <c r="L16" s="114" t="s">
        <v>596</v>
      </c>
      <c r="M16" s="114">
        <v>65537</v>
      </c>
      <c r="N16" s="114">
        <v>5.33</v>
      </c>
      <c r="O16" s="114">
        <v>98.56</v>
      </c>
      <c r="P16" s="114">
        <v>8.2899999999999991</v>
      </c>
      <c r="Q16" s="114">
        <v>23.91</v>
      </c>
    </row>
    <row r="17" spans="1:17" x14ac:dyDescent="0.2">
      <c r="A17" s="114" t="s">
        <v>321</v>
      </c>
      <c r="B17" s="114" t="s">
        <v>322</v>
      </c>
      <c r="C17" s="115">
        <v>0.1</v>
      </c>
      <c r="D17" s="114">
        <v>39.71</v>
      </c>
      <c r="E17" s="116">
        <v>0.43246527777777777</v>
      </c>
      <c r="I17" s="114">
        <v>1</v>
      </c>
      <c r="J17" s="114">
        <v>4686371100</v>
      </c>
      <c r="K17" s="114" t="s">
        <v>25953</v>
      </c>
      <c r="L17" s="114" t="s">
        <v>596</v>
      </c>
      <c r="M17" s="114">
        <v>65537</v>
      </c>
      <c r="N17" s="114">
        <v>63.87</v>
      </c>
      <c r="O17" s="114">
        <v>100</v>
      </c>
      <c r="P17" s="114">
        <v>4.91</v>
      </c>
      <c r="Q17" s="114">
        <v>17.420000000000002</v>
      </c>
    </row>
    <row r="18" spans="1:17" x14ac:dyDescent="0.2">
      <c r="A18" s="114" t="s">
        <v>11121</v>
      </c>
      <c r="B18" s="114" t="s">
        <v>11122</v>
      </c>
      <c r="C18" s="115">
        <v>0.10009999999999999</v>
      </c>
      <c r="D18" s="114">
        <v>25.06</v>
      </c>
      <c r="E18" s="116">
        <v>0.54759259259259252</v>
      </c>
      <c r="I18" s="114">
        <v>1</v>
      </c>
      <c r="J18" s="114">
        <v>11945562500</v>
      </c>
      <c r="K18" s="114" t="s">
        <v>26821</v>
      </c>
      <c r="L18" s="114" t="s">
        <v>596</v>
      </c>
      <c r="M18" s="114">
        <v>65537</v>
      </c>
      <c r="N18" s="114">
        <v>4.5199999999999996</v>
      </c>
      <c r="O18" s="114">
        <v>59.83</v>
      </c>
      <c r="P18" s="114">
        <v>1.29</v>
      </c>
      <c r="Q18" s="114">
        <v>46.78</v>
      </c>
    </row>
    <row r="19" spans="1:17" x14ac:dyDescent="0.2">
      <c r="A19" s="114" t="s">
        <v>5660</v>
      </c>
      <c r="B19" s="114" t="s">
        <v>5661</v>
      </c>
      <c r="C19" s="115">
        <v>0.1003</v>
      </c>
      <c r="D19" s="114">
        <v>6.36</v>
      </c>
      <c r="E19" s="116">
        <v>0.39618055555555554</v>
      </c>
      <c r="I19" s="114">
        <v>1</v>
      </c>
      <c r="J19" s="114">
        <v>7744855200</v>
      </c>
      <c r="K19" s="114" t="s">
        <v>26820</v>
      </c>
      <c r="L19" s="114" t="s">
        <v>596</v>
      </c>
      <c r="M19" s="114">
        <v>65537</v>
      </c>
      <c r="N19" s="114">
        <v>26.09</v>
      </c>
      <c r="O19" s="114">
        <v>72.989999999999995</v>
      </c>
      <c r="P19" s="114">
        <v>2.52</v>
      </c>
      <c r="Q19" s="114">
        <v>34.56</v>
      </c>
    </row>
    <row r="20" spans="1:17" x14ac:dyDescent="0.2">
      <c r="A20" s="114" t="s">
        <v>644</v>
      </c>
      <c r="B20" s="114" t="s">
        <v>645</v>
      </c>
      <c r="C20" s="115">
        <v>0.1</v>
      </c>
      <c r="D20" s="114">
        <v>22.33</v>
      </c>
      <c r="E20" s="116">
        <v>0.61878472222222225</v>
      </c>
      <c r="I20" s="114">
        <v>1</v>
      </c>
      <c r="J20" s="114">
        <v>3615288900</v>
      </c>
      <c r="K20" s="114" t="s">
        <v>26819</v>
      </c>
      <c r="L20" s="114" t="s">
        <v>596</v>
      </c>
      <c r="M20" s="114">
        <v>131076</v>
      </c>
      <c r="N20" s="114">
        <v>30.76</v>
      </c>
      <c r="O20" s="114">
        <v>100</v>
      </c>
      <c r="P20" s="114">
        <v>30.57</v>
      </c>
      <c r="Q20" s="114">
        <v>6.5</v>
      </c>
    </row>
    <row r="21" spans="1:17" x14ac:dyDescent="0.2">
      <c r="A21" s="114" t="s">
        <v>4737</v>
      </c>
      <c r="B21" s="114" t="s">
        <v>4738</v>
      </c>
      <c r="C21" s="115">
        <v>0.1</v>
      </c>
      <c r="D21" s="114">
        <v>13.09</v>
      </c>
      <c r="E21" s="116">
        <v>0.39583333333333331</v>
      </c>
      <c r="I21" s="114">
        <v>1</v>
      </c>
      <c r="J21" s="114">
        <v>8434074700</v>
      </c>
      <c r="K21" s="114" t="s">
        <v>26818</v>
      </c>
      <c r="L21" s="114" t="s">
        <v>598</v>
      </c>
      <c r="M21" s="114">
        <v>65537</v>
      </c>
      <c r="N21" s="114">
        <v>23.72</v>
      </c>
      <c r="O21" s="114">
        <v>94.25</v>
      </c>
      <c r="P21" s="114">
        <v>1.36</v>
      </c>
      <c r="Q21" s="114">
        <v>273.86</v>
      </c>
    </row>
    <row r="22" spans="1:17" x14ac:dyDescent="0.2">
      <c r="A22" s="114" t="s">
        <v>1514</v>
      </c>
      <c r="B22" s="114" t="s">
        <v>1515</v>
      </c>
      <c r="C22" s="115">
        <v>0.1002</v>
      </c>
      <c r="D22" s="114">
        <v>11.42</v>
      </c>
      <c r="E22" s="116">
        <v>0.39704861111111112</v>
      </c>
      <c r="I22" s="114">
        <v>1</v>
      </c>
      <c r="J22" s="114">
        <v>3493794300</v>
      </c>
      <c r="K22" s="114" t="s">
        <v>26817</v>
      </c>
      <c r="L22" s="114" t="s">
        <v>596</v>
      </c>
      <c r="M22" s="114">
        <v>65537</v>
      </c>
      <c r="N22" s="114">
        <v>47.6</v>
      </c>
      <c r="O22" s="114">
        <v>100</v>
      </c>
      <c r="P22" s="114">
        <v>3.65</v>
      </c>
      <c r="Q22" s="114">
        <v>42.78</v>
      </c>
    </row>
    <row r="23" spans="1:17" x14ac:dyDescent="0.2">
      <c r="A23" s="114" t="s">
        <v>8210</v>
      </c>
      <c r="B23" s="114" t="s">
        <v>8211</v>
      </c>
      <c r="C23" s="115">
        <v>0.1004</v>
      </c>
      <c r="D23" s="114">
        <v>5.7</v>
      </c>
      <c r="E23" s="116">
        <v>0.4513888888888889</v>
      </c>
      <c r="I23" s="114">
        <v>1</v>
      </c>
      <c r="J23" s="114">
        <v>3523549900</v>
      </c>
      <c r="K23" s="114" t="s">
        <v>25957</v>
      </c>
      <c r="L23" s="114" t="s">
        <v>596</v>
      </c>
      <c r="M23" s="114">
        <v>65537</v>
      </c>
      <c r="N23" s="114">
        <v>28.45</v>
      </c>
      <c r="O23" s="114">
        <v>100</v>
      </c>
      <c r="P23" s="114">
        <v>14.69</v>
      </c>
      <c r="Q23" s="114">
        <v>13.38</v>
      </c>
    </row>
    <row r="24" spans="1:17" x14ac:dyDescent="0.2">
      <c r="A24" s="114" t="s">
        <v>767</v>
      </c>
      <c r="B24" s="114" t="s">
        <v>768</v>
      </c>
      <c r="C24" s="115">
        <v>9.9599999999999994E-2</v>
      </c>
      <c r="D24" s="114">
        <v>9.83</v>
      </c>
      <c r="E24" s="116">
        <v>0.5892708333333333</v>
      </c>
      <c r="I24" s="114">
        <v>1</v>
      </c>
      <c r="J24" s="114">
        <v>7173972800</v>
      </c>
      <c r="K24" s="114" t="s">
        <v>26816</v>
      </c>
      <c r="L24" s="114" t="s">
        <v>596</v>
      </c>
      <c r="M24" s="114">
        <v>65537</v>
      </c>
      <c r="N24" s="114">
        <v>39.74</v>
      </c>
      <c r="O24" s="114">
        <v>100</v>
      </c>
      <c r="P24" s="114">
        <v>11.03</v>
      </c>
      <c r="Q24" s="114">
        <v>1.9</v>
      </c>
    </row>
    <row r="25" spans="1:17" x14ac:dyDescent="0.2">
      <c r="A25" s="114" t="s">
        <v>13310</v>
      </c>
      <c r="B25" s="114" t="s">
        <v>13311</v>
      </c>
      <c r="C25" s="115">
        <v>9.98E-2</v>
      </c>
      <c r="D25" s="114">
        <v>17.079999999999998</v>
      </c>
      <c r="E25" s="116">
        <v>0.44305555555555554</v>
      </c>
      <c r="I25" s="114">
        <v>1</v>
      </c>
      <c r="J25" s="114">
        <v>6978007600</v>
      </c>
      <c r="K25" s="114" t="s">
        <v>26815</v>
      </c>
      <c r="L25" s="114" t="s">
        <v>596</v>
      </c>
      <c r="M25" s="114">
        <v>65537</v>
      </c>
      <c r="N25" s="114">
        <v>56.91</v>
      </c>
      <c r="O25" s="114">
        <v>78.83</v>
      </c>
      <c r="P25" s="114">
        <v>5.14</v>
      </c>
      <c r="Q25" s="114">
        <v>19.27</v>
      </c>
    </row>
    <row r="26" spans="1:17" x14ac:dyDescent="0.2">
      <c r="A26" s="114" t="s">
        <v>7719</v>
      </c>
      <c r="B26" s="114" t="s">
        <v>7720</v>
      </c>
      <c r="C26" s="115">
        <v>0.1003</v>
      </c>
      <c r="D26" s="114">
        <v>7.57</v>
      </c>
      <c r="E26" s="116">
        <v>0.58474537037037033</v>
      </c>
      <c r="I26" s="114">
        <v>1</v>
      </c>
      <c r="J26" s="114">
        <v>3675627800</v>
      </c>
      <c r="K26" s="114" t="s">
        <v>26814</v>
      </c>
      <c r="L26" s="114" t="s">
        <v>596</v>
      </c>
      <c r="M26" s="114">
        <v>131076</v>
      </c>
      <c r="N26" s="114">
        <v>21.22</v>
      </c>
      <c r="O26" s="114">
        <v>80.39</v>
      </c>
      <c r="P26" s="114">
        <v>9.5500000000000007</v>
      </c>
      <c r="Q26" s="114">
        <v>5.35</v>
      </c>
    </row>
    <row r="27" spans="1:17" x14ac:dyDescent="0.2">
      <c r="A27" s="114" t="s">
        <v>1299</v>
      </c>
      <c r="B27" s="114" t="s">
        <v>1300</v>
      </c>
      <c r="C27" s="115">
        <v>0.1</v>
      </c>
      <c r="D27" s="114">
        <v>10.34</v>
      </c>
      <c r="E27" s="116">
        <v>0.4230902777777778</v>
      </c>
      <c r="I27" s="114">
        <v>1</v>
      </c>
      <c r="J27" s="114">
        <v>6086858400</v>
      </c>
      <c r="K27" s="114" t="s">
        <v>26813</v>
      </c>
      <c r="L27" s="114" t="s">
        <v>596</v>
      </c>
      <c r="M27" s="114">
        <v>65537</v>
      </c>
      <c r="N27" s="114">
        <v>21.1</v>
      </c>
      <c r="O27" s="114">
        <v>86.45</v>
      </c>
      <c r="P27" s="114">
        <v>5.22</v>
      </c>
      <c r="Q27" s="114">
        <v>22.96</v>
      </c>
    </row>
    <row r="28" spans="1:17" x14ac:dyDescent="0.2">
      <c r="A28" s="114" t="s">
        <v>12600</v>
      </c>
      <c r="B28" s="114" t="s">
        <v>12601</v>
      </c>
      <c r="C28" s="115">
        <v>9.98E-2</v>
      </c>
      <c r="D28" s="114">
        <v>10.58</v>
      </c>
      <c r="E28" s="116">
        <v>0.4447916666666667</v>
      </c>
      <c r="I28" s="114">
        <v>1</v>
      </c>
      <c r="J28" s="114">
        <v>11114806600</v>
      </c>
      <c r="K28" s="114" t="s">
        <v>26812</v>
      </c>
      <c r="L28" s="114" t="s">
        <v>596</v>
      </c>
      <c r="M28" s="114">
        <v>65537</v>
      </c>
      <c r="N28" s="114">
        <v>29.11</v>
      </c>
      <c r="O28" s="114">
        <v>81.849999999999994</v>
      </c>
      <c r="P28" s="114">
        <v>7.37</v>
      </c>
      <c r="Q28" s="114">
        <v>7.41</v>
      </c>
    </row>
    <row r="29" spans="1:17" x14ac:dyDescent="0.2">
      <c r="A29" s="114" t="s">
        <v>21209</v>
      </c>
      <c r="B29" s="114" t="s">
        <v>21210</v>
      </c>
      <c r="C29" s="115">
        <v>0.1</v>
      </c>
      <c r="D29" s="114">
        <v>62.68</v>
      </c>
      <c r="E29" s="116">
        <v>0.43368055555555557</v>
      </c>
      <c r="I29" s="114">
        <v>1</v>
      </c>
      <c r="J29" s="114">
        <v>2879101400</v>
      </c>
      <c r="K29" s="114" t="s">
        <v>23485</v>
      </c>
      <c r="L29" s="114" t="s">
        <v>596</v>
      </c>
      <c r="M29" s="114">
        <v>65537</v>
      </c>
      <c r="N29" s="114">
        <v>23.23</v>
      </c>
      <c r="O29" s="114">
        <v>86.77</v>
      </c>
      <c r="P29" s="114">
        <v>12.01</v>
      </c>
      <c r="Q29" s="114">
        <v>16.79</v>
      </c>
    </row>
    <row r="30" spans="1:17" x14ac:dyDescent="0.2">
      <c r="A30" s="114" t="s">
        <v>4743</v>
      </c>
      <c r="B30" s="114" t="s">
        <v>4744</v>
      </c>
      <c r="C30" s="115">
        <v>9.9400000000000002E-2</v>
      </c>
      <c r="D30" s="114">
        <v>5.42</v>
      </c>
      <c r="E30" s="116">
        <v>0.56912037037037033</v>
      </c>
      <c r="I30" s="114">
        <v>1</v>
      </c>
      <c r="J30" s="114">
        <v>4599219200</v>
      </c>
      <c r="K30" s="114" t="s">
        <v>26811</v>
      </c>
      <c r="L30" s="114" t="s">
        <v>596</v>
      </c>
      <c r="M30" s="114">
        <v>65537</v>
      </c>
      <c r="N30" s="114">
        <v>11.1</v>
      </c>
      <c r="O30" s="114">
        <v>78.94</v>
      </c>
      <c r="P30" s="114">
        <v>4.09</v>
      </c>
      <c r="Q30" s="114">
        <v>17.489999999999998</v>
      </c>
    </row>
    <row r="31" spans="1:17" x14ac:dyDescent="0.2">
      <c r="A31" s="114" t="s">
        <v>1770</v>
      </c>
      <c r="B31" s="114" t="s">
        <v>1771</v>
      </c>
      <c r="C31" s="115">
        <v>0.1009</v>
      </c>
      <c r="D31" s="114">
        <v>4.8</v>
      </c>
      <c r="E31" s="116">
        <v>0.62208333333333332</v>
      </c>
      <c r="I31" s="114">
        <v>1</v>
      </c>
      <c r="J31" s="114">
        <v>1551696000</v>
      </c>
      <c r="K31" s="114" t="s">
        <v>26810</v>
      </c>
      <c r="L31" s="114" t="s">
        <v>597</v>
      </c>
      <c r="M31" s="114">
        <v>131074</v>
      </c>
      <c r="N31" s="114">
        <v>22.59</v>
      </c>
      <c r="O31" s="114">
        <v>79.45</v>
      </c>
      <c r="P31" s="114">
        <v>13.39</v>
      </c>
      <c r="Q31" s="114">
        <v>1.7</v>
      </c>
    </row>
    <row r="32" spans="1:17" x14ac:dyDescent="0.2">
      <c r="A32" s="114" t="s">
        <v>4519</v>
      </c>
      <c r="B32" s="114" t="s">
        <v>4520</v>
      </c>
      <c r="C32" s="115">
        <v>0.1003</v>
      </c>
      <c r="D32" s="114">
        <v>12.62</v>
      </c>
      <c r="E32" s="116">
        <v>0.40225694444444443</v>
      </c>
      <c r="I32" s="114">
        <v>1</v>
      </c>
      <c r="J32" s="114">
        <v>2286307200</v>
      </c>
      <c r="K32" s="114" t="s">
        <v>26500</v>
      </c>
      <c r="L32" s="114" t="s">
        <v>596</v>
      </c>
      <c r="M32" s="114">
        <v>65537</v>
      </c>
      <c r="N32" s="114">
        <v>66.510000000000005</v>
      </c>
      <c r="O32" s="114">
        <v>100</v>
      </c>
      <c r="P32" s="114">
        <v>4.9800000000000004</v>
      </c>
      <c r="Q32" s="114">
        <v>76.680000000000007</v>
      </c>
    </row>
    <row r="33" spans="1:17" x14ac:dyDescent="0.2">
      <c r="A33" s="114" t="s">
        <v>1448</v>
      </c>
      <c r="B33" s="114" t="s">
        <v>1449</v>
      </c>
      <c r="C33" s="115">
        <v>0.10009999999999999</v>
      </c>
      <c r="D33" s="114">
        <v>37.6</v>
      </c>
      <c r="E33" s="116">
        <v>0.56582175925925926</v>
      </c>
      <c r="I33" s="114">
        <v>1</v>
      </c>
      <c r="J33" s="114">
        <v>2384622700</v>
      </c>
      <c r="K33" s="114" t="s">
        <v>25963</v>
      </c>
      <c r="L33" s="114" t="s">
        <v>596</v>
      </c>
      <c r="M33" s="114">
        <v>65537</v>
      </c>
      <c r="N33" s="114">
        <v>21.52</v>
      </c>
      <c r="O33" s="114">
        <v>100</v>
      </c>
      <c r="P33" s="114">
        <v>13.83</v>
      </c>
      <c r="Q33" s="114">
        <v>9.9</v>
      </c>
    </row>
    <row r="34" spans="1:17" x14ac:dyDescent="0.2">
      <c r="A34" s="114" t="s">
        <v>1653</v>
      </c>
      <c r="B34" s="114" t="s">
        <v>1654</v>
      </c>
      <c r="C34" s="115">
        <v>9.98E-2</v>
      </c>
      <c r="D34" s="114">
        <v>17.41</v>
      </c>
      <c r="E34" s="116">
        <v>0.40329861111111115</v>
      </c>
      <c r="I34" s="114">
        <v>1</v>
      </c>
      <c r="J34" s="114">
        <v>892576770</v>
      </c>
      <c r="K34" s="114" t="s">
        <v>26809</v>
      </c>
      <c r="L34" s="114" t="s">
        <v>596</v>
      </c>
      <c r="M34" s="114">
        <v>65537</v>
      </c>
      <c r="N34" s="114">
        <v>0</v>
      </c>
      <c r="O34" s="114">
        <v>98.39</v>
      </c>
      <c r="P34" s="114">
        <v>8.16</v>
      </c>
      <c r="Q34" s="114">
        <v>66.8</v>
      </c>
    </row>
    <row r="35" spans="1:17" x14ac:dyDescent="0.2">
      <c r="A35" s="114" t="s">
        <v>6389</v>
      </c>
      <c r="B35" s="114" t="s">
        <v>6390</v>
      </c>
      <c r="C35" s="115">
        <v>9.9699999999999997E-2</v>
      </c>
      <c r="D35" s="114">
        <v>14.01</v>
      </c>
      <c r="E35" s="116">
        <v>0.45711805555555557</v>
      </c>
      <c r="I35" s="114">
        <v>1</v>
      </c>
      <c r="J35" s="114">
        <v>3125141600</v>
      </c>
      <c r="K35" s="114" t="s">
        <v>26428</v>
      </c>
      <c r="L35" s="114" t="s">
        <v>596</v>
      </c>
      <c r="M35" s="114">
        <v>65537</v>
      </c>
      <c r="N35" s="114">
        <v>44.24</v>
      </c>
      <c r="O35" s="114">
        <v>100</v>
      </c>
      <c r="P35" s="114">
        <v>7.8</v>
      </c>
      <c r="Q35" s="114">
        <v>12.27</v>
      </c>
    </row>
    <row r="36" spans="1:17" x14ac:dyDescent="0.2">
      <c r="A36" s="114" t="s">
        <v>9030</v>
      </c>
      <c r="B36" s="114" t="s">
        <v>9031</v>
      </c>
      <c r="C36" s="115">
        <v>0.1</v>
      </c>
      <c r="D36" s="114">
        <v>69.44</v>
      </c>
      <c r="E36" s="116">
        <v>0.58335648148148145</v>
      </c>
      <c r="I36" s="114">
        <v>1</v>
      </c>
      <c r="J36" s="114">
        <v>27782944000</v>
      </c>
      <c r="K36" s="114" t="s">
        <v>26808</v>
      </c>
      <c r="L36" s="114" t="s">
        <v>596</v>
      </c>
      <c r="M36" s="114">
        <v>65537</v>
      </c>
      <c r="N36" s="114">
        <v>72.78</v>
      </c>
      <c r="O36" s="114">
        <v>99.73</v>
      </c>
      <c r="P36" s="114">
        <v>0.79</v>
      </c>
      <c r="Q36" s="114">
        <v>3.81</v>
      </c>
    </row>
    <row r="37" spans="1:17" x14ac:dyDescent="0.2">
      <c r="A37" s="114" t="s">
        <v>2624</v>
      </c>
      <c r="B37" s="114" t="s">
        <v>2625</v>
      </c>
      <c r="C37" s="115">
        <v>0.1</v>
      </c>
      <c r="D37" s="114">
        <v>87.81</v>
      </c>
      <c r="E37" s="116">
        <v>0.42951388888888892</v>
      </c>
      <c r="I37" s="114">
        <v>1</v>
      </c>
      <c r="J37" s="114">
        <v>36005142000</v>
      </c>
      <c r="K37" s="114" t="s">
        <v>25965</v>
      </c>
      <c r="L37" s="114" t="s">
        <v>596</v>
      </c>
      <c r="M37" s="114">
        <v>65537</v>
      </c>
      <c r="N37" s="114">
        <v>42.22</v>
      </c>
      <c r="O37" s="114">
        <v>99.96</v>
      </c>
      <c r="P37" s="114">
        <v>1.77</v>
      </c>
      <c r="Q37" s="114">
        <v>6.23</v>
      </c>
    </row>
    <row r="38" spans="1:17" x14ac:dyDescent="0.2">
      <c r="A38" s="114" t="s">
        <v>1512</v>
      </c>
      <c r="B38" s="114" t="s">
        <v>1513</v>
      </c>
      <c r="C38" s="115">
        <v>9.9900000000000003E-2</v>
      </c>
      <c r="D38" s="114">
        <v>27.85</v>
      </c>
      <c r="E38" s="116">
        <v>0.39687500000000003</v>
      </c>
      <c r="I38" s="114">
        <v>1</v>
      </c>
      <c r="J38" s="114">
        <v>15776166000</v>
      </c>
      <c r="K38" s="114" t="s">
        <v>26807</v>
      </c>
      <c r="L38" s="114" t="s">
        <v>597</v>
      </c>
      <c r="M38" s="114">
        <v>65537</v>
      </c>
      <c r="N38" s="114">
        <v>67.239999999999995</v>
      </c>
      <c r="O38" s="114">
        <v>44.96</v>
      </c>
      <c r="P38" s="114">
        <v>0.49</v>
      </c>
      <c r="Q38" s="114">
        <v>47.87</v>
      </c>
    </row>
    <row r="39" spans="1:17" x14ac:dyDescent="0.2">
      <c r="A39" s="114" t="s">
        <v>5851</v>
      </c>
      <c r="B39" s="114" t="s">
        <v>5852</v>
      </c>
      <c r="C39" s="115">
        <v>0.1</v>
      </c>
      <c r="D39" s="114">
        <v>87.37</v>
      </c>
      <c r="E39" s="116">
        <v>0.47327546296296297</v>
      </c>
      <c r="I39" s="114">
        <v>1</v>
      </c>
      <c r="J39" s="114">
        <v>9608035200</v>
      </c>
      <c r="K39" s="114" t="s">
        <v>26806</v>
      </c>
      <c r="L39" s="114" t="s">
        <v>596</v>
      </c>
      <c r="M39" s="114">
        <v>65537</v>
      </c>
      <c r="N39" s="114">
        <v>71.430000000000007</v>
      </c>
      <c r="O39" s="114">
        <v>61.33</v>
      </c>
      <c r="P39" s="114">
        <v>2.31</v>
      </c>
      <c r="Q39" s="114">
        <v>33.270000000000003</v>
      </c>
    </row>
    <row r="40" spans="1:17" x14ac:dyDescent="0.2">
      <c r="A40" s="114" t="s">
        <v>1868</v>
      </c>
      <c r="B40" s="114" t="s">
        <v>1869</v>
      </c>
      <c r="C40" s="115">
        <v>0.1</v>
      </c>
      <c r="D40" s="114">
        <v>240.57</v>
      </c>
      <c r="E40" s="116">
        <v>0.47032407407407412</v>
      </c>
      <c r="I40" s="114">
        <v>1</v>
      </c>
      <c r="J40" s="114">
        <v>41089640000</v>
      </c>
      <c r="K40" s="114" t="s">
        <v>26805</v>
      </c>
      <c r="L40" s="114" t="s">
        <v>596</v>
      </c>
      <c r="M40" s="114">
        <v>65537</v>
      </c>
      <c r="N40" s="114">
        <v>74.58</v>
      </c>
      <c r="O40" s="114">
        <v>54.77</v>
      </c>
      <c r="P40" s="114">
        <v>3.16</v>
      </c>
      <c r="Q40" s="114">
        <v>16.97</v>
      </c>
    </row>
    <row r="41" spans="1:17" x14ac:dyDescent="0.2">
      <c r="A41" s="114" t="s">
        <v>3090</v>
      </c>
      <c r="B41" s="114" t="s">
        <v>3091</v>
      </c>
      <c r="C41" s="115">
        <v>9.9900000000000003E-2</v>
      </c>
      <c r="D41" s="114">
        <v>15.41</v>
      </c>
      <c r="E41" s="116">
        <v>0.41163194444444445</v>
      </c>
      <c r="I41" s="114">
        <v>1</v>
      </c>
      <c r="J41" s="114">
        <v>3064844800</v>
      </c>
      <c r="K41" s="114" t="s">
        <v>26804</v>
      </c>
      <c r="L41" s="114" t="s">
        <v>596</v>
      </c>
      <c r="M41" s="114">
        <v>65537</v>
      </c>
      <c r="N41" s="114">
        <v>55.08</v>
      </c>
      <c r="O41" s="114">
        <v>100</v>
      </c>
      <c r="P41" s="114">
        <v>2.2799999999999998</v>
      </c>
      <c r="Q41" s="114">
        <v>94.39</v>
      </c>
    </row>
    <row r="42" spans="1:17" x14ac:dyDescent="0.2">
      <c r="A42" s="114" t="s">
        <v>371</v>
      </c>
      <c r="B42" s="114" t="s">
        <v>372</v>
      </c>
      <c r="C42" s="115">
        <v>0.1002</v>
      </c>
      <c r="D42" s="114">
        <v>11.2</v>
      </c>
      <c r="E42" s="116">
        <v>0.4050347222222222</v>
      </c>
      <c r="I42" s="114">
        <v>1</v>
      </c>
      <c r="J42" s="114">
        <v>4146524900</v>
      </c>
      <c r="K42" s="114" t="s">
        <v>26803</v>
      </c>
      <c r="L42" s="114" t="s">
        <v>596</v>
      </c>
      <c r="M42" s="114">
        <v>65537</v>
      </c>
      <c r="N42" s="114">
        <v>55.99</v>
      </c>
      <c r="O42" s="114">
        <v>67.02</v>
      </c>
      <c r="P42" s="114">
        <v>3.1</v>
      </c>
      <c r="Q42" s="114">
        <v>10.46</v>
      </c>
    </row>
    <row r="43" spans="1:17" x14ac:dyDescent="0.2">
      <c r="A43" s="114" t="s">
        <v>7694</v>
      </c>
      <c r="B43" s="114" t="s">
        <v>7695</v>
      </c>
      <c r="C43" s="115">
        <v>0.1002</v>
      </c>
      <c r="D43" s="114">
        <v>16.690000000000001</v>
      </c>
      <c r="E43" s="116">
        <v>0.61392361111111116</v>
      </c>
      <c r="I43" s="114">
        <v>1</v>
      </c>
      <c r="J43" s="114">
        <v>2260579600</v>
      </c>
      <c r="K43" s="114" t="s">
        <v>26802</v>
      </c>
      <c r="L43" s="114" t="s">
        <v>597</v>
      </c>
      <c r="M43" s="114">
        <v>65537</v>
      </c>
      <c r="N43" s="114">
        <v>2.63</v>
      </c>
      <c r="O43" s="114">
        <v>100</v>
      </c>
      <c r="P43" s="114">
        <v>8.3699999999999992</v>
      </c>
      <c r="Q43" s="114">
        <v>4.68</v>
      </c>
    </row>
    <row r="44" spans="1:17" x14ac:dyDescent="0.2">
      <c r="A44" s="114" t="s">
        <v>8240</v>
      </c>
      <c r="B44" s="114" t="s">
        <v>8241</v>
      </c>
      <c r="C44" s="115">
        <v>0.1003</v>
      </c>
      <c r="D44" s="114">
        <v>15.36</v>
      </c>
      <c r="E44" s="116">
        <v>0.41319444444444442</v>
      </c>
      <c r="I44" s="114">
        <v>1</v>
      </c>
      <c r="J44" s="114">
        <v>2092688600</v>
      </c>
      <c r="K44" s="114" t="s">
        <v>26801</v>
      </c>
      <c r="L44" s="114" t="s">
        <v>596</v>
      </c>
      <c r="M44" s="114">
        <v>65537</v>
      </c>
      <c r="N44" s="114">
        <v>11.92</v>
      </c>
      <c r="O44" s="114">
        <v>100</v>
      </c>
      <c r="P44" s="114">
        <v>4.63</v>
      </c>
      <c r="Q44" s="114">
        <v>14.24</v>
      </c>
    </row>
    <row r="45" spans="1:17" x14ac:dyDescent="0.2">
      <c r="A45" s="114" t="s">
        <v>5860</v>
      </c>
      <c r="B45" s="114" t="s">
        <v>5861</v>
      </c>
      <c r="C45" s="115">
        <v>9.98E-2</v>
      </c>
      <c r="D45" s="114">
        <v>4.5199999999999996</v>
      </c>
      <c r="E45" s="116">
        <v>0.60055555555555562</v>
      </c>
      <c r="I45" s="114">
        <v>1</v>
      </c>
      <c r="J45" s="114">
        <v>2540600700</v>
      </c>
      <c r="K45" s="114" t="s">
        <v>26800</v>
      </c>
      <c r="L45" s="114" t="s">
        <v>596</v>
      </c>
      <c r="M45" s="114">
        <v>65537</v>
      </c>
      <c r="N45" s="114">
        <v>21.43</v>
      </c>
      <c r="O45" s="114">
        <v>100</v>
      </c>
      <c r="P45" s="114">
        <v>7.73</v>
      </c>
      <c r="Q45" s="114">
        <v>3.54</v>
      </c>
    </row>
    <row r="46" spans="1:17" x14ac:dyDescent="0.2">
      <c r="A46" s="114" t="s">
        <v>482</v>
      </c>
      <c r="B46" s="114" t="s">
        <v>483</v>
      </c>
      <c r="C46" s="115">
        <v>0.1002</v>
      </c>
      <c r="D46" s="114">
        <v>11.09</v>
      </c>
      <c r="E46" s="116">
        <v>0.3984375</v>
      </c>
      <c r="I46" s="114">
        <v>1</v>
      </c>
      <c r="J46" s="114">
        <v>4482788700</v>
      </c>
      <c r="K46" s="114" t="s">
        <v>26174</v>
      </c>
      <c r="L46" s="114" t="s">
        <v>596</v>
      </c>
      <c r="M46" s="114">
        <v>65537</v>
      </c>
      <c r="N46" s="114">
        <v>55.69</v>
      </c>
      <c r="O46" s="114">
        <v>99.98</v>
      </c>
      <c r="P46" s="114">
        <v>2.89</v>
      </c>
      <c r="Q46" s="114">
        <v>51.78</v>
      </c>
    </row>
    <row r="47" spans="1:17" x14ac:dyDescent="0.2">
      <c r="A47" s="114" t="s">
        <v>9851</v>
      </c>
      <c r="B47" s="114" t="s">
        <v>9852</v>
      </c>
      <c r="C47" s="115">
        <v>0.1007</v>
      </c>
      <c r="D47" s="114">
        <v>6.12</v>
      </c>
      <c r="E47" s="116">
        <v>0.41736111111111113</v>
      </c>
      <c r="I47" s="114">
        <v>1</v>
      </c>
      <c r="J47" s="114">
        <v>1196093930</v>
      </c>
      <c r="K47" s="114" t="s">
        <v>24146</v>
      </c>
      <c r="L47" s="114" t="s">
        <v>596</v>
      </c>
      <c r="M47" s="114">
        <v>65537</v>
      </c>
      <c r="N47" s="114">
        <v>6.21</v>
      </c>
      <c r="O47" s="114">
        <v>100</v>
      </c>
      <c r="P47" s="114">
        <v>15.93</v>
      </c>
      <c r="Q47" s="114">
        <v>14.34</v>
      </c>
    </row>
    <row r="48" spans="1:17" x14ac:dyDescent="0.2">
      <c r="A48" s="114" t="s">
        <v>5337</v>
      </c>
      <c r="B48" s="114" t="s">
        <v>5338</v>
      </c>
      <c r="C48" s="115">
        <v>9.9199999999999997E-2</v>
      </c>
      <c r="D48" s="114">
        <v>4.21</v>
      </c>
      <c r="E48" s="116">
        <v>0.41562499999999997</v>
      </c>
      <c r="I48" s="114">
        <v>1</v>
      </c>
      <c r="J48" s="114">
        <v>4001670300</v>
      </c>
      <c r="K48" s="114" t="s">
        <v>26799</v>
      </c>
      <c r="L48" s="114" t="s">
        <v>596</v>
      </c>
      <c r="M48" s="114">
        <v>65537</v>
      </c>
      <c r="N48" s="114">
        <v>51.19</v>
      </c>
      <c r="O48" s="114">
        <v>100</v>
      </c>
      <c r="P48" s="114">
        <v>6.02</v>
      </c>
      <c r="Q48" s="114">
        <v>10.35</v>
      </c>
    </row>
    <row r="49" spans="1:17" x14ac:dyDescent="0.2">
      <c r="A49" s="114" t="s">
        <v>10194</v>
      </c>
      <c r="B49" s="114" t="s">
        <v>10195</v>
      </c>
      <c r="C49" s="115">
        <v>0.10059999999999999</v>
      </c>
      <c r="D49" s="114">
        <v>9.08</v>
      </c>
      <c r="E49" s="116">
        <v>0.62208333333333332</v>
      </c>
      <c r="I49" s="114">
        <v>1</v>
      </c>
      <c r="J49" s="114">
        <v>6207068100</v>
      </c>
      <c r="K49" s="114" t="s">
        <v>26798</v>
      </c>
      <c r="L49" s="114" t="s">
        <v>596</v>
      </c>
      <c r="M49" s="114">
        <v>65537</v>
      </c>
      <c r="N49" s="114">
        <v>39.090000000000003</v>
      </c>
      <c r="O49" s="114">
        <v>97.58</v>
      </c>
      <c r="P49" s="114">
        <v>5.13</v>
      </c>
      <c r="Q49" s="114">
        <v>6.34</v>
      </c>
    </row>
    <row r="50" spans="1:17" x14ac:dyDescent="0.2">
      <c r="A50" s="114" t="s">
        <v>1277</v>
      </c>
      <c r="B50" s="114" t="s">
        <v>1278</v>
      </c>
      <c r="C50" s="115">
        <v>0.1</v>
      </c>
      <c r="D50" s="114">
        <v>31.24</v>
      </c>
      <c r="E50" s="116">
        <v>0.60593750000000002</v>
      </c>
      <c r="I50" s="114">
        <v>1</v>
      </c>
      <c r="J50" s="114">
        <v>36940961000</v>
      </c>
      <c r="K50" s="114" t="s">
        <v>26797</v>
      </c>
      <c r="L50" s="114" t="s">
        <v>596</v>
      </c>
      <c r="M50" s="114">
        <v>65537</v>
      </c>
      <c r="N50" s="114">
        <v>53.56</v>
      </c>
      <c r="O50" s="114">
        <v>93.59</v>
      </c>
      <c r="P50" s="114">
        <v>5.22</v>
      </c>
      <c r="Q50" s="114">
        <v>10.72</v>
      </c>
    </row>
    <row r="51" spans="1:17" x14ac:dyDescent="0.2">
      <c r="A51" s="114" t="s">
        <v>508</v>
      </c>
      <c r="B51" s="114" t="s">
        <v>509</v>
      </c>
      <c r="C51" s="115">
        <v>-9.9400000000000002E-2</v>
      </c>
      <c r="D51" s="114">
        <v>17.670000000000002</v>
      </c>
      <c r="E51" s="114" t="s">
        <v>390</v>
      </c>
      <c r="I51" s="114">
        <v>0</v>
      </c>
      <c r="J51" s="114">
        <v>9101920200</v>
      </c>
      <c r="K51" s="114" t="s">
        <v>390</v>
      </c>
      <c r="L51" s="114" t="s">
        <v>390</v>
      </c>
      <c r="M51" s="114">
        <v>0</v>
      </c>
      <c r="N51" s="114">
        <v>60.14</v>
      </c>
      <c r="O51" s="114">
        <v>2.92</v>
      </c>
      <c r="P51" s="114">
        <v>3.19</v>
      </c>
      <c r="Q51" s="114" t="s">
        <v>390</v>
      </c>
    </row>
    <row r="52" spans="1:17" x14ac:dyDescent="0.2">
      <c r="A52" s="114" t="s">
        <v>6109</v>
      </c>
      <c r="B52" s="114" t="s">
        <v>6110</v>
      </c>
      <c r="C52" s="115">
        <v>7.9899999999999999E-2</v>
      </c>
      <c r="D52" s="114">
        <v>37.69</v>
      </c>
      <c r="E52" s="116">
        <v>0.4357638888888889</v>
      </c>
      <c r="F52" s="3">
        <v>38.39</v>
      </c>
      <c r="G52" s="3">
        <v>35.78</v>
      </c>
      <c r="H52" s="3">
        <f t="shared" ref="H52" si="0">AVERAGE((G52-F52)*100/G52)</f>
        <v>-7.2945779765231951</v>
      </c>
      <c r="I52" s="114">
        <v>0</v>
      </c>
      <c r="J52" s="114">
        <v>17906994000</v>
      </c>
      <c r="K52" s="114" t="s">
        <v>390</v>
      </c>
      <c r="L52" s="114" t="s">
        <v>390</v>
      </c>
      <c r="M52" s="114">
        <v>0</v>
      </c>
      <c r="N52" s="114">
        <v>76.069999999999993</v>
      </c>
      <c r="O52" s="114">
        <v>91.75</v>
      </c>
      <c r="P52" s="114">
        <v>4.3499999999999996</v>
      </c>
      <c r="Q52" s="114" t="s">
        <v>390</v>
      </c>
    </row>
    <row r="53" spans="1:17" x14ac:dyDescent="0.2">
      <c r="A53" s="114" t="s">
        <v>246</v>
      </c>
      <c r="B53" s="114" t="s">
        <v>64</v>
      </c>
      <c r="C53" s="115">
        <v>5.8700000000000002E-2</v>
      </c>
      <c r="D53" s="114">
        <v>33.75</v>
      </c>
      <c r="E53" s="116">
        <v>0.42083333333333334</v>
      </c>
      <c r="F53" s="3">
        <v>35.07</v>
      </c>
      <c r="G53" s="3">
        <v>32</v>
      </c>
      <c r="H53" s="3">
        <f t="shared" ref="H53:H55" si="1">AVERAGE((G53-F53)*100/G53)</f>
        <v>-9.59375</v>
      </c>
      <c r="I53" s="114">
        <v>0</v>
      </c>
      <c r="J53" s="114">
        <v>5045260600</v>
      </c>
      <c r="K53" s="114" t="s">
        <v>390</v>
      </c>
      <c r="L53" s="114" t="s">
        <v>390</v>
      </c>
      <c r="M53" s="114">
        <v>0</v>
      </c>
      <c r="N53" s="114">
        <v>4.0199999999999996</v>
      </c>
      <c r="O53" s="114">
        <v>74.53</v>
      </c>
      <c r="P53" s="114">
        <v>31.36</v>
      </c>
      <c r="Q53" s="114" t="s">
        <v>390</v>
      </c>
    </row>
    <row r="54" spans="1:17" x14ac:dyDescent="0.2">
      <c r="A54" s="114" t="s">
        <v>1420</v>
      </c>
      <c r="B54" s="114" t="s">
        <v>1421</v>
      </c>
      <c r="C54" s="115">
        <v>4.2599999999999999E-2</v>
      </c>
      <c r="D54" s="114">
        <v>14.7</v>
      </c>
      <c r="E54" s="116">
        <v>0.3972222222222222</v>
      </c>
      <c r="F54" s="3">
        <v>15.51</v>
      </c>
      <c r="G54" s="3">
        <v>13.98</v>
      </c>
      <c r="H54" s="3">
        <f t="shared" si="1"/>
        <v>-10.944206008583686</v>
      </c>
      <c r="I54" s="114">
        <v>0</v>
      </c>
      <c r="J54" s="114">
        <v>3279150800</v>
      </c>
      <c r="K54" s="114" t="s">
        <v>390</v>
      </c>
      <c r="L54" s="114" t="s">
        <v>390</v>
      </c>
      <c r="M54" s="114">
        <v>0</v>
      </c>
      <c r="N54" s="114">
        <v>0.46</v>
      </c>
      <c r="O54" s="114">
        <v>80.47</v>
      </c>
      <c r="P54" s="114">
        <v>24.79</v>
      </c>
      <c r="Q54" s="114" t="s">
        <v>390</v>
      </c>
    </row>
    <row r="55" spans="1:17" x14ac:dyDescent="0.2">
      <c r="A55" s="114" t="s">
        <v>640</v>
      </c>
      <c r="B55" s="114" t="s">
        <v>641</v>
      </c>
      <c r="C55" s="115">
        <v>3.1399999999999997E-2</v>
      </c>
      <c r="D55" s="114">
        <v>4.92</v>
      </c>
      <c r="E55" s="116">
        <v>0.40295138888888887</v>
      </c>
      <c r="F55" s="3">
        <v>5.25</v>
      </c>
      <c r="G55" s="3">
        <v>4.76</v>
      </c>
      <c r="H55" s="3">
        <f t="shared" si="1"/>
        <v>-10.294117647058828</v>
      </c>
      <c r="I55" s="114">
        <v>0</v>
      </c>
      <c r="J55" s="114">
        <v>5119139300</v>
      </c>
      <c r="K55" s="114" t="s">
        <v>390</v>
      </c>
      <c r="L55" s="114" t="s">
        <v>390</v>
      </c>
      <c r="M55" s="114">
        <v>0</v>
      </c>
      <c r="N55" s="114">
        <v>51.32</v>
      </c>
      <c r="O55" s="114">
        <v>80.92</v>
      </c>
      <c r="P55" s="114">
        <v>13.9</v>
      </c>
      <c r="Q55" s="114" t="s">
        <v>390</v>
      </c>
    </row>
    <row r="56" spans="1:17" x14ac:dyDescent="0.2">
      <c r="A56" s="114" t="s">
        <v>13729</v>
      </c>
      <c r="B56" s="114" t="s">
        <v>13730</v>
      </c>
      <c r="C56" s="115">
        <v>-8.2299999999999998E-2</v>
      </c>
      <c r="D56" s="114">
        <v>38.35</v>
      </c>
      <c r="E56" s="114" t="s">
        <v>390</v>
      </c>
      <c r="I56" s="114">
        <v>0</v>
      </c>
      <c r="J56" s="114">
        <v>12619080400</v>
      </c>
      <c r="K56" s="114" t="s">
        <v>390</v>
      </c>
      <c r="L56" s="114" t="s">
        <v>390</v>
      </c>
      <c r="M56" s="114">
        <v>0</v>
      </c>
      <c r="N56" s="114">
        <v>8.85</v>
      </c>
      <c r="O56" s="114">
        <v>18.61</v>
      </c>
      <c r="P56" s="114">
        <v>10.6</v>
      </c>
      <c r="Q56" s="114" t="s">
        <v>390</v>
      </c>
    </row>
    <row r="57" spans="1:17" x14ac:dyDescent="0.2">
      <c r="A57" s="114" t="s">
        <v>125</v>
      </c>
      <c r="B57" s="114" t="s">
        <v>93</v>
      </c>
      <c r="C57" s="115">
        <v>1.7299999999999999E-2</v>
      </c>
      <c r="D57" s="114">
        <v>19.95</v>
      </c>
      <c r="E57" s="116">
        <v>0.39999999999999997</v>
      </c>
      <c r="F57" s="3">
        <v>21.57</v>
      </c>
      <c r="G57" s="3">
        <v>17.96</v>
      </c>
      <c r="H57" s="3">
        <f t="shared" ref="H57:H59" si="2">AVERAGE((G57-F57)*100/G57)</f>
        <v>-20.100222717149215</v>
      </c>
      <c r="I57" s="114">
        <v>0</v>
      </c>
      <c r="J57" s="114">
        <v>4674168700</v>
      </c>
      <c r="K57" s="114" t="s">
        <v>390</v>
      </c>
      <c r="L57" s="114" t="s">
        <v>390</v>
      </c>
      <c r="M57" s="114">
        <v>0</v>
      </c>
      <c r="N57" s="114">
        <v>4.8600000000000003</v>
      </c>
      <c r="O57" s="114">
        <v>49.96</v>
      </c>
      <c r="P57" s="114">
        <v>40.4</v>
      </c>
      <c r="Q57" s="114" t="s">
        <v>390</v>
      </c>
    </row>
    <row r="58" spans="1:17" x14ac:dyDescent="0.2">
      <c r="A58" s="114" t="s">
        <v>13560</v>
      </c>
      <c r="B58" s="114" t="s">
        <v>13561</v>
      </c>
      <c r="C58" s="115">
        <v>6.4600000000000005E-2</v>
      </c>
      <c r="D58" s="114">
        <v>6.1</v>
      </c>
      <c r="E58" s="116">
        <v>0.4776157407407407</v>
      </c>
      <c r="F58" s="3">
        <v>6.3</v>
      </c>
      <c r="G58" s="3">
        <v>6.02</v>
      </c>
      <c r="H58" s="3">
        <f t="shared" si="2"/>
        <v>-4.6511627906976791</v>
      </c>
      <c r="I58" s="114">
        <v>0</v>
      </c>
      <c r="J58" s="114">
        <v>19758613000</v>
      </c>
      <c r="K58" s="114" t="s">
        <v>390</v>
      </c>
      <c r="L58" s="114" t="s">
        <v>390</v>
      </c>
      <c r="M58" s="114">
        <v>0</v>
      </c>
      <c r="N58" s="114">
        <v>42.17</v>
      </c>
      <c r="O58" s="114">
        <v>96.11</v>
      </c>
      <c r="P58" s="114">
        <v>7.58</v>
      </c>
      <c r="Q58" s="114" t="s">
        <v>390</v>
      </c>
    </row>
    <row r="59" spans="1:17" x14ac:dyDescent="0.2">
      <c r="A59" s="114" t="s">
        <v>432</v>
      </c>
      <c r="B59" s="114" t="s">
        <v>433</v>
      </c>
      <c r="C59" s="115">
        <v>4.2200000000000001E-2</v>
      </c>
      <c r="D59" s="114">
        <v>6.91</v>
      </c>
      <c r="E59" s="116">
        <v>0.39583333333333331</v>
      </c>
      <c r="F59" s="3">
        <v>7.29</v>
      </c>
      <c r="G59" s="3">
        <v>7.6</v>
      </c>
      <c r="H59" s="3">
        <f t="shared" si="2"/>
        <v>4.0789473684210478</v>
      </c>
      <c r="I59" s="114">
        <v>0</v>
      </c>
      <c r="J59" s="114">
        <v>2234630600</v>
      </c>
      <c r="K59" s="114" t="s">
        <v>390</v>
      </c>
      <c r="L59" s="114" t="s">
        <v>390</v>
      </c>
      <c r="M59" s="114">
        <v>0</v>
      </c>
      <c r="N59" s="114">
        <v>31.86</v>
      </c>
      <c r="O59" s="114">
        <v>50.31</v>
      </c>
      <c r="P59" s="114">
        <v>13.52</v>
      </c>
      <c r="Q59" s="114" t="s">
        <v>390</v>
      </c>
    </row>
    <row r="60" spans="1:17" x14ac:dyDescent="0.2">
      <c r="A60" s="114" t="s">
        <v>14416</v>
      </c>
      <c r="B60" s="114" t="s">
        <v>26596</v>
      </c>
      <c r="C60" s="115">
        <v>6.9400000000000003E-2</v>
      </c>
      <c r="D60" s="114">
        <v>14.79</v>
      </c>
      <c r="E60" s="116">
        <v>0.4604166666666667</v>
      </c>
      <c r="F60" s="3">
        <v>15.21</v>
      </c>
      <c r="G60" s="3">
        <v>16.27</v>
      </c>
      <c r="H60" s="3">
        <f t="shared" ref="H60:H72" si="3">AVERAGE((G60-F60)*100/G60)</f>
        <v>6.5150583896742393</v>
      </c>
      <c r="I60" s="114">
        <v>0</v>
      </c>
      <c r="J60" s="114">
        <v>1758780300</v>
      </c>
      <c r="K60" s="114" t="s">
        <v>390</v>
      </c>
      <c r="L60" s="114" t="s">
        <v>390</v>
      </c>
      <c r="M60" s="114">
        <v>0</v>
      </c>
      <c r="N60" s="114">
        <v>30.22</v>
      </c>
      <c r="O60" s="114">
        <v>62.06</v>
      </c>
      <c r="P60" s="114">
        <v>18.059999999999999</v>
      </c>
      <c r="Q60" s="114" t="s">
        <v>390</v>
      </c>
    </row>
    <row r="61" spans="1:17" x14ac:dyDescent="0.2">
      <c r="A61" s="114" t="s">
        <v>10212</v>
      </c>
      <c r="B61" s="114" t="s">
        <v>10213</v>
      </c>
      <c r="C61" s="115">
        <v>0.1968</v>
      </c>
      <c r="D61" s="114">
        <v>10.58</v>
      </c>
      <c r="E61" s="116">
        <v>0.54620370370370364</v>
      </c>
      <c r="F61" s="3">
        <v>10.61</v>
      </c>
      <c r="G61" s="3">
        <v>9.5</v>
      </c>
      <c r="H61" s="3">
        <f t="shared" si="3"/>
        <v>-11.684210526315784</v>
      </c>
      <c r="I61" s="114">
        <v>0</v>
      </c>
      <c r="J61" s="114">
        <v>4816369300</v>
      </c>
      <c r="K61" s="114" t="s">
        <v>390</v>
      </c>
      <c r="L61" s="114" t="s">
        <v>390</v>
      </c>
      <c r="M61" s="114">
        <v>0</v>
      </c>
      <c r="N61" s="114">
        <v>64.180000000000007</v>
      </c>
      <c r="O61" s="114">
        <v>99.99</v>
      </c>
      <c r="P61" s="114">
        <v>7.79</v>
      </c>
      <c r="Q61" s="114" t="s">
        <v>390</v>
      </c>
    </row>
    <row r="62" spans="1:17" x14ac:dyDescent="0.2">
      <c r="A62" s="114" t="s">
        <v>2370</v>
      </c>
      <c r="B62" s="114" t="s">
        <v>2371</v>
      </c>
      <c r="C62" s="115">
        <v>0.15090000000000001</v>
      </c>
      <c r="D62" s="114">
        <v>61.69</v>
      </c>
      <c r="E62" s="116">
        <v>0.47674768518518523</v>
      </c>
      <c r="F62" s="3">
        <v>64.319999999999993</v>
      </c>
      <c r="G62" s="3">
        <v>61.88</v>
      </c>
      <c r="H62" s="3">
        <f t="shared" si="3"/>
        <v>-3.9431157078215748</v>
      </c>
      <c r="I62" s="114">
        <v>0</v>
      </c>
      <c r="J62" s="114">
        <v>9728603200</v>
      </c>
      <c r="K62" s="114" t="s">
        <v>390</v>
      </c>
      <c r="L62" s="114" t="s">
        <v>390</v>
      </c>
      <c r="M62" s="114">
        <v>0</v>
      </c>
      <c r="N62" s="114">
        <v>59.09</v>
      </c>
      <c r="O62" s="114">
        <v>76.59</v>
      </c>
      <c r="P62" s="114">
        <v>8.9499999999999993</v>
      </c>
      <c r="Q62" s="114" t="s">
        <v>390</v>
      </c>
    </row>
    <row r="63" spans="1:17" x14ac:dyDescent="0.2">
      <c r="A63" s="114" t="s">
        <v>12339</v>
      </c>
      <c r="B63" s="114" t="s">
        <v>12340</v>
      </c>
      <c r="C63" s="115">
        <v>8.4599999999999995E-2</v>
      </c>
      <c r="D63" s="114">
        <v>34.880000000000003</v>
      </c>
      <c r="E63" s="116">
        <v>0.58736111111111111</v>
      </c>
      <c r="F63" s="3">
        <v>35.380000000000003</v>
      </c>
      <c r="G63" s="3">
        <v>35.28</v>
      </c>
      <c r="H63" s="3">
        <f t="shared" si="3"/>
        <v>-0.28344671201814459</v>
      </c>
      <c r="I63" s="114">
        <v>0</v>
      </c>
      <c r="J63" s="114">
        <v>18103744000</v>
      </c>
      <c r="K63" s="114" t="s">
        <v>390</v>
      </c>
      <c r="L63" s="114" t="s">
        <v>390</v>
      </c>
      <c r="M63" s="114">
        <v>0</v>
      </c>
      <c r="N63" s="114">
        <v>65.87</v>
      </c>
      <c r="O63" s="114">
        <v>70.5</v>
      </c>
      <c r="P63" s="114">
        <v>6.96</v>
      </c>
      <c r="Q63" s="114" t="s">
        <v>390</v>
      </c>
    </row>
    <row r="64" spans="1:17" x14ac:dyDescent="0.2">
      <c r="A64" s="114" t="s">
        <v>12565</v>
      </c>
      <c r="B64" s="114" t="s">
        <v>12566</v>
      </c>
      <c r="C64" s="115">
        <v>-7.7100000000000002E-2</v>
      </c>
      <c r="D64" s="114">
        <v>10.29</v>
      </c>
      <c r="E64" s="114" t="s">
        <v>390</v>
      </c>
      <c r="I64" s="114">
        <v>0</v>
      </c>
      <c r="J64" s="114">
        <v>4270166000</v>
      </c>
      <c r="K64" s="114" t="s">
        <v>390</v>
      </c>
      <c r="L64" s="114" t="s">
        <v>390</v>
      </c>
      <c r="M64" s="114">
        <v>0</v>
      </c>
      <c r="N64" s="114">
        <v>20.67</v>
      </c>
      <c r="O64" s="114">
        <v>16.72</v>
      </c>
      <c r="P64" s="114">
        <v>7.96</v>
      </c>
      <c r="Q64" s="114" t="s">
        <v>390</v>
      </c>
    </row>
    <row r="65" spans="1:17" x14ac:dyDescent="0.2">
      <c r="A65" s="114" t="s">
        <v>1489</v>
      </c>
      <c r="B65" s="114" t="s">
        <v>1490</v>
      </c>
      <c r="C65" s="115">
        <v>7.4999999999999997E-2</v>
      </c>
      <c r="D65" s="114">
        <v>18.2</v>
      </c>
      <c r="E65" s="116">
        <v>0.43350694444444443</v>
      </c>
      <c r="F65" s="3">
        <v>18.62</v>
      </c>
      <c r="G65" s="3">
        <v>17.23</v>
      </c>
      <c r="H65" s="3">
        <f t="shared" si="3"/>
        <v>-8.067324434126526</v>
      </c>
      <c r="I65" s="114">
        <v>0</v>
      </c>
      <c r="J65" s="114">
        <v>3766980600</v>
      </c>
      <c r="K65" s="114" t="s">
        <v>390</v>
      </c>
      <c r="L65" s="114" t="s">
        <v>390</v>
      </c>
      <c r="M65" s="114">
        <v>0</v>
      </c>
      <c r="N65" s="114">
        <v>5.5</v>
      </c>
      <c r="O65" s="114">
        <v>96.84</v>
      </c>
      <c r="P65" s="114">
        <v>14.68</v>
      </c>
      <c r="Q65" s="114" t="s">
        <v>390</v>
      </c>
    </row>
    <row r="66" spans="1:17" x14ac:dyDescent="0.2">
      <c r="A66" s="114" t="s">
        <v>1319</v>
      </c>
      <c r="B66" s="114" t="s">
        <v>1320</v>
      </c>
      <c r="C66" s="115">
        <v>4.8599999999999997E-2</v>
      </c>
      <c r="D66" s="114">
        <v>12.51</v>
      </c>
      <c r="E66" s="116">
        <v>0.3977430555555555</v>
      </c>
      <c r="F66" s="3">
        <v>13.12</v>
      </c>
      <c r="G66" s="3">
        <v>12.25</v>
      </c>
      <c r="H66" s="3">
        <f t="shared" si="3"/>
        <v>-7.1020408163265234</v>
      </c>
      <c r="I66" s="114">
        <v>0</v>
      </c>
      <c r="J66" s="114">
        <v>2950907700</v>
      </c>
      <c r="K66" s="114" t="s">
        <v>390</v>
      </c>
      <c r="L66" s="114" t="s">
        <v>390</v>
      </c>
      <c r="M66" s="114">
        <v>0</v>
      </c>
      <c r="N66" s="114">
        <v>57.28</v>
      </c>
      <c r="O66" s="114">
        <v>50.57</v>
      </c>
      <c r="P66" s="114">
        <v>4.46</v>
      </c>
      <c r="Q66" s="114" t="s">
        <v>390</v>
      </c>
    </row>
    <row r="67" spans="1:17" x14ac:dyDescent="0.2">
      <c r="A67" s="114" t="s">
        <v>26796</v>
      </c>
      <c r="B67" s="114" t="s">
        <v>26795</v>
      </c>
      <c r="C67" s="115">
        <v>6.88E-2</v>
      </c>
      <c r="D67" s="114">
        <v>21.44</v>
      </c>
      <c r="E67" s="116">
        <v>0.45329861111111108</v>
      </c>
      <c r="F67" s="3">
        <v>22.07</v>
      </c>
      <c r="G67" s="3">
        <v>21.67</v>
      </c>
      <c r="H67" s="3">
        <f t="shared" si="3"/>
        <v>-1.8458698661744279</v>
      </c>
      <c r="I67" s="114">
        <v>0</v>
      </c>
      <c r="J67" s="114">
        <v>1871632300</v>
      </c>
      <c r="K67" s="114" t="s">
        <v>390</v>
      </c>
      <c r="L67" s="114" t="s">
        <v>390</v>
      </c>
      <c r="M67" s="114">
        <v>0</v>
      </c>
      <c r="N67" s="114">
        <v>0</v>
      </c>
      <c r="O67" s="114">
        <v>83.59</v>
      </c>
      <c r="P67" s="114">
        <v>40.82</v>
      </c>
      <c r="Q67" s="114" t="s">
        <v>390</v>
      </c>
    </row>
    <row r="68" spans="1:17" x14ac:dyDescent="0.2">
      <c r="A68" s="114" t="s">
        <v>10132</v>
      </c>
      <c r="B68" s="114" t="s">
        <v>10133</v>
      </c>
      <c r="C68" s="115">
        <v>-9.98E-2</v>
      </c>
      <c r="D68" s="114">
        <v>20.38</v>
      </c>
      <c r="E68" s="114" t="s">
        <v>390</v>
      </c>
      <c r="I68" s="114">
        <v>0</v>
      </c>
      <c r="J68" s="114">
        <v>3272820900</v>
      </c>
      <c r="K68" s="114" t="s">
        <v>390</v>
      </c>
      <c r="L68" s="114" t="s">
        <v>390</v>
      </c>
      <c r="M68" s="114">
        <v>0</v>
      </c>
      <c r="N68" s="114">
        <v>2.5299999999999998</v>
      </c>
      <c r="O68" s="114">
        <v>31.93</v>
      </c>
      <c r="P68" s="114">
        <v>25.87</v>
      </c>
      <c r="Q68" s="114" t="s">
        <v>390</v>
      </c>
    </row>
    <row r="69" spans="1:17" x14ac:dyDescent="0.2">
      <c r="A69" s="114" t="s">
        <v>6966</v>
      </c>
      <c r="B69" s="114" t="s">
        <v>6967</v>
      </c>
      <c r="C69" s="115">
        <v>2.4400000000000002E-2</v>
      </c>
      <c r="D69" s="114">
        <v>8.4</v>
      </c>
      <c r="E69" s="116">
        <v>0.39739583333333334</v>
      </c>
      <c r="F69" s="3">
        <v>9.02</v>
      </c>
      <c r="G69" s="3">
        <v>8.8800000000000008</v>
      </c>
      <c r="H69" s="3">
        <f t="shared" si="3"/>
        <v>-1.5765765765765629</v>
      </c>
      <c r="I69" s="114">
        <v>0</v>
      </c>
      <c r="J69" s="114">
        <v>4430646500</v>
      </c>
      <c r="K69" s="114" t="s">
        <v>390</v>
      </c>
      <c r="L69" s="114" t="s">
        <v>390</v>
      </c>
      <c r="M69" s="114">
        <v>0</v>
      </c>
      <c r="N69" s="114">
        <v>44.42</v>
      </c>
      <c r="O69" s="114">
        <v>48.33</v>
      </c>
      <c r="P69" s="114">
        <v>5.51</v>
      </c>
      <c r="Q69" s="114" t="s">
        <v>390</v>
      </c>
    </row>
    <row r="70" spans="1:17" x14ac:dyDescent="0.2">
      <c r="A70" s="114" t="s">
        <v>6152</v>
      </c>
      <c r="B70" s="114" t="s">
        <v>6153</v>
      </c>
      <c r="C70" s="115">
        <v>-0.1003</v>
      </c>
      <c r="D70" s="114">
        <v>13.28</v>
      </c>
      <c r="E70" s="114" t="s">
        <v>390</v>
      </c>
      <c r="H70" s="114"/>
      <c r="I70" s="114">
        <v>0</v>
      </c>
      <c r="J70" s="114">
        <v>12695680800</v>
      </c>
      <c r="K70" s="114" t="s">
        <v>390</v>
      </c>
      <c r="L70" s="114" t="s">
        <v>390</v>
      </c>
      <c r="M70" s="114">
        <v>0</v>
      </c>
      <c r="N70" s="114">
        <v>58.59</v>
      </c>
      <c r="O70" s="114">
        <v>52.22</v>
      </c>
      <c r="P70" s="114">
        <v>11.57</v>
      </c>
      <c r="Q70" s="114" t="s">
        <v>390</v>
      </c>
    </row>
    <row r="71" spans="1:17" x14ac:dyDescent="0.2">
      <c r="A71" s="114" t="s">
        <v>3669</v>
      </c>
      <c r="B71" s="114" t="s">
        <v>3670</v>
      </c>
      <c r="C71" s="115">
        <v>6.0900000000000003E-2</v>
      </c>
      <c r="D71" s="114">
        <v>5.4</v>
      </c>
      <c r="E71" s="116">
        <v>0.39583333333333331</v>
      </c>
      <c r="F71" s="3">
        <v>5.6</v>
      </c>
      <c r="G71" s="3">
        <v>5.94</v>
      </c>
      <c r="H71" s="3">
        <f t="shared" si="3"/>
        <v>5.7239057239057356</v>
      </c>
      <c r="I71" s="114">
        <v>0</v>
      </c>
      <c r="J71" s="114">
        <v>27492974000</v>
      </c>
      <c r="K71" s="114" t="s">
        <v>390</v>
      </c>
      <c r="L71" s="114" t="s">
        <v>390</v>
      </c>
      <c r="M71" s="114">
        <v>0</v>
      </c>
      <c r="N71" s="114">
        <v>45.37</v>
      </c>
      <c r="O71" s="114">
        <v>68.67</v>
      </c>
      <c r="P71" s="114">
        <v>9.82</v>
      </c>
      <c r="Q71" s="114" t="s">
        <v>390</v>
      </c>
    </row>
    <row r="72" spans="1:17" x14ac:dyDescent="0.2">
      <c r="A72" s="114" t="s">
        <v>11426</v>
      </c>
      <c r="B72" s="114" t="s">
        <v>21415</v>
      </c>
      <c r="C72" s="115">
        <v>7.2700000000000001E-2</v>
      </c>
      <c r="D72" s="114">
        <v>4.87</v>
      </c>
      <c r="E72" s="116">
        <v>0.43940972222222219</v>
      </c>
      <c r="F72" s="3">
        <v>4.99</v>
      </c>
      <c r="G72" s="3">
        <v>4.59</v>
      </c>
      <c r="H72" s="3">
        <f t="shared" si="3"/>
        <v>-8.7145969498910762</v>
      </c>
      <c r="I72" s="114">
        <v>0</v>
      </c>
      <c r="J72" s="114">
        <v>3335384000</v>
      </c>
      <c r="K72" s="114" t="s">
        <v>390</v>
      </c>
      <c r="L72" s="114" t="s">
        <v>390</v>
      </c>
      <c r="M72" s="114">
        <v>0</v>
      </c>
      <c r="N72" s="114">
        <v>29.77</v>
      </c>
      <c r="O72" s="114">
        <v>85.72</v>
      </c>
      <c r="P72" s="114">
        <v>14.83</v>
      </c>
      <c r="Q72" s="114" t="s">
        <v>390</v>
      </c>
    </row>
    <row r="73" spans="1:17" x14ac:dyDescent="0.2">
      <c r="H73" s="114"/>
    </row>
    <row r="74" spans="1:17" x14ac:dyDescent="0.2">
      <c r="H74" s="114"/>
    </row>
    <row r="75" spans="1:17" x14ac:dyDescent="0.2">
      <c r="H75" s="114"/>
    </row>
    <row r="76" spans="1:17" x14ac:dyDescent="0.2">
      <c r="H76" s="114"/>
    </row>
    <row r="77" spans="1:17" x14ac:dyDescent="0.2">
      <c r="H77" s="114"/>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26771</v>
      </c>
      <c r="F1" s="3" t="s">
        <v>23597</v>
      </c>
      <c r="G1" s="3" t="s">
        <v>23596</v>
      </c>
      <c r="H1" s="3" t="s">
        <v>23595</v>
      </c>
      <c r="I1" s="114" t="s">
        <v>26770</v>
      </c>
      <c r="J1" s="114" t="s">
        <v>100</v>
      </c>
      <c r="K1" s="114" t="s">
        <v>26769</v>
      </c>
      <c r="L1" s="114" t="s">
        <v>595</v>
      </c>
      <c r="M1" s="114" t="s">
        <v>628</v>
      </c>
      <c r="N1" s="114" t="s">
        <v>624</v>
      </c>
      <c r="O1" s="114" t="s">
        <v>26768</v>
      </c>
      <c r="P1" s="114" t="s">
        <v>26767</v>
      </c>
      <c r="Q1" s="114" t="s">
        <v>26766</v>
      </c>
    </row>
    <row r="2" spans="1:17" x14ac:dyDescent="0.2">
      <c r="A2" s="114" t="s">
        <v>1347</v>
      </c>
      <c r="B2" s="114" t="s">
        <v>1348</v>
      </c>
      <c r="C2" s="115">
        <v>0.1004</v>
      </c>
      <c r="D2" s="114">
        <v>8.8800000000000008</v>
      </c>
      <c r="E2" s="116">
        <v>0.45173611111111112</v>
      </c>
      <c r="I2" s="114">
        <v>4</v>
      </c>
      <c r="J2" s="114">
        <v>4081352800</v>
      </c>
      <c r="K2" s="114" t="s">
        <v>26594</v>
      </c>
      <c r="L2" s="114" t="s">
        <v>597</v>
      </c>
      <c r="M2" s="114">
        <v>262148</v>
      </c>
      <c r="N2" s="114">
        <v>51.46</v>
      </c>
      <c r="O2" s="114">
        <v>100</v>
      </c>
      <c r="P2" s="114">
        <v>11.56</v>
      </c>
      <c r="Q2" s="114">
        <v>18.8</v>
      </c>
    </row>
    <row r="3" spans="1:17" x14ac:dyDescent="0.2">
      <c r="A3" s="114" t="s">
        <v>313</v>
      </c>
      <c r="B3" s="114" t="s">
        <v>314</v>
      </c>
      <c r="C3" s="115">
        <v>0.1</v>
      </c>
      <c r="D3" s="114">
        <v>68.510000000000005</v>
      </c>
      <c r="E3" s="116">
        <v>0.59305555555555556</v>
      </c>
      <c r="I3" s="114">
        <v>2</v>
      </c>
      <c r="J3" s="114">
        <v>5369247600</v>
      </c>
      <c r="K3" s="114" t="s">
        <v>18803</v>
      </c>
      <c r="L3" s="114" t="s">
        <v>596</v>
      </c>
      <c r="M3" s="114">
        <v>131074</v>
      </c>
      <c r="N3" s="114">
        <v>17.84</v>
      </c>
      <c r="O3" s="114">
        <v>100</v>
      </c>
      <c r="P3" s="114">
        <v>14.17</v>
      </c>
      <c r="Q3" s="114">
        <v>2.82</v>
      </c>
    </row>
    <row r="4" spans="1:17" x14ac:dyDescent="0.2">
      <c r="A4" s="114" t="s">
        <v>1420</v>
      </c>
      <c r="B4" s="114" t="s">
        <v>1421</v>
      </c>
      <c r="C4" s="115">
        <v>9.98E-2</v>
      </c>
      <c r="D4" s="114">
        <v>14.1</v>
      </c>
      <c r="E4" s="116">
        <v>0.39618055555555554</v>
      </c>
      <c r="I4" s="114">
        <v>2</v>
      </c>
      <c r="J4" s="114">
        <v>3142823400</v>
      </c>
      <c r="K4" s="114" t="s">
        <v>22793</v>
      </c>
      <c r="L4" s="114" t="s">
        <v>596</v>
      </c>
      <c r="M4" s="114">
        <v>262150</v>
      </c>
      <c r="N4" s="114">
        <v>0.46</v>
      </c>
      <c r="O4" s="114">
        <v>100</v>
      </c>
      <c r="P4" s="114">
        <v>5.09</v>
      </c>
      <c r="Q4" s="114">
        <v>66.78</v>
      </c>
    </row>
    <row r="5" spans="1:17" x14ac:dyDescent="0.2">
      <c r="A5" s="114" t="s">
        <v>612</v>
      </c>
      <c r="B5" s="114" t="s">
        <v>613</v>
      </c>
      <c r="C5" s="115">
        <v>9.9900000000000003E-2</v>
      </c>
      <c r="D5" s="114">
        <v>11.45</v>
      </c>
      <c r="E5" s="116">
        <v>0.40295138888888887</v>
      </c>
      <c r="I5" s="114">
        <v>2</v>
      </c>
      <c r="J5" s="114">
        <v>6332540700</v>
      </c>
      <c r="K5" s="114" t="s">
        <v>26765</v>
      </c>
      <c r="L5" s="114" t="s">
        <v>596</v>
      </c>
      <c r="M5" s="114">
        <v>131074</v>
      </c>
      <c r="N5" s="114">
        <v>57.02</v>
      </c>
      <c r="O5" s="114">
        <v>100</v>
      </c>
      <c r="P5" s="114">
        <v>10.92</v>
      </c>
      <c r="Q5" s="114">
        <v>19.55</v>
      </c>
    </row>
    <row r="6" spans="1:17" x14ac:dyDescent="0.2">
      <c r="A6" s="114" t="s">
        <v>3317</v>
      </c>
      <c r="B6" s="114" t="s">
        <v>26163</v>
      </c>
      <c r="C6" s="115">
        <v>0.10050000000000001</v>
      </c>
      <c r="D6" s="114">
        <v>4.5999999999999996</v>
      </c>
      <c r="E6" s="116">
        <v>0.39600694444444445</v>
      </c>
      <c r="I6" s="114">
        <v>2</v>
      </c>
      <c r="J6" s="114">
        <v>2626105700</v>
      </c>
      <c r="K6" s="114" t="s">
        <v>26591</v>
      </c>
      <c r="L6" s="114" t="s">
        <v>597</v>
      </c>
      <c r="M6" s="114">
        <v>196612</v>
      </c>
      <c r="N6" s="114">
        <v>0</v>
      </c>
      <c r="O6" s="114">
        <v>100</v>
      </c>
      <c r="P6" s="114">
        <v>5.43</v>
      </c>
      <c r="Q6" s="114">
        <v>124.39</v>
      </c>
    </row>
    <row r="7" spans="1:17" x14ac:dyDescent="0.2">
      <c r="A7" s="114" t="s">
        <v>253</v>
      </c>
      <c r="B7" s="114" t="s">
        <v>254</v>
      </c>
      <c r="C7" s="115">
        <v>0.1009</v>
      </c>
      <c r="D7" s="114">
        <v>4.8</v>
      </c>
      <c r="E7" s="116">
        <v>0.45156250000000003</v>
      </c>
      <c r="I7" s="114">
        <v>2</v>
      </c>
      <c r="J7" s="114">
        <v>6289906500</v>
      </c>
      <c r="K7" s="114" t="s">
        <v>26764</v>
      </c>
      <c r="L7" s="114" t="s">
        <v>596</v>
      </c>
      <c r="M7" s="114">
        <v>131074</v>
      </c>
      <c r="N7" s="114">
        <v>47.92</v>
      </c>
      <c r="O7" s="114">
        <v>44.64</v>
      </c>
      <c r="P7" s="114">
        <v>2.11</v>
      </c>
      <c r="Q7" s="114">
        <v>11.68</v>
      </c>
    </row>
    <row r="8" spans="1:17" x14ac:dyDescent="0.2">
      <c r="A8" s="114" t="s">
        <v>1639</v>
      </c>
      <c r="B8" s="114" t="s">
        <v>1640</v>
      </c>
      <c r="C8" s="115">
        <v>9.98E-2</v>
      </c>
      <c r="D8" s="114">
        <v>13.55</v>
      </c>
      <c r="E8" s="116">
        <v>0.44427083333333334</v>
      </c>
      <c r="I8" s="114">
        <v>2</v>
      </c>
      <c r="J8" s="114">
        <v>3203381000</v>
      </c>
      <c r="K8" s="114" t="s">
        <v>26714</v>
      </c>
      <c r="L8" s="114" t="s">
        <v>597</v>
      </c>
      <c r="M8" s="114">
        <v>131074</v>
      </c>
      <c r="N8" s="114">
        <v>63.31</v>
      </c>
      <c r="O8" s="114">
        <v>100</v>
      </c>
      <c r="P8" s="114">
        <v>10.28</v>
      </c>
      <c r="Q8" s="114">
        <v>8.5500000000000007</v>
      </c>
    </row>
    <row r="9" spans="1:17" x14ac:dyDescent="0.2">
      <c r="A9" s="114" t="s">
        <v>829</v>
      </c>
      <c r="B9" s="114" t="s">
        <v>830</v>
      </c>
      <c r="C9" s="115">
        <v>9.98E-2</v>
      </c>
      <c r="D9" s="114">
        <v>15.87</v>
      </c>
      <c r="E9" s="116">
        <v>0.3972222222222222</v>
      </c>
      <c r="I9" s="114">
        <v>2</v>
      </c>
      <c r="J9" s="114">
        <v>4653664800</v>
      </c>
      <c r="K9" s="114" t="s">
        <v>23839</v>
      </c>
      <c r="L9" s="114" t="s">
        <v>596</v>
      </c>
      <c r="M9" s="114">
        <v>131074</v>
      </c>
      <c r="N9" s="114">
        <v>35.83</v>
      </c>
      <c r="O9" s="114">
        <v>89.54</v>
      </c>
      <c r="P9" s="114">
        <v>5.99</v>
      </c>
      <c r="Q9" s="114">
        <v>20.170000000000002</v>
      </c>
    </row>
    <row r="10" spans="1:17" x14ac:dyDescent="0.2">
      <c r="A10" s="114" t="s">
        <v>2990</v>
      </c>
      <c r="B10" s="114" t="s">
        <v>2991</v>
      </c>
      <c r="C10" s="115">
        <v>9.9900000000000003E-2</v>
      </c>
      <c r="D10" s="114">
        <v>17.399999999999999</v>
      </c>
      <c r="E10" s="116">
        <v>0.39600694444444445</v>
      </c>
      <c r="I10" s="114">
        <v>1</v>
      </c>
      <c r="J10" s="114">
        <v>1362326000</v>
      </c>
      <c r="K10" s="114" t="s">
        <v>15656</v>
      </c>
      <c r="L10" s="114" t="s">
        <v>596</v>
      </c>
      <c r="M10" s="114">
        <v>65537</v>
      </c>
      <c r="N10" s="114">
        <v>27.67</v>
      </c>
      <c r="O10" s="114">
        <v>42.94</v>
      </c>
      <c r="P10" s="114">
        <v>3</v>
      </c>
      <c r="Q10" s="114">
        <v>73.31</v>
      </c>
    </row>
    <row r="11" spans="1:17" x14ac:dyDescent="0.2">
      <c r="A11" s="114" t="s">
        <v>230</v>
      </c>
      <c r="B11" s="114" t="s">
        <v>87</v>
      </c>
      <c r="C11" s="115">
        <v>0.1</v>
      </c>
      <c r="D11" s="114">
        <v>17.93</v>
      </c>
      <c r="E11" s="116">
        <v>0.39756944444444442</v>
      </c>
      <c r="I11" s="114">
        <v>1</v>
      </c>
      <c r="J11" s="114">
        <v>2942353600</v>
      </c>
      <c r="K11" s="114" t="s">
        <v>88</v>
      </c>
      <c r="L11" s="114" t="s">
        <v>596</v>
      </c>
      <c r="M11" s="114">
        <v>65537</v>
      </c>
      <c r="N11" s="114">
        <v>44.6</v>
      </c>
      <c r="O11" s="114">
        <v>99.66</v>
      </c>
      <c r="P11" s="114">
        <v>3.65</v>
      </c>
      <c r="Q11" s="114">
        <v>35.4</v>
      </c>
    </row>
    <row r="12" spans="1:17" x14ac:dyDescent="0.2">
      <c r="A12" s="114" t="s">
        <v>6623</v>
      </c>
      <c r="B12" s="114" t="s">
        <v>6624</v>
      </c>
      <c r="C12" s="115">
        <v>0.1</v>
      </c>
      <c r="D12" s="114">
        <v>10.56</v>
      </c>
      <c r="E12" s="116">
        <v>0.61319444444444449</v>
      </c>
      <c r="I12" s="114">
        <v>1</v>
      </c>
      <c r="J12" s="114">
        <v>2754139000</v>
      </c>
      <c r="K12" s="114" t="s">
        <v>26763</v>
      </c>
      <c r="L12" s="114" t="s">
        <v>596</v>
      </c>
      <c r="M12" s="114">
        <v>65537</v>
      </c>
      <c r="N12" s="114">
        <v>3.13</v>
      </c>
      <c r="O12" s="114">
        <v>93.69</v>
      </c>
      <c r="P12" s="114">
        <v>6.83</v>
      </c>
      <c r="Q12" s="114">
        <v>5.33</v>
      </c>
    </row>
    <row r="13" spans="1:17" x14ac:dyDescent="0.2">
      <c r="A13" s="114" t="s">
        <v>7487</v>
      </c>
      <c r="B13" s="114" t="s">
        <v>7488</v>
      </c>
      <c r="C13" s="115">
        <v>9.9699999999999997E-2</v>
      </c>
      <c r="D13" s="114">
        <v>16.54</v>
      </c>
      <c r="E13" s="116">
        <v>0.45607638888888885</v>
      </c>
      <c r="I13" s="114">
        <v>1</v>
      </c>
      <c r="J13" s="114">
        <v>2792406900</v>
      </c>
      <c r="K13" s="114" t="s">
        <v>26762</v>
      </c>
      <c r="L13" s="114" t="s">
        <v>596</v>
      </c>
      <c r="M13" s="114">
        <v>65537</v>
      </c>
      <c r="N13" s="114">
        <v>7.15</v>
      </c>
      <c r="O13" s="114">
        <v>98.71</v>
      </c>
      <c r="P13" s="114">
        <v>12.55</v>
      </c>
      <c r="Q13" s="114">
        <v>16.86</v>
      </c>
    </row>
    <row r="14" spans="1:17" x14ac:dyDescent="0.2">
      <c r="A14" s="114" t="s">
        <v>8143</v>
      </c>
      <c r="B14" s="114" t="s">
        <v>8144</v>
      </c>
      <c r="C14" s="115">
        <v>9.98E-2</v>
      </c>
      <c r="D14" s="114">
        <v>11.24</v>
      </c>
      <c r="E14" s="116">
        <v>0.46840277777777778</v>
      </c>
      <c r="I14" s="114">
        <v>1</v>
      </c>
      <c r="J14" s="114">
        <v>3466543500</v>
      </c>
      <c r="K14" s="114" t="s">
        <v>26761</v>
      </c>
      <c r="L14" s="114" t="s">
        <v>596</v>
      </c>
      <c r="M14" s="114">
        <v>65537</v>
      </c>
      <c r="N14" s="114">
        <v>23.17</v>
      </c>
      <c r="O14" s="114">
        <v>84.08</v>
      </c>
      <c r="P14" s="114">
        <v>10.6</v>
      </c>
      <c r="Q14" s="114">
        <v>1.31</v>
      </c>
    </row>
    <row r="15" spans="1:17" x14ac:dyDescent="0.2">
      <c r="A15" s="114" t="s">
        <v>12215</v>
      </c>
      <c r="B15" s="114" t="s">
        <v>12216</v>
      </c>
      <c r="C15" s="115">
        <v>0.1</v>
      </c>
      <c r="D15" s="114">
        <v>10.119999999999999</v>
      </c>
      <c r="E15" s="116">
        <v>0.41302083333333334</v>
      </c>
      <c r="I15" s="114">
        <v>1</v>
      </c>
      <c r="J15" s="114">
        <v>1638147600</v>
      </c>
      <c r="K15" s="114" t="s">
        <v>19284</v>
      </c>
      <c r="L15" s="114" t="s">
        <v>596</v>
      </c>
      <c r="M15" s="114">
        <v>65537</v>
      </c>
      <c r="N15" s="114">
        <v>50.31</v>
      </c>
      <c r="O15" s="114">
        <v>91.99</v>
      </c>
      <c r="P15" s="114">
        <v>11.73</v>
      </c>
      <c r="Q15" s="114">
        <v>9.35</v>
      </c>
    </row>
    <row r="16" spans="1:17" x14ac:dyDescent="0.2">
      <c r="A16" s="114" t="s">
        <v>811</v>
      </c>
      <c r="B16" s="114" t="s">
        <v>812</v>
      </c>
      <c r="C16" s="115">
        <v>9.9900000000000003E-2</v>
      </c>
      <c r="D16" s="114">
        <v>30.73</v>
      </c>
      <c r="E16" s="116">
        <v>0.6147569444444444</v>
      </c>
      <c r="I16" s="114">
        <v>1</v>
      </c>
      <c r="J16" s="114">
        <v>6104088100</v>
      </c>
      <c r="K16" s="114" t="s">
        <v>26760</v>
      </c>
      <c r="L16" s="114" t="s">
        <v>596</v>
      </c>
      <c r="M16" s="114">
        <v>65537</v>
      </c>
      <c r="N16" s="114">
        <v>43.75</v>
      </c>
      <c r="O16" s="114">
        <v>69.09</v>
      </c>
      <c r="P16" s="114">
        <v>7.66</v>
      </c>
      <c r="Q16" s="114">
        <v>8.9700000000000006</v>
      </c>
    </row>
    <row r="17" spans="1:17" x14ac:dyDescent="0.2">
      <c r="A17" s="114" t="s">
        <v>936</v>
      </c>
      <c r="B17" s="114" t="s">
        <v>937</v>
      </c>
      <c r="C17" s="115">
        <v>9.9900000000000003E-2</v>
      </c>
      <c r="D17" s="114">
        <v>33.92</v>
      </c>
      <c r="E17" s="116">
        <v>0.47690972222222222</v>
      </c>
      <c r="I17" s="114">
        <v>1</v>
      </c>
      <c r="J17" s="114">
        <v>18568700000</v>
      </c>
      <c r="K17" s="114" t="s">
        <v>26759</v>
      </c>
      <c r="L17" s="114" t="s">
        <v>596</v>
      </c>
      <c r="M17" s="114">
        <v>65537</v>
      </c>
      <c r="N17" s="114">
        <v>51.68</v>
      </c>
      <c r="O17" s="114">
        <v>64.900000000000006</v>
      </c>
      <c r="P17" s="114">
        <v>6.83</v>
      </c>
      <c r="Q17" s="114">
        <v>10.54</v>
      </c>
    </row>
    <row r="18" spans="1:17" x14ac:dyDescent="0.2">
      <c r="A18" s="114" t="s">
        <v>3144</v>
      </c>
      <c r="B18" s="114" t="s">
        <v>3145</v>
      </c>
      <c r="C18" s="115">
        <v>9.98E-2</v>
      </c>
      <c r="D18" s="114">
        <v>13.55</v>
      </c>
      <c r="E18" s="116">
        <v>0.41979166666666662</v>
      </c>
      <c r="I18" s="114">
        <v>1</v>
      </c>
      <c r="J18" s="114">
        <v>5056521300</v>
      </c>
      <c r="K18" s="114" t="s">
        <v>21077</v>
      </c>
      <c r="L18" s="114" t="s">
        <v>596</v>
      </c>
      <c r="M18" s="114">
        <v>65537</v>
      </c>
      <c r="N18" s="114">
        <v>59.4</v>
      </c>
      <c r="O18" s="114">
        <v>55.82</v>
      </c>
      <c r="P18" s="114">
        <v>3.31</v>
      </c>
      <c r="Q18" s="114">
        <v>59.72</v>
      </c>
    </row>
    <row r="19" spans="1:17" x14ac:dyDescent="0.2">
      <c r="A19" s="114" t="s">
        <v>899</v>
      </c>
      <c r="B19" s="114" t="s">
        <v>900</v>
      </c>
      <c r="C19" s="115">
        <v>0.10009999999999999</v>
      </c>
      <c r="D19" s="114">
        <v>39.549999999999997</v>
      </c>
      <c r="E19" s="116">
        <v>0.40260416666666665</v>
      </c>
      <c r="I19" s="114">
        <v>1</v>
      </c>
      <c r="J19" s="114">
        <v>15712588000</v>
      </c>
      <c r="K19" s="114" t="s">
        <v>26758</v>
      </c>
      <c r="L19" s="114" t="s">
        <v>596</v>
      </c>
      <c r="M19" s="114">
        <v>65537</v>
      </c>
      <c r="N19" s="114">
        <v>37.79</v>
      </c>
      <c r="O19" s="114">
        <v>51.24</v>
      </c>
      <c r="P19" s="114">
        <v>4.71</v>
      </c>
      <c r="Q19" s="114">
        <v>10.27</v>
      </c>
    </row>
    <row r="20" spans="1:17" x14ac:dyDescent="0.2">
      <c r="A20" s="114" t="s">
        <v>395</v>
      </c>
      <c r="B20" s="114" t="s">
        <v>396</v>
      </c>
      <c r="C20" s="115">
        <v>0.1009</v>
      </c>
      <c r="D20" s="114">
        <v>2.4</v>
      </c>
      <c r="E20" s="116">
        <v>0.40729166666666666</v>
      </c>
      <c r="I20" s="114">
        <v>1</v>
      </c>
      <c r="J20" s="114">
        <v>3350471500</v>
      </c>
      <c r="K20" s="114" t="s">
        <v>18485</v>
      </c>
      <c r="L20" s="114" t="s">
        <v>596</v>
      </c>
      <c r="M20" s="114">
        <v>65537</v>
      </c>
      <c r="N20" s="114">
        <v>2.4700000000000002</v>
      </c>
      <c r="O20" s="114">
        <v>40.32</v>
      </c>
      <c r="P20" s="114">
        <v>4.04</v>
      </c>
      <c r="Q20" s="114">
        <v>22.59</v>
      </c>
    </row>
    <row r="21" spans="1:17" x14ac:dyDescent="0.2">
      <c r="A21" s="114" t="s">
        <v>12658</v>
      </c>
      <c r="B21" s="114" t="s">
        <v>26494</v>
      </c>
      <c r="C21" s="115">
        <v>9.8799999999999999E-2</v>
      </c>
      <c r="D21" s="114">
        <v>3.78</v>
      </c>
      <c r="E21" s="116">
        <v>0.39809027777777778</v>
      </c>
      <c r="I21" s="114">
        <v>1</v>
      </c>
      <c r="J21" s="114">
        <v>1634049700</v>
      </c>
      <c r="K21" s="114" t="s">
        <v>26495</v>
      </c>
      <c r="L21" s="114" t="s">
        <v>596</v>
      </c>
      <c r="M21" s="114">
        <v>65537</v>
      </c>
      <c r="N21" s="114">
        <v>37.049999999999997</v>
      </c>
      <c r="O21" s="114">
        <v>99.97</v>
      </c>
      <c r="P21" s="114">
        <v>5.47</v>
      </c>
      <c r="Q21" s="114">
        <v>57.03</v>
      </c>
    </row>
    <row r="22" spans="1:17" x14ac:dyDescent="0.2">
      <c r="A22" s="114" t="s">
        <v>6613</v>
      </c>
      <c r="B22" s="114" t="s">
        <v>6614</v>
      </c>
      <c r="C22" s="115">
        <v>9.9599999999999994E-2</v>
      </c>
      <c r="D22" s="114">
        <v>11.59</v>
      </c>
      <c r="E22" s="116">
        <v>0.6015625</v>
      </c>
      <c r="I22" s="114">
        <v>1</v>
      </c>
      <c r="J22" s="114">
        <v>6322242400</v>
      </c>
      <c r="K22" s="114" t="s">
        <v>26757</v>
      </c>
      <c r="L22" s="114" t="s">
        <v>596</v>
      </c>
      <c r="M22" s="114">
        <v>65537</v>
      </c>
      <c r="N22" s="114">
        <v>35.1</v>
      </c>
      <c r="O22" s="114">
        <v>100</v>
      </c>
      <c r="P22" s="114">
        <v>7.66</v>
      </c>
      <c r="Q22" s="114">
        <v>4.3499999999999996</v>
      </c>
    </row>
    <row r="23" spans="1:17" x14ac:dyDescent="0.2">
      <c r="A23" s="114" t="s">
        <v>429</v>
      </c>
      <c r="B23" s="114" t="s">
        <v>430</v>
      </c>
      <c r="C23" s="115">
        <v>0.10009999999999999</v>
      </c>
      <c r="D23" s="114">
        <v>21.54</v>
      </c>
      <c r="E23" s="116">
        <v>0.3996527777777778</v>
      </c>
      <c r="I23" s="114">
        <v>1</v>
      </c>
      <c r="J23" s="114">
        <v>11391162200</v>
      </c>
      <c r="K23" s="114" t="s">
        <v>26756</v>
      </c>
      <c r="L23" s="114" t="s">
        <v>596</v>
      </c>
      <c r="M23" s="114">
        <v>65537</v>
      </c>
      <c r="N23" s="114">
        <v>54.25</v>
      </c>
      <c r="O23" s="114">
        <v>95.23</v>
      </c>
      <c r="P23" s="114">
        <v>4.59</v>
      </c>
      <c r="Q23" s="114">
        <v>17.55</v>
      </c>
    </row>
    <row r="24" spans="1:17" x14ac:dyDescent="0.2">
      <c r="A24" s="114" t="s">
        <v>1301</v>
      </c>
      <c r="B24" s="114" t="s">
        <v>1302</v>
      </c>
      <c r="C24" s="115">
        <v>0.10059999999999999</v>
      </c>
      <c r="D24" s="114">
        <v>9.74</v>
      </c>
      <c r="E24" s="116">
        <v>0.39583333333333331</v>
      </c>
      <c r="I24" s="114">
        <v>1</v>
      </c>
      <c r="J24" s="114">
        <v>4713025900</v>
      </c>
      <c r="K24" s="114" t="s">
        <v>26755</v>
      </c>
      <c r="L24" s="114" t="s">
        <v>598</v>
      </c>
      <c r="M24" s="114">
        <v>65537</v>
      </c>
      <c r="N24" s="114">
        <v>52.78</v>
      </c>
      <c r="O24" s="114">
        <v>54.45</v>
      </c>
      <c r="P24" s="114">
        <v>2.33</v>
      </c>
      <c r="Q24" s="114">
        <v>100.66</v>
      </c>
    </row>
    <row r="25" spans="1:17" x14ac:dyDescent="0.2">
      <c r="A25" s="114" t="s">
        <v>13655</v>
      </c>
      <c r="B25" s="114" t="s">
        <v>16508</v>
      </c>
      <c r="C25" s="115">
        <v>0.1016</v>
      </c>
      <c r="D25" s="114">
        <v>2.71</v>
      </c>
      <c r="E25" s="116">
        <v>0.40329861111111115</v>
      </c>
      <c r="I25" s="114">
        <v>1</v>
      </c>
      <c r="J25" s="114">
        <v>11618994000</v>
      </c>
      <c r="K25" s="114" t="s">
        <v>26754</v>
      </c>
      <c r="L25" s="114" t="s">
        <v>596</v>
      </c>
      <c r="M25" s="114">
        <v>65537</v>
      </c>
      <c r="N25" s="114">
        <v>47.83</v>
      </c>
      <c r="O25" s="114">
        <v>54.97</v>
      </c>
      <c r="P25" s="114">
        <v>4.42</v>
      </c>
      <c r="Q25" s="114">
        <v>20.99</v>
      </c>
    </row>
    <row r="26" spans="1:17" x14ac:dyDescent="0.2">
      <c r="A26" s="114" t="s">
        <v>618</v>
      </c>
      <c r="B26" s="114" t="s">
        <v>619</v>
      </c>
      <c r="C26" s="115">
        <v>0.1004</v>
      </c>
      <c r="D26" s="114">
        <v>11.62</v>
      </c>
      <c r="E26" s="116">
        <v>0.42517361111111113</v>
      </c>
      <c r="I26" s="114">
        <v>1</v>
      </c>
      <c r="J26" s="114">
        <v>6889543700</v>
      </c>
      <c r="K26" s="114" t="s">
        <v>26753</v>
      </c>
      <c r="L26" s="114" t="s">
        <v>596</v>
      </c>
      <c r="M26" s="114">
        <v>65537</v>
      </c>
      <c r="N26" s="114">
        <v>35.75</v>
      </c>
      <c r="O26" s="114">
        <v>98.73</v>
      </c>
      <c r="P26" s="114">
        <v>9.9700000000000006</v>
      </c>
      <c r="Q26" s="114">
        <v>18.489999999999998</v>
      </c>
    </row>
    <row r="27" spans="1:17" x14ac:dyDescent="0.2">
      <c r="A27" s="114" t="s">
        <v>13732</v>
      </c>
      <c r="B27" s="114" t="s">
        <v>13733</v>
      </c>
      <c r="C27" s="115">
        <v>0.10050000000000001</v>
      </c>
      <c r="D27" s="114">
        <v>10.62</v>
      </c>
      <c r="E27" s="116">
        <v>0.4777777777777778</v>
      </c>
      <c r="I27" s="114">
        <v>1</v>
      </c>
      <c r="J27" s="114">
        <v>13712133000</v>
      </c>
      <c r="K27" s="114" t="s">
        <v>22670</v>
      </c>
      <c r="L27" s="114" t="s">
        <v>596</v>
      </c>
      <c r="M27" s="114">
        <v>65537</v>
      </c>
      <c r="N27" s="114">
        <v>59.68</v>
      </c>
      <c r="O27" s="114">
        <v>95.16</v>
      </c>
      <c r="P27" s="114">
        <v>5.85</v>
      </c>
      <c r="Q27" s="114">
        <v>9.1300000000000008</v>
      </c>
    </row>
    <row r="28" spans="1:17" x14ac:dyDescent="0.2">
      <c r="A28" s="114" t="s">
        <v>5265</v>
      </c>
      <c r="B28" s="114" t="s">
        <v>5266</v>
      </c>
      <c r="C28" s="115">
        <v>0.10100000000000001</v>
      </c>
      <c r="D28" s="114">
        <v>5.45</v>
      </c>
      <c r="E28" s="116">
        <v>0.40937499999999999</v>
      </c>
      <c r="I28" s="114">
        <v>1</v>
      </c>
      <c r="J28" s="114">
        <v>4882370400</v>
      </c>
      <c r="K28" s="114" t="s">
        <v>26752</v>
      </c>
      <c r="L28" s="114" t="s">
        <v>596</v>
      </c>
      <c r="M28" s="114">
        <v>65537</v>
      </c>
      <c r="N28" s="114">
        <v>29.12</v>
      </c>
      <c r="O28" s="114">
        <v>47.38</v>
      </c>
      <c r="P28" s="114">
        <v>2.5299999999999998</v>
      </c>
      <c r="Q28" s="114">
        <v>28.65</v>
      </c>
    </row>
    <row r="29" spans="1:17" x14ac:dyDescent="0.2">
      <c r="A29" s="114" t="s">
        <v>14246</v>
      </c>
      <c r="B29" s="114" t="s">
        <v>14247</v>
      </c>
      <c r="C29" s="115">
        <v>9.9099999999999994E-2</v>
      </c>
      <c r="D29" s="114">
        <v>1.22</v>
      </c>
      <c r="E29" s="116">
        <v>0.39618055555555554</v>
      </c>
      <c r="I29" s="114">
        <v>1</v>
      </c>
      <c r="J29" s="114">
        <v>6478933700</v>
      </c>
      <c r="K29" s="114" t="s">
        <v>26751</v>
      </c>
      <c r="L29" s="114" t="s">
        <v>596</v>
      </c>
      <c r="M29" s="114">
        <v>65537</v>
      </c>
      <c r="N29" s="114">
        <v>21.84</v>
      </c>
      <c r="O29" s="114">
        <v>89.23</v>
      </c>
      <c r="P29" s="114">
        <v>3.42</v>
      </c>
      <c r="Q29" s="114">
        <v>40.72</v>
      </c>
    </row>
    <row r="30" spans="1:17" x14ac:dyDescent="0.2">
      <c r="A30" s="114" t="s">
        <v>7344</v>
      </c>
      <c r="B30" s="114" t="s">
        <v>26750</v>
      </c>
      <c r="C30" s="115">
        <v>0.1</v>
      </c>
      <c r="D30" s="114">
        <v>2.75</v>
      </c>
      <c r="E30" s="116">
        <v>0.40937499999999999</v>
      </c>
      <c r="I30" s="114">
        <v>1</v>
      </c>
      <c r="J30" s="114">
        <v>2238595200</v>
      </c>
      <c r="K30" s="114" t="s">
        <v>26749</v>
      </c>
      <c r="L30" s="114" t="s">
        <v>596</v>
      </c>
      <c r="M30" s="114">
        <v>65537</v>
      </c>
      <c r="N30" s="114">
        <v>34.340000000000003</v>
      </c>
      <c r="O30" s="114">
        <v>100</v>
      </c>
      <c r="P30" s="114">
        <v>5.96</v>
      </c>
      <c r="Q30" s="114">
        <v>31.04</v>
      </c>
    </row>
    <row r="31" spans="1:17" x14ac:dyDescent="0.2">
      <c r="A31" s="114" t="s">
        <v>101</v>
      </c>
      <c r="B31" s="114" t="s">
        <v>102</v>
      </c>
      <c r="C31" s="115">
        <v>0.1</v>
      </c>
      <c r="D31" s="114">
        <v>7.26</v>
      </c>
      <c r="E31" s="116">
        <v>0.45052083333333331</v>
      </c>
      <c r="I31" s="114">
        <v>1</v>
      </c>
      <c r="J31" s="114">
        <v>16457428000</v>
      </c>
      <c r="K31" s="114" t="s">
        <v>26499</v>
      </c>
      <c r="L31" s="114" t="s">
        <v>596</v>
      </c>
      <c r="M31" s="114">
        <v>65537</v>
      </c>
      <c r="N31" s="114">
        <v>63.89</v>
      </c>
      <c r="O31" s="114">
        <v>100</v>
      </c>
      <c r="P31" s="114">
        <v>2.81</v>
      </c>
      <c r="Q31" s="114">
        <v>7.59</v>
      </c>
    </row>
    <row r="32" spans="1:17" x14ac:dyDescent="0.2">
      <c r="A32" s="114" t="s">
        <v>3789</v>
      </c>
      <c r="B32" s="114" t="s">
        <v>3790</v>
      </c>
      <c r="C32" s="115">
        <v>0.1</v>
      </c>
      <c r="D32" s="114">
        <v>36.74</v>
      </c>
      <c r="E32" s="116">
        <v>0.56111111111111112</v>
      </c>
      <c r="I32" s="114">
        <v>1</v>
      </c>
      <c r="J32" s="114">
        <v>2999999300</v>
      </c>
      <c r="K32" s="114" t="s">
        <v>17773</v>
      </c>
      <c r="L32" s="114" t="s">
        <v>596</v>
      </c>
      <c r="M32" s="114">
        <v>65537</v>
      </c>
      <c r="N32" s="114">
        <v>36.11</v>
      </c>
      <c r="O32" s="114">
        <v>83.92</v>
      </c>
      <c r="P32" s="114">
        <v>3.32</v>
      </c>
      <c r="Q32" s="114">
        <v>74.78</v>
      </c>
    </row>
    <row r="33" spans="1:17" x14ac:dyDescent="0.2">
      <c r="A33" s="114" t="s">
        <v>1630</v>
      </c>
      <c r="B33" s="114" t="s">
        <v>1631</v>
      </c>
      <c r="C33" s="115">
        <v>9.98E-2</v>
      </c>
      <c r="D33" s="114">
        <v>20.94</v>
      </c>
      <c r="E33" s="116">
        <v>0.45572916666666669</v>
      </c>
      <c r="I33" s="114">
        <v>1</v>
      </c>
      <c r="J33" s="114">
        <v>5889442800</v>
      </c>
      <c r="K33" s="114" t="s">
        <v>26748</v>
      </c>
      <c r="L33" s="114" t="s">
        <v>596</v>
      </c>
      <c r="M33" s="114">
        <v>65537</v>
      </c>
      <c r="N33" s="114">
        <v>5.46</v>
      </c>
      <c r="O33" s="114">
        <v>40.770000000000003</v>
      </c>
      <c r="P33" s="114">
        <v>4.92</v>
      </c>
      <c r="Q33" s="114">
        <v>11.17</v>
      </c>
    </row>
    <row r="34" spans="1:17" x14ac:dyDescent="0.2">
      <c r="A34" s="114" t="s">
        <v>11827</v>
      </c>
      <c r="B34" s="114" t="s">
        <v>11828</v>
      </c>
      <c r="C34" s="115">
        <v>9.98E-2</v>
      </c>
      <c r="D34" s="114">
        <v>14.1</v>
      </c>
      <c r="E34" s="116">
        <v>0.56024305555555554</v>
      </c>
      <c r="I34" s="114">
        <v>1</v>
      </c>
      <c r="J34" s="114">
        <v>3760047000</v>
      </c>
      <c r="K34" s="114" t="s">
        <v>18256</v>
      </c>
      <c r="L34" s="114" t="s">
        <v>596</v>
      </c>
      <c r="M34" s="114">
        <v>65537</v>
      </c>
      <c r="N34" s="114">
        <v>68.88</v>
      </c>
      <c r="O34" s="114">
        <v>100</v>
      </c>
      <c r="P34" s="114">
        <v>8.4700000000000006</v>
      </c>
      <c r="Q34" s="114">
        <v>8.09</v>
      </c>
    </row>
    <row r="35" spans="1:17" x14ac:dyDescent="0.2">
      <c r="A35" s="114" t="s">
        <v>498</v>
      </c>
      <c r="B35" s="114" t="s">
        <v>499</v>
      </c>
      <c r="C35" s="115">
        <v>0.10009999999999999</v>
      </c>
      <c r="D35" s="114">
        <v>15.05</v>
      </c>
      <c r="E35" s="116">
        <v>0.59375</v>
      </c>
      <c r="I35" s="114">
        <v>1</v>
      </c>
      <c r="J35" s="114">
        <v>4182846500</v>
      </c>
      <c r="K35" s="114" t="s">
        <v>26747</v>
      </c>
      <c r="L35" s="114" t="s">
        <v>596</v>
      </c>
      <c r="M35" s="114">
        <v>65537</v>
      </c>
      <c r="N35" s="114">
        <v>31.29</v>
      </c>
      <c r="O35" s="114">
        <v>100</v>
      </c>
      <c r="P35" s="114">
        <v>12.18</v>
      </c>
      <c r="Q35" s="114">
        <v>3.33</v>
      </c>
    </row>
    <row r="36" spans="1:17" x14ac:dyDescent="0.2">
      <c r="A36" s="114" t="s">
        <v>1598</v>
      </c>
      <c r="B36" s="114" t="s">
        <v>1599</v>
      </c>
      <c r="C36" s="115">
        <v>0.1003</v>
      </c>
      <c r="D36" s="114">
        <v>16.46</v>
      </c>
      <c r="E36" s="116">
        <v>0.61788194444444444</v>
      </c>
      <c r="I36" s="114">
        <v>1</v>
      </c>
      <c r="J36" s="114">
        <v>35905032000</v>
      </c>
      <c r="K36" s="114" t="s">
        <v>21919</v>
      </c>
      <c r="L36" s="114" t="s">
        <v>596</v>
      </c>
      <c r="M36" s="114">
        <v>65537</v>
      </c>
      <c r="N36" s="114">
        <v>84.22</v>
      </c>
      <c r="O36" s="114">
        <v>67.09</v>
      </c>
      <c r="P36" s="114">
        <v>2.56</v>
      </c>
      <c r="Q36" s="114">
        <v>1.89</v>
      </c>
    </row>
    <row r="37" spans="1:17" x14ac:dyDescent="0.2">
      <c r="A37" s="114" t="s">
        <v>3608</v>
      </c>
      <c r="B37" s="114" t="s">
        <v>3609</v>
      </c>
      <c r="C37" s="115">
        <v>0.10009999999999999</v>
      </c>
      <c r="D37" s="114">
        <v>40.450000000000003</v>
      </c>
      <c r="E37" s="116">
        <v>0.47395833333333331</v>
      </c>
      <c r="I37" s="114">
        <v>1</v>
      </c>
      <c r="J37" s="114">
        <v>60973139000</v>
      </c>
      <c r="K37" s="114" t="s">
        <v>26175</v>
      </c>
      <c r="L37" s="114" t="s">
        <v>596</v>
      </c>
      <c r="M37" s="114">
        <v>65537</v>
      </c>
      <c r="N37" s="114">
        <v>50.4</v>
      </c>
      <c r="O37" s="114">
        <v>87.83</v>
      </c>
      <c r="P37" s="114">
        <v>5.37</v>
      </c>
      <c r="Q37" s="114">
        <v>5.81</v>
      </c>
    </row>
    <row r="38" spans="1:17" x14ac:dyDescent="0.2">
      <c r="A38" s="114" t="s">
        <v>296</v>
      </c>
      <c r="B38" s="114" t="s">
        <v>297</v>
      </c>
      <c r="C38" s="115">
        <v>9.9500000000000005E-2</v>
      </c>
      <c r="D38" s="114">
        <v>8.9499999999999993</v>
      </c>
      <c r="E38" s="116">
        <v>0.61302083333333335</v>
      </c>
      <c r="I38" s="114">
        <v>1</v>
      </c>
      <c r="J38" s="114">
        <v>6417574400</v>
      </c>
      <c r="K38" s="114" t="s">
        <v>26746</v>
      </c>
      <c r="L38" s="114" t="s">
        <v>596</v>
      </c>
      <c r="M38" s="114">
        <v>65537</v>
      </c>
      <c r="N38" s="114">
        <v>53</v>
      </c>
      <c r="O38" s="114">
        <v>95.22</v>
      </c>
      <c r="P38" s="114">
        <v>10.65</v>
      </c>
      <c r="Q38" s="114">
        <v>3.24</v>
      </c>
    </row>
    <row r="39" spans="1:17" x14ac:dyDescent="0.2">
      <c r="A39" s="114" t="s">
        <v>1611</v>
      </c>
      <c r="B39" s="114" t="s">
        <v>1612</v>
      </c>
      <c r="C39" s="115">
        <v>9.9699999999999997E-2</v>
      </c>
      <c r="D39" s="114">
        <v>8.49</v>
      </c>
      <c r="E39" s="116">
        <v>0.40138888888888885</v>
      </c>
      <c r="I39" s="114">
        <v>1</v>
      </c>
      <c r="J39" s="114">
        <v>12130257300</v>
      </c>
      <c r="K39" s="114" t="s">
        <v>26745</v>
      </c>
      <c r="L39" s="114" t="s">
        <v>596</v>
      </c>
      <c r="M39" s="114">
        <v>65537</v>
      </c>
      <c r="N39" s="114">
        <v>38.700000000000003</v>
      </c>
      <c r="O39" s="114">
        <v>70.78</v>
      </c>
      <c r="P39" s="114">
        <v>3.75</v>
      </c>
      <c r="Q39" s="114">
        <v>15.89</v>
      </c>
    </row>
    <row r="40" spans="1:17" x14ac:dyDescent="0.2">
      <c r="A40" s="114" t="s">
        <v>1774</v>
      </c>
      <c r="B40" s="114" t="s">
        <v>1775</v>
      </c>
      <c r="C40" s="115">
        <v>0.1</v>
      </c>
      <c r="D40" s="114">
        <v>51.57</v>
      </c>
      <c r="E40" s="116">
        <v>0.4704861111111111</v>
      </c>
      <c r="I40" s="114">
        <v>1</v>
      </c>
      <c r="J40" s="114">
        <v>43102779000</v>
      </c>
      <c r="K40" s="114" t="s">
        <v>18624</v>
      </c>
      <c r="L40" s="114" t="s">
        <v>596</v>
      </c>
      <c r="M40" s="114">
        <v>65537</v>
      </c>
      <c r="N40" s="114">
        <v>49.57</v>
      </c>
      <c r="O40" s="114">
        <v>76.239999999999995</v>
      </c>
      <c r="P40" s="114">
        <v>5.09</v>
      </c>
      <c r="Q40" s="114">
        <v>7.21</v>
      </c>
    </row>
    <row r="41" spans="1:17" x14ac:dyDescent="0.2">
      <c r="A41" s="114" t="s">
        <v>4953</v>
      </c>
      <c r="B41" s="114" t="s">
        <v>4954</v>
      </c>
      <c r="C41" s="115">
        <v>0.1003</v>
      </c>
      <c r="D41" s="114">
        <v>17.12</v>
      </c>
      <c r="E41" s="116">
        <v>0.47690972222222222</v>
      </c>
      <c r="I41" s="114">
        <v>1</v>
      </c>
      <c r="J41" s="114">
        <v>8186459400</v>
      </c>
      <c r="K41" s="114" t="s">
        <v>26744</v>
      </c>
      <c r="L41" s="114" t="s">
        <v>596</v>
      </c>
      <c r="M41" s="114">
        <v>65537</v>
      </c>
      <c r="N41" s="114">
        <v>50.89</v>
      </c>
      <c r="O41" s="114">
        <v>86.1</v>
      </c>
      <c r="P41" s="114">
        <v>4.67</v>
      </c>
      <c r="Q41" s="114">
        <v>17.54</v>
      </c>
    </row>
    <row r="42" spans="1:17" x14ac:dyDescent="0.2">
      <c r="A42" s="114" t="s">
        <v>11426</v>
      </c>
      <c r="B42" s="114" t="s">
        <v>21415</v>
      </c>
      <c r="C42" s="115">
        <v>9.9299999999999999E-2</v>
      </c>
      <c r="D42" s="114">
        <v>4.54</v>
      </c>
      <c r="E42" s="116">
        <v>0.4057291666666667</v>
      </c>
      <c r="I42" s="114">
        <v>1</v>
      </c>
      <c r="J42" s="114">
        <v>3109372300</v>
      </c>
      <c r="K42" s="114" t="s">
        <v>26743</v>
      </c>
      <c r="L42" s="114" t="s">
        <v>596</v>
      </c>
      <c r="M42" s="114">
        <v>65537</v>
      </c>
      <c r="N42" s="114">
        <v>29.77</v>
      </c>
      <c r="O42" s="114">
        <v>84.42</v>
      </c>
      <c r="P42" s="114">
        <v>3.36</v>
      </c>
      <c r="Q42" s="114">
        <v>48.2</v>
      </c>
    </row>
    <row r="43" spans="1:17" x14ac:dyDescent="0.2">
      <c r="A43" s="114" t="s">
        <v>3977</v>
      </c>
      <c r="B43" s="114" t="s">
        <v>3978</v>
      </c>
      <c r="C43" s="115">
        <v>0.1002</v>
      </c>
      <c r="D43" s="114">
        <v>7.25</v>
      </c>
      <c r="E43" s="116">
        <v>0.58628472222222217</v>
      </c>
      <c r="I43" s="114">
        <v>1</v>
      </c>
      <c r="J43" s="114">
        <v>5768234100</v>
      </c>
      <c r="K43" s="114" t="s">
        <v>26742</v>
      </c>
      <c r="L43" s="114" t="s">
        <v>596</v>
      </c>
      <c r="M43" s="114">
        <v>65537</v>
      </c>
      <c r="N43" s="114">
        <v>30.97</v>
      </c>
      <c r="O43" s="114">
        <v>100</v>
      </c>
      <c r="P43" s="114">
        <v>16.66</v>
      </c>
      <c r="Q43" s="114">
        <v>2.02</v>
      </c>
    </row>
    <row r="44" spans="1:17" x14ac:dyDescent="0.2">
      <c r="A44" s="114" t="s">
        <v>4331</v>
      </c>
      <c r="B44" s="114" t="s">
        <v>26741</v>
      </c>
      <c r="C44" s="115">
        <v>-9.7600000000000006E-2</v>
      </c>
      <c r="D44" s="114">
        <v>0.37</v>
      </c>
      <c r="E44" s="114" t="s">
        <v>390</v>
      </c>
      <c r="I44" s="114">
        <v>0</v>
      </c>
      <c r="J44" s="114">
        <v>87266841</v>
      </c>
      <c r="K44" s="114" t="s">
        <v>390</v>
      </c>
      <c r="L44" s="114" t="s">
        <v>390</v>
      </c>
      <c r="M44" s="114" t="s">
        <v>390</v>
      </c>
      <c r="N44" s="114">
        <v>7.46</v>
      </c>
      <c r="O44" s="114">
        <v>7.73</v>
      </c>
      <c r="P44" s="114">
        <v>9.2799999999999994</v>
      </c>
      <c r="Q44" s="114" t="s">
        <v>390</v>
      </c>
    </row>
    <row r="45" spans="1:17" x14ac:dyDescent="0.2">
      <c r="A45" s="114" t="s">
        <v>11508</v>
      </c>
      <c r="B45" s="114" t="s">
        <v>11509</v>
      </c>
      <c r="C45" s="115">
        <v>7.1900000000000006E-2</v>
      </c>
      <c r="D45" s="114">
        <v>16.54</v>
      </c>
      <c r="E45" s="116">
        <v>0.40173611111111113</v>
      </c>
      <c r="F45" s="3">
        <v>18.52</v>
      </c>
      <c r="G45" s="3">
        <v>19.850000000000001</v>
      </c>
      <c r="H45" s="3">
        <f t="shared" ref="H45:H46" si="0">AVERAGE((G45-F45)*100/G45)</f>
        <v>6.7002518891687739</v>
      </c>
      <c r="I45" s="114">
        <v>0</v>
      </c>
      <c r="J45" s="114">
        <v>2044472200</v>
      </c>
      <c r="K45" s="114" t="s">
        <v>390</v>
      </c>
      <c r="L45" s="114" t="s">
        <v>390</v>
      </c>
      <c r="M45" s="114">
        <v>0</v>
      </c>
      <c r="N45" s="114">
        <v>16.88</v>
      </c>
      <c r="O45" s="114">
        <v>65.5</v>
      </c>
      <c r="P45" s="114">
        <v>35.520000000000003</v>
      </c>
      <c r="Q45" s="114" t="s">
        <v>390</v>
      </c>
    </row>
    <row r="46" spans="1:17" x14ac:dyDescent="0.2">
      <c r="A46" s="114" t="s">
        <v>3368</v>
      </c>
      <c r="B46" s="114" t="s">
        <v>3369</v>
      </c>
      <c r="C46" s="115">
        <v>0.16500000000000001</v>
      </c>
      <c r="D46" s="114">
        <v>42</v>
      </c>
      <c r="E46" s="116">
        <v>0.54461805555555554</v>
      </c>
      <c r="F46" s="3">
        <v>43.26</v>
      </c>
      <c r="G46" s="3">
        <v>43.27</v>
      </c>
      <c r="H46" s="3">
        <f t="shared" si="0"/>
        <v>2.3110700254229524E-2</v>
      </c>
      <c r="I46" s="114">
        <v>0</v>
      </c>
      <c r="J46" s="114">
        <v>10859677300</v>
      </c>
      <c r="K46" s="114" t="s">
        <v>390</v>
      </c>
      <c r="L46" s="114" t="s">
        <v>390</v>
      </c>
      <c r="M46" s="114">
        <v>0</v>
      </c>
      <c r="N46" s="114">
        <v>12.03</v>
      </c>
      <c r="O46" s="114">
        <v>96.87</v>
      </c>
      <c r="P46" s="114">
        <v>17.38</v>
      </c>
      <c r="Q46" s="114" t="s">
        <v>390</v>
      </c>
    </row>
    <row r="47" spans="1:17" x14ac:dyDescent="0.2">
      <c r="A47" s="114" t="s">
        <v>12897</v>
      </c>
      <c r="B47" s="114" t="s">
        <v>12898</v>
      </c>
      <c r="C47" s="115">
        <v>-0.19239999999999999</v>
      </c>
      <c r="D47" s="114">
        <v>20.02</v>
      </c>
      <c r="E47" s="114" t="s">
        <v>390</v>
      </c>
      <c r="I47" s="114">
        <v>0</v>
      </c>
      <c r="J47" s="114">
        <v>7985627800</v>
      </c>
      <c r="K47" s="114" t="s">
        <v>390</v>
      </c>
      <c r="L47" s="114" t="s">
        <v>390</v>
      </c>
      <c r="M47" s="114">
        <v>0</v>
      </c>
      <c r="N47" s="114">
        <v>24.78</v>
      </c>
      <c r="O47" s="114">
        <v>2.86</v>
      </c>
      <c r="P47" s="114">
        <v>19.309999999999999</v>
      </c>
      <c r="Q47" s="114" t="s">
        <v>390</v>
      </c>
    </row>
    <row r="48" spans="1:17" x14ac:dyDescent="0.2">
      <c r="A48" s="114" t="s">
        <v>14457</v>
      </c>
      <c r="B48" s="114" t="s">
        <v>14458</v>
      </c>
      <c r="C48" s="115">
        <v>-0.1996</v>
      </c>
      <c r="D48" s="114">
        <v>8.66</v>
      </c>
      <c r="E48" s="114" t="s">
        <v>390</v>
      </c>
      <c r="I48" s="114">
        <v>0</v>
      </c>
      <c r="J48" s="114">
        <v>16012754000</v>
      </c>
      <c r="K48" s="114" t="s">
        <v>390</v>
      </c>
      <c r="L48" s="114" t="s">
        <v>390</v>
      </c>
      <c r="M48" s="114">
        <v>0</v>
      </c>
      <c r="N48" s="114">
        <v>22.14</v>
      </c>
      <c r="O48" s="114">
        <v>0</v>
      </c>
      <c r="P48" s="114">
        <v>2.14</v>
      </c>
      <c r="Q48" s="114" t="s">
        <v>390</v>
      </c>
    </row>
    <row r="49" spans="1:17" x14ac:dyDescent="0.2">
      <c r="A49" s="114" t="s">
        <v>11668</v>
      </c>
      <c r="B49" s="114" t="s">
        <v>11669</v>
      </c>
      <c r="C49" s="115">
        <v>-0.1</v>
      </c>
      <c r="D49" s="114">
        <v>40.590000000000003</v>
      </c>
      <c r="E49" s="114" t="s">
        <v>390</v>
      </c>
      <c r="I49" s="114">
        <v>0</v>
      </c>
      <c r="J49" s="114">
        <v>8925719700</v>
      </c>
      <c r="K49" s="114" t="s">
        <v>390</v>
      </c>
      <c r="L49" s="114" t="s">
        <v>390</v>
      </c>
      <c r="M49" s="114">
        <v>0</v>
      </c>
      <c r="N49" s="114">
        <v>10.33</v>
      </c>
      <c r="O49" s="114">
        <v>53.79</v>
      </c>
      <c r="P49" s="114">
        <v>2.64</v>
      </c>
      <c r="Q49" s="114" t="s">
        <v>390</v>
      </c>
    </row>
    <row r="50" spans="1:17" x14ac:dyDescent="0.2">
      <c r="A50" s="114" t="s">
        <v>317</v>
      </c>
      <c r="B50" s="114" t="s">
        <v>318</v>
      </c>
      <c r="C50" s="115">
        <v>-0.10009999999999999</v>
      </c>
      <c r="D50" s="114">
        <v>41.55</v>
      </c>
      <c r="E50" s="114" t="s">
        <v>390</v>
      </c>
      <c r="I50" s="114">
        <v>0</v>
      </c>
      <c r="J50" s="114">
        <v>6281166900</v>
      </c>
      <c r="K50" s="114" t="s">
        <v>390</v>
      </c>
      <c r="L50" s="114" t="s">
        <v>390</v>
      </c>
      <c r="M50" s="114">
        <v>0</v>
      </c>
      <c r="N50" s="114">
        <v>52.37</v>
      </c>
      <c r="O50" s="114">
        <v>17.059999999999999</v>
      </c>
      <c r="P50" s="114">
        <v>24.49</v>
      </c>
      <c r="Q50" s="114" t="s">
        <v>390</v>
      </c>
    </row>
    <row r="51" spans="1:17" x14ac:dyDescent="0.2">
      <c r="A51" s="114" t="s">
        <v>13374</v>
      </c>
      <c r="B51" s="114" t="s">
        <v>13375</v>
      </c>
      <c r="C51" s="115">
        <v>-0.10009999999999999</v>
      </c>
      <c r="D51" s="114">
        <v>31.92</v>
      </c>
      <c r="E51" s="114" t="s">
        <v>390</v>
      </c>
      <c r="I51" s="114">
        <v>0</v>
      </c>
      <c r="J51" s="114">
        <v>12729634800</v>
      </c>
      <c r="K51" s="114" t="s">
        <v>390</v>
      </c>
      <c r="L51" s="114" t="s">
        <v>390</v>
      </c>
      <c r="M51" s="114">
        <v>0</v>
      </c>
      <c r="N51" s="114">
        <v>52.72</v>
      </c>
      <c r="O51" s="114">
        <v>17.5</v>
      </c>
      <c r="P51" s="114">
        <v>6</v>
      </c>
      <c r="Q51" s="114" t="s">
        <v>390</v>
      </c>
    </row>
    <row r="52" spans="1:17" x14ac:dyDescent="0.2">
      <c r="A52" s="114" t="s">
        <v>13729</v>
      </c>
      <c r="B52" s="114" t="s">
        <v>13730</v>
      </c>
      <c r="C52" s="115">
        <v>-9.9900000000000003E-2</v>
      </c>
      <c r="D52" s="114">
        <v>41.79</v>
      </c>
      <c r="E52" s="114" t="s">
        <v>390</v>
      </c>
      <c r="I52" s="114">
        <v>0</v>
      </c>
      <c r="J52" s="114">
        <v>13751014000</v>
      </c>
      <c r="K52" s="114" t="s">
        <v>390</v>
      </c>
      <c r="L52" s="114" t="s">
        <v>390</v>
      </c>
      <c r="M52" s="114">
        <v>0</v>
      </c>
      <c r="N52" s="114">
        <v>8.85</v>
      </c>
      <c r="O52" s="114">
        <v>38.880000000000003</v>
      </c>
      <c r="P52" s="114">
        <v>2.29</v>
      </c>
      <c r="Q52" s="114" t="s">
        <v>390</v>
      </c>
    </row>
    <row r="53" spans="1:17" x14ac:dyDescent="0.2">
      <c r="A53" s="114" t="s">
        <v>14329</v>
      </c>
      <c r="B53" s="114" t="s">
        <v>14330</v>
      </c>
      <c r="C53" s="115">
        <v>-0.10009999999999999</v>
      </c>
      <c r="D53" s="114">
        <v>6.83</v>
      </c>
      <c r="E53" s="114" t="s">
        <v>390</v>
      </c>
      <c r="I53" s="114">
        <v>0</v>
      </c>
      <c r="J53" s="114">
        <v>46977408000</v>
      </c>
      <c r="K53" s="114" t="s">
        <v>390</v>
      </c>
      <c r="L53" s="114" t="s">
        <v>390</v>
      </c>
      <c r="M53" s="114">
        <v>0</v>
      </c>
      <c r="N53" s="114">
        <v>36.32</v>
      </c>
      <c r="O53" s="114">
        <v>36.950000000000003</v>
      </c>
      <c r="P53" s="114">
        <v>5.51</v>
      </c>
      <c r="Q53" s="114" t="s">
        <v>390</v>
      </c>
    </row>
    <row r="54" spans="1:17" x14ac:dyDescent="0.2">
      <c r="A54" s="114" t="s">
        <v>12652</v>
      </c>
      <c r="B54" s="114" t="s">
        <v>12653</v>
      </c>
      <c r="C54" s="115">
        <v>-8.3099999999999993E-2</v>
      </c>
      <c r="D54" s="114">
        <v>16.440000000000001</v>
      </c>
      <c r="E54" s="114" t="s">
        <v>390</v>
      </c>
      <c r="I54" s="114">
        <v>0</v>
      </c>
      <c r="J54" s="114">
        <v>32961164000</v>
      </c>
      <c r="K54" s="114" t="s">
        <v>390</v>
      </c>
      <c r="L54" s="114" t="s">
        <v>390</v>
      </c>
      <c r="M54" s="114">
        <v>0</v>
      </c>
      <c r="N54" s="114">
        <v>57.75</v>
      </c>
      <c r="O54" s="114">
        <v>15.51</v>
      </c>
      <c r="P54" s="114">
        <v>6.07</v>
      </c>
      <c r="Q54" s="114" t="s">
        <v>390</v>
      </c>
    </row>
    <row r="55" spans="1:17" x14ac:dyDescent="0.2">
      <c r="A55" s="114" t="s">
        <v>11847</v>
      </c>
      <c r="B55" s="114" t="s">
        <v>11848</v>
      </c>
      <c r="C55" s="115">
        <v>-9.7199999999999995E-2</v>
      </c>
      <c r="D55" s="114">
        <v>31.49</v>
      </c>
      <c r="E55" s="114" t="s">
        <v>390</v>
      </c>
      <c r="I55" s="114">
        <v>0</v>
      </c>
      <c r="J55" s="114">
        <v>51502694000</v>
      </c>
      <c r="K55" s="114" t="s">
        <v>390</v>
      </c>
      <c r="L55" s="114" t="s">
        <v>390</v>
      </c>
      <c r="M55" s="114">
        <v>0</v>
      </c>
      <c r="N55" s="114">
        <v>21.95</v>
      </c>
      <c r="O55" s="114">
        <v>34.24</v>
      </c>
      <c r="P55" s="114">
        <v>5.08</v>
      </c>
      <c r="Q55" s="114" t="s">
        <v>390</v>
      </c>
    </row>
    <row r="56" spans="1:17" x14ac:dyDescent="0.2">
      <c r="A56" s="114" t="s">
        <v>3886</v>
      </c>
      <c r="B56" s="114" t="s">
        <v>3887</v>
      </c>
      <c r="C56" s="115">
        <v>-8.8900000000000007E-2</v>
      </c>
      <c r="D56" s="114">
        <v>14.34</v>
      </c>
      <c r="E56" s="114" t="s">
        <v>390</v>
      </c>
      <c r="I56" s="114">
        <v>0</v>
      </c>
      <c r="J56" s="114">
        <v>27343102000</v>
      </c>
      <c r="K56" s="114" t="s">
        <v>390</v>
      </c>
      <c r="L56" s="114" t="s">
        <v>390</v>
      </c>
      <c r="M56" s="114">
        <v>0</v>
      </c>
      <c r="N56" s="114">
        <v>32.549999999999997</v>
      </c>
      <c r="O56" s="114">
        <v>4.51</v>
      </c>
      <c r="P56" s="114">
        <v>5.67</v>
      </c>
      <c r="Q56" s="114" t="s">
        <v>390</v>
      </c>
    </row>
    <row r="57" spans="1:17" x14ac:dyDescent="0.2">
      <c r="A57" s="114" t="s">
        <v>8210</v>
      </c>
      <c r="B57" s="114" t="s">
        <v>8211</v>
      </c>
      <c r="C57" s="115">
        <v>5.7099999999999998E-2</v>
      </c>
      <c r="D57" s="114">
        <v>5.18</v>
      </c>
      <c r="E57" s="116">
        <v>0.42621527777777773</v>
      </c>
      <c r="F57" s="3">
        <v>5.39</v>
      </c>
      <c r="G57" s="3">
        <v>5.7</v>
      </c>
      <c r="H57" s="3">
        <f t="shared" ref="H57:H58" si="1">AVERAGE((G57-F57)*100/G57)</f>
        <v>5.4385964912280791</v>
      </c>
      <c r="I57" s="114">
        <v>0</v>
      </c>
      <c r="J57" s="114">
        <v>3202103200</v>
      </c>
      <c r="K57" s="114" t="s">
        <v>390</v>
      </c>
      <c r="L57" s="114" t="s">
        <v>390</v>
      </c>
      <c r="M57" s="114">
        <v>0</v>
      </c>
      <c r="N57" s="114">
        <v>28.45</v>
      </c>
      <c r="O57" s="114">
        <v>90.43</v>
      </c>
      <c r="P57" s="114">
        <v>15.73</v>
      </c>
      <c r="Q57" s="114" t="s">
        <v>390</v>
      </c>
    </row>
    <row r="58" spans="1:17" x14ac:dyDescent="0.2">
      <c r="A58" s="114" t="s">
        <v>11598</v>
      </c>
      <c r="B58" s="114" t="s">
        <v>11599</v>
      </c>
      <c r="C58" s="115">
        <v>5.3800000000000001E-2</v>
      </c>
      <c r="D58" s="114">
        <v>10.96</v>
      </c>
      <c r="E58" s="116">
        <v>0.45173611111111112</v>
      </c>
      <c r="F58" s="3">
        <v>11.44</v>
      </c>
      <c r="G58" s="3">
        <v>10.85</v>
      </c>
      <c r="H58" s="3">
        <f t="shared" si="1"/>
        <v>-5.4377880184331788</v>
      </c>
      <c r="I58" s="114">
        <v>0</v>
      </c>
      <c r="J58" s="114">
        <v>3944719700</v>
      </c>
      <c r="K58" s="114" t="s">
        <v>390</v>
      </c>
      <c r="L58" s="114" t="s">
        <v>390</v>
      </c>
      <c r="M58" s="114">
        <v>0</v>
      </c>
      <c r="N58" s="114">
        <v>37.01</v>
      </c>
      <c r="O58" s="114">
        <v>64.319999999999993</v>
      </c>
      <c r="P58" s="114">
        <v>12.85</v>
      </c>
      <c r="Q58" s="114" t="s">
        <v>390</v>
      </c>
    </row>
    <row r="59" spans="1:17" x14ac:dyDescent="0.2">
      <c r="A59" s="114" t="s">
        <v>8777</v>
      </c>
      <c r="B59" s="114" t="s">
        <v>8778</v>
      </c>
      <c r="C59" s="115">
        <v>-7.4999999999999997E-2</v>
      </c>
      <c r="D59" s="114">
        <v>37</v>
      </c>
      <c r="E59" s="114" t="s">
        <v>390</v>
      </c>
      <c r="I59" s="114">
        <v>0</v>
      </c>
      <c r="J59" s="114">
        <v>7203782300</v>
      </c>
      <c r="K59" s="114" t="s">
        <v>390</v>
      </c>
      <c r="L59" s="114" t="s">
        <v>390</v>
      </c>
      <c r="M59" s="114">
        <v>0</v>
      </c>
      <c r="N59" s="114">
        <v>8.36</v>
      </c>
      <c r="O59" s="114">
        <v>3.04</v>
      </c>
      <c r="P59" s="114">
        <v>12.92</v>
      </c>
      <c r="Q59" s="114" t="s">
        <v>390</v>
      </c>
    </row>
    <row r="60" spans="1:17" x14ac:dyDescent="0.2">
      <c r="A60" s="114" t="s">
        <v>1297</v>
      </c>
      <c r="B60" s="114" t="s">
        <v>1298</v>
      </c>
      <c r="C60" s="115">
        <v>0.06</v>
      </c>
      <c r="D60" s="114">
        <v>18.010000000000002</v>
      </c>
      <c r="E60" s="116">
        <v>0.44826388888888885</v>
      </c>
      <c r="F60" s="3">
        <v>18.690000000000001</v>
      </c>
      <c r="G60" s="3">
        <v>17.579999999999998</v>
      </c>
      <c r="H60" s="3">
        <f t="shared" ref="H60:H69" si="2">AVERAGE((G60-F60)*100/G60)</f>
        <v>-6.3139931740614514</v>
      </c>
      <c r="I60" s="114">
        <v>0</v>
      </c>
      <c r="J60" s="114">
        <v>6396246600</v>
      </c>
      <c r="K60" s="114" t="s">
        <v>390</v>
      </c>
      <c r="L60" s="114" t="s">
        <v>390</v>
      </c>
      <c r="M60" s="114">
        <v>0</v>
      </c>
      <c r="N60" s="114">
        <v>57.94</v>
      </c>
      <c r="O60" s="114">
        <v>43.43</v>
      </c>
      <c r="P60" s="114">
        <v>9.51</v>
      </c>
      <c r="Q60" s="114" t="s">
        <v>390</v>
      </c>
    </row>
    <row r="61" spans="1:17" x14ac:dyDescent="0.2">
      <c r="A61" s="114" t="s">
        <v>332</v>
      </c>
      <c r="B61" s="114" t="s">
        <v>62</v>
      </c>
      <c r="C61" s="115">
        <v>6.4699999999999994E-2</v>
      </c>
      <c r="D61" s="114">
        <v>4.7699999999999996</v>
      </c>
      <c r="E61" s="116">
        <v>0.4616319444444445</v>
      </c>
      <c r="F61" s="3">
        <v>4.93</v>
      </c>
      <c r="G61" s="3">
        <v>4.6399999999999997</v>
      </c>
      <c r="H61" s="3">
        <f t="shared" si="2"/>
        <v>-6.2500000000000009</v>
      </c>
      <c r="I61" s="114">
        <v>0</v>
      </c>
      <c r="J61" s="114">
        <v>9224291500</v>
      </c>
      <c r="K61" s="114" t="s">
        <v>390</v>
      </c>
      <c r="L61" s="114" t="s">
        <v>390</v>
      </c>
      <c r="M61" s="114">
        <v>0</v>
      </c>
      <c r="N61" s="114">
        <v>2.61</v>
      </c>
      <c r="O61" s="114">
        <v>59.38</v>
      </c>
      <c r="P61" s="114">
        <v>49.72</v>
      </c>
      <c r="Q61" s="114" t="s">
        <v>390</v>
      </c>
    </row>
    <row r="62" spans="1:17" x14ac:dyDescent="0.2">
      <c r="A62" s="114" t="s">
        <v>1820</v>
      </c>
      <c r="B62" s="114" t="s">
        <v>1821</v>
      </c>
      <c r="C62" s="115">
        <v>-9.35E-2</v>
      </c>
      <c r="D62" s="114">
        <v>12.6</v>
      </c>
      <c r="E62" s="114" t="s">
        <v>390</v>
      </c>
      <c r="I62" s="114">
        <v>0</v>
      </c>
      <c r="J62" s="114">
        <v>11160729000</v>
      </c>
      <c r="K62" s="114" t="s">
        <v>390</v>
      </c>
      <c r="L62" s="114" t="s">
        <v>390</v>
      </c>
      <c r="M62" s="114">
        <v>0</v>
      </c>
      <c r="N62" s="114">
        <v>40.6</v>
      </c>
      <c r="O62" s="114">
        <v>6.51</v>
      </c>
      <c r="P62" s="114">
        <v>26.58</v>
      </c>
      <c r="Q62" s="114" t="s">
        <v>390</v>
      </c>
    </row>
    <row r="63" spans="1:17" x14ac:dyDescent="0.2">
      <c r="A63" s="114" t="s">
        <v>930</v>
      </c>
      <c r="B63" s="114" t="s">
        <v>931</v>
      </c>
      <c r="C63" s="115">
        <v>2.64E-2</v>
      </c>
      <c r="D63" s="114">
        <v>21</v>
      </c>
      <c r="E63" s="116">
        <v>0.40486111111111112</v>
      </c>
      <c r="F63" s="3">
        <v>22.51</v>
      </c>
      <c r="G63" s="3">
        <v>20.75</v>
      </c>
      <c r="H63" s="3">
        <f t="shared" si="2"/>
        <v>-8.4819277108433813</v>
      </c>
      <c r="I63" s="114">
        <v>0</v>
      </c>
      <c r="J63" s="114">
        <v>12030146100</v>
      </c>
      <c r="K63" s="114" t="s">
        <v>390</v>
      </c>
      <c r="L63" s="114" t="s">
        <v>390</v>
      </c>
      <c r="M63" s="114">
        <v>0</v>
      </c>
      <c r="N63" s="114">
        <v>32.979999999999997</v>
      </c>
      <c r="O63" s="114">
        <v>80.959999999999994</v>
      </c>
      <c r="P63" s="114">
        <v>16.84</v>
      </c>
      <c r="Q63" s="114" t="s">
        <v>390</v>
      </c>
    </row>
    <row r="64" spans="1:17" x14ac:dyDescent="0.2">
      <c r="A64" s="114" t="s">
        <v>14416</v>
      </c>
      <c r="B64" s="114" t="s">
        <v>26596</v>
      </c>
      <c r="C64" s="115">
        <v>-9.3100000000000002E-2</v>
      </c>
      <c r="D64" s="114">
        <v>13.83</v>
      </c>
      <c r="E64" s="114" t="s">
        <v>390</v>
      </c>
      <c r="I64" s="114">
        <v>0</v>
      </c>
      <c r="J64" s="114">
        <v>1644620100</v>
      </c>
      <c r="K64" s="114" t="s">
        <v>390</v>
      </c>
      <c r="L64" s="114" t="s">
        <v>390</v>
      </c>
      <c r="M64" s="114">
        <v>0</v>
      </c>
      <c r="N64" s="114">
        <v>30.22</v>
      </c>
      <c r="O64" s="114">
        <v>25.45</v>
      </c>
      <c r="P64" s="114">
        <v>11.9</v>
      </c>
      <c r="Q64" s="114" t="s">
        <v>390</v>
      </c>
    </row>
    <row r="65" spans="1:17" x14ac:dyDescent="0.2">
      <c r="A65" s="114" t="s">
        <v>12419</v>
      </c>
      <c r="B65" s="114" t="s">
        <v>12420</v>
      </c>
      <c r="C65" s="115">
        <v>-0.13350000000000001</v>
      </c>
      <c r="D65" s="114">
        <v>14.28</v>
      </c>
      <c r="E65" s="114" t="s">
        <v>390</v>
      </c>
      <c r="I65" s="114">
        <v>0</v>
      </c>
      <c r="J65" s="114">
        <v>4022213300</v>
      </c>
      <c r="K65" s="114" t="s">
        <v>390</v>
      </c>
      <c r="L65" s="114" t="s">
        <v>390</v>
      </c>
      <c r="M65" s="114">
        <v>0</v>
      </c>
      <c r="N65" s="114">
        <v>20.72</v>
      </c>
      <c r="O65" s="114">
        <v>7.18</v>
      </c>
      <c r="P65" s="114">
        <v>10.46</v>
      </c>
      <c r="Q65" s="114" t="s">
        <v>390</v>
      </c>
    </row>
    <row r="66" spans="1:17" x14ac:dyDescent="0.2">
      <c r="A66" s="114" t="s">
        <v>1150</v>
      </c>
      <c r="B66" s="114" t="s">
        <v>1151</v>
      </c>
      <c r="C66" s="115">
        <v>6.2600000000000003E-2</v>
      </c>
      <c r="D66" s="114">
        <v>23.43</v>
      </c>
      <c r="E66" s="116">
        <v>0.4446180555555555</v>
      </c>
      <c r="F66" s="3">
        <v>24.26</v>
      </c>
      <c r="G66" s="3">
        <v>22.92</v>
      </c>
      <c r="H66" s="3">
        <f t="shared" si="2"/>
        <v>-5.8464223385689351</v>
      </c>
      <c r="I66" s="114">
        <v>0</v>
      </c>
      <c r="J66" s="114">
        <v>5023423500</v>
      </c>
      <c r="K66" s="114" t="s">
        <v>390</v>
      </c>
      <c r="L66" s="114" t="s">
        <v>390</v>
      </c>
      <c r="M66" s="114">
        <v>0</v>
      </c>
      <c r="N66" s="114">
        <v>10.46</v>
      </c>
      <c r="O66" s="114">
        <v>96.74</v>
      </c>
      <c r="P66" s="114">
        <v>10.38</v>
      </c>
      <c r="Q66" s="114" t="s">
        <v>390</v>
      </c>
    </row>
    <row r="67" spans="1:17" x14ac:dyDescent="0.2">
      <c r="A67" s="114" t="s">
        <v>224</v>
      </c>
      <c r="B67" s="114" t="s">
        <v>225</v>
      </c>
      <c r="C67" s="115">
        <v>-9.5100000000000004E-2</v>
      </c>
      <c r="D67" s="114">
        <v>36.65</v>
      </c>
      <c r="E67" s="114" t="s">
        <v>390</v>
      </c>
      <c r="I67" s="114">
        <v>0</v>
      </c>
      <c r="J67" s="114">
        <v>6801855200</v>
      </c>
      <c r="K67" s="114" t="s">
        <v>390</v>
      </c>
      <c r="L67" s="114" t="s">
        <v>390</v>
      </c>
      <c r="M67" s="114">
        <v>0</v>
      </c>
      <c r="N67" s="114">
        <v>27.29</v>
      </c>
      <c r="O67" s="114">
        <v>53.94</v>
      </c>
      <c r="P67" s="114">
        <v>6.51</v>
      </c>
      <c r="Q67" s="114" t="s">
        <v>390</v>
      </c>
    </row>
    <row r="68" spans="1:17" x14ac:dyDescent="0.2">
      <c r="A68" s="114" t="s">
        <v>10391</v>
      </c>
      <c r="B68" s="114" t="s">
        <v>10392</v>
      </c>
      <c r="C68" s="115">
        <v>6.4000000000000001E-2</v>
      </c>
      <c r="D68" s="114">
        <v>10.81</v>
      </c>
      <c r="E68" s="116">
        <v>0.56388888888888888</v>
      </c>
      <c r="F68" s="3">
        <v>11.18</v>
      </c>
      <c r="G68" s="3">
        <v>10.88</v>
      </c>
      <c r="H68" s="3">
        <f t="shared" si="2"/>
        <v>-2.7573529411764608</v>
      </c>
      <c r="I68" s="114">
        <v>0</v>
      </c>
      <c r="J68" s="114">
        <v>2801743200</v>
      </c>
      <c r="K68" s="114" t="s">
        <v>390</v>
      </c>
      <c r="L68" s="114" t="s">
        <v>390</v>
      </c>
      <c r="M68" s="114">
        <v>0</v>
      </c>
      <c r="N68" s="114">
        <v>55.37</v>
      </c>
      <c r="O68" s="114">
        <v>94.53</v>
      </c>
      <c r="P68" s="114">
        <v>13.19</v>
      </c>
      <c r="Q68" s="114" t="s">
        <v>390</v>
      </c>
    </row>
    <row r="69" spans="1:17" x14ac:dyDescent="0.2">
      <c r="A69" s="114" t="s">
        <v>12401</v>
      </c>
      <c r="B69" s="114" t="s">
        <v>12402</v>
      </c>
      <c r="C69" s="115">
        <v>0.05</v>
      </c>
      <c r="D69" s="114">
        <v>17.440000000000001</v>
      </c>
      <c r="E69" s="116">
        <v>0.44114583333333335</v>
      </c>
      <c r="F69" s="3">
        <v>18.27</v>
      </c>
      <c r="G69" s="3">
        <v>17.5</v>
      </c>
      <c r="H69" s="3">
        <f t="shared" si="2"/>
        <v>-4.3999999999999977</v>
      </c>
      <c r="I69" s="114">
        <v>0</v>
      </c>
      <c r="J69" s="114">
        <v>6734798200</v>
      </c>
      <c r="K69" s="114" t="s">
        <v>390</v>
      </c>
      <c r="L69" s="114" t="s">
        <v>390</v>
      </c>
      <c r="M69" s="114">
        <v>0</v>
      </c>
      <c r="N69" s="114">
        <v>6.48</v>
      </c>
      <c r="O69" s="114">
        <v>59.81</v>
      </c>
      <c r="P69" s="114">
        <v>11.07</v>
      </c>
      <c r="Q69" s="114" t="s">
        <v>390</v>
      </c>
    </row>
    <row r="70" spans="1:17" x14ac:dyDescent="0.2">
      <c r="A70" s="114" t="s">
        <v>1451</v>
      </c>
      <c r="B70" s="114" t="s">
        <v>1452</v>
      </c>
      <c r="C70" s="115">
        <v>-0.1</v>
      </c>
      <c r="D70" s="114">
        <v>72.27</v>
      </c>
      <c r="E70" s="114" t="s">
        <v>390</v>
      </c>
      <c r="H70" s="114"/>
      <c r="I70" s="114">
        <v>0</v>
      </c>
      <c r="J70" s="114">
        <v>30183421000</v>
      </c>
      <c r="K70" s="114" t="s">
        <v>390</v>
      </c>
      <c r="L70" s="114" t="s">
        <v>390</v>
      </c>
      <c r="M70" s="114">
        <v>0</v>
      </c>
      <c r="N70" s="114">
        <v>78.5</v>
      </c>
      <c r="O70" s="114">
        <v>77.47</v>
      </c>
      <c r="P70" s="114">
        <v>3.7</v>
      </c>
      <c r="Q70" s="114" t="s">
        <v>390</v>
      </c>
    </row>
    <row r="71" spans="1:17" x14ac:dyDescent="0.2">
      <c r="A71" s="114" t="s">
        <v>1555</v>
      </c>
      <c r="B71" s="114" t="s">
        <v>1556</v>
      </c>
      <c r="C71" s="115">
        <v>-9.98E-2</v>
      </c>
      <c r="D71" s="114">
        <v>19.850000000000001</v>
      </c>
      <c r="E71" s="114" t="s">
        <v>390</v>
      </c>
      <c r="H71" s="114"/>
      <c r="I71" s="114">
        <v>0</v>
      </c>
      <c r="J71" s="114">
        <v>3675978600</v>
      </c>
      <c r="K71" s="114" t="s">
        <v>390</v>
      </c>
      <c r="L71" s="114" t="s">
        <v>390</v>
      </c>
      <c r="M71" s="114">
        <v>0</v>
      </c>
      <c r="N71" s="114">
        <v>7.61</v>
      </c>
      <c r="O71" s="114">
        <v>11.63</v>
      </c>
      <c r="P71" s="114">
        <v>1.91</v>
      </c>
      <c r="Q71" s="114" t="s">
        <v>390</v>
      </c>
    </row>
    <row r="72" spans="1:17" x14ac:dyDescent="0.2">
      <c r="A72" s="114" t="s">
        <v>12841</v>
      </c>
      <c r="B72" s="114" t="s">
        <v>12842</v>
      </c>
      <c r="C72" s="115">
        <v>-0.1</v>
      </c>
      <c r="D72" s="114">
        <v>38.26</v>
      </c>
      <c r="E72" s="114" t="s">
        <v>390</v>
      </c>
      <c r="H72" s="114"/>
      <c r="I72" s="114">
        <v>0</v>
      </c>
      <c r="J72" s="114">
        <v>9364827500</v>
      </c>
      <c r="K72" s="114" t="s">
        <v>390</v>
      </c>
      <c r="L72" s="114" t="s">
        <v>390</v>
      </c>
      <c r="M72" s="114">
        <v>0</v>
      </c>
      <c r="N72" s="114">
        <v>4.97</v>
      </c>
      <c r="O72" s="114">
        <v>0.73</v>
      </c>
      <c r="P72" s="114">
        <v>4.05</v>
      </c>
      <c r="Q72" s="114" t="s">
        <v>390</v>
      </c>
    </row>
    <row r="73" spans="1:17" x14ac:dyDescent="0.2">
      <c r="A73" s="114" t="s">
        <v>9333</v>
      </c>
      <c r="B73" s="114" t="s">
        <v>9334</v>
      </c>
      <c r="C73" s="115">
        <v>5.57E-2</v>
      </c>
      <c r="D73" s="114">
        <v>14.03</v>
      </c>
      <c r="E73" s="116">
        <v>0.39826388888888892</v>
      </c>
      <c r="F73" s="3">
        <v>14.62</v>
      </c>
      <c r="G73" s="3">
        <v>14.16</v>
      </c>
      <c r="H73" s="3">
        <f t="shared" ref="H73" si="3">AVERAGE((G73-F73)*100/G73)</f>
        <v>-3.2485875706214622</v>
      </c>
      <c r="I73" s="114">
        <v>0</v>
      </c>
      <c r="J73" s="114">
        <v>11006064000</v>
      </c>
      <c r="K73" s="114" t="s">
        <v>390</v>
      </c>
      <c r="L73" s="114" t="s">
        <v>390</v>
      </c>
      <c r="M73" s="114">
        <v>0</v>
      </c>
      <c r="N73" s="114">
        <v>7.38</v>
      </c>
      <c r="O73" s="114">
        <v>88.31</v>
      </c>
      <c r="P73" s="114">
        <v>16.11</v>
      </c>
      <c r="Q73" s="114" t="s">
        <v>390</v>
      </c>
    </row>
    <row r="74" spans="1:17" x14ac:dyDescent="0.2">
      <c r="A74" s="114" t="s">
        <v>10132</v>
      </c>
      <c r="B74" s="114" t="s">
        <v>10133</v>
      </c>
      <c r="C74" s="115">
        <v>-0.1002</v>
      </c>
      <c r="D74" s="114">
        <v>22.64</v>
      </c>
      <c r="E74" s="114" t="s">
        <v>390</v>
      </c>
      <c r="I74" s="114">
        <v>0</v>
      </c>
      <c r="J74" s="114">
        <v>3635754000</v>
      </c>
      <c r="K74" s="114" t="s">
        <v>390</v>
      </c>
      <c r="L74" s="114" t="s">
        <v>390</v>
      </c>
      <c r="M74" s="114">
        <v>0</v>
      </c>
      <c r="N74" s="114">
        <v>2.5299999999999998</v>
      </c>
      <c r="O74" s="114">
        <v>44.92</v>
      </c>
      <c r="P74" s="114">
        <v>28.48</v>
      </c>
      <c r="Q74" s="114" t="s">
        <v>390</v>
      </c>
    </row>
    <row r="75" spans="1:17" x14ac:dyDescent="0.2">
      <c r="A75" s="114" t="s">
        <v>5953</v>
      </c>
      <c r="B75" s="114" t="s">
        <v>5954</v>
      </c>
      <c r="C75" s="115">
        <v>4.8599999999999997E-2</v>
      </c>
      <c r="D75" s="114">
        <v>4.0999999999999996</v>
      </c>
      <c r="E75" s="116">
        <v>0.4519097222222222</v>
      </c>
      <c r="F75" s="3">
        <v>4.3</v>
      </c>
      <c r="G75" s="3">
        <v>4.0199999999999996</v>
      </c>
      <c r="H75" s="3">
        <f t="shared" ref="H75" si="4">AVERAGE((G75-F75)*100/G75)</f>
        <v>-6.9651741293532403</v>
      </c>
      <c r="I75" s="114">
        <v>0</v>
      </c>
      <c r="J75" s="114">
        <v>27444512000</v>
      </c>
      <c r="K75" s="114" t="s">
        <v>390</v>
      </c>
      <c r="L75" s="114" t="s">
        <v>390</v>
      </c>
      <c r="M75" s="114">
        <v>0</v>
      </c>
      <c r="N75" s="114">
        <v>86.85</v>
      </c>
      <c r="O75" s="114">
        <v>94.03</v>
      </c>
      <c r="P75" s="114">
        <v>1.88</v>
      </c>
      <c r="Q75" s="114" t="s">
        <v>390</v>
      </c>
    </row>
    <row r="76" spans="1:17" x14ac:dyDescent="0.2">
      <c r="A76" s="114" t="s">
        <v>190</v>
      </c>
      <c r="B76" s="114" t="s">
        <v>191</v>
      </c>
      <c r="C76" s="115">
        <v>-0.1</v>
      </c>
      <c r="D76" s="114">
        <v>53.54</v>
      </c>
      <c r="E76" s="114" t="s">
        <v>390</v>
      </c>
      <c r="I76" s="114">
        <v>0</v>
      </c>
      <c r="J76" s="114">
        <v>29815930000</v>
      </c>
      <c r="K76" s="114" t="s">
        <v>390</v>
      </c>
      <c r="L76" s="114" t="s">
        <v>390</v>
      </c>
      <c r="M76" s="114">
        <v>0</v>
      </c>
      <c r="N76" s="114">
        <v>58.78</v>
      </c>
      <c r="O76" s="114">
        <v>47.22</v>
      </c>
      <c r="P76" s="114">
        <v>2.11</v>
      </c>
      <c r="Q76" s="114" t="s">
        <v>390</v>
      </c>
    </row>
    <row r="77" spans="1:17" x14ac:dyDescent="0.2">
      <c r="A77" s="114" t="s">
        <v>7887</v>
      </c>
      <c r="B77" s="114" t="s">
        <v>7888</v>
      </c>
      <c r="C77" s="115">
        <v>-1.46E-2</v>
      </c>
      <c r="D77" s="114">
        <v>14.81</v>
      </c>
      <c r="E77" s="116">
        <v>0.40121527777777777</v>
      </c>
      <c r="F77" s="3">
        <v>16.53</v>
      </c>
      <c r="G77" s="3">
        <v>15.39</v>
      </c>
      <c r="H77" s="3">
        <f t="shared" ref="H77" si="5">AVERAGE((G77-F77)*100/G77)</f>
        <v>-7.407407407407411</v>
      </c>
      <c r="I77" s="114">
        <v>0</v>
      </c>
      <c r="J77" s="114">
        <v>4643823600</v>
      </c>
      <c r="K77" s="114" t="s">
        <v>390</v>
      </c>
      <c r="L77" s="114" t="s">
        <v>390</v>
      </c>
      <c r="M77" s="114">
        <v>0</v>
      </c>
      <c r="N77" s="114">
        <v>65.400000000000006</v>
      </c>
      <c r="O77" s="114">
        <v>80.739999999999995</v>
      </c>
      <c r="P77" s="114">
        <v>15.26</v>
      </c>
      <c r="Q77" s="114" t="s">
        <v>390</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26686</v>
      </c>
      <c r="F1" s="3" t="s">
        <v>23597</v>
      </c>
      <c r="G1" s="3" t="s">
        <v>23596</v>
      </c>
      <c r="H1" s="3" t="s">
        <v>23595</v>
      </c>
      <c r="I1" s="114" t="s">
        <v>26687</v>
      </c>
      <c r="J1" s="114" t="s">
        <v>100</v>
      </c>
      <c r="K1" s="114" t="s">
        <v>26688</v>
      </c>
      <c r="L1" s="114" t="s">
        <v>595</v>
      </c>
      <c r="M1" s="114" t="s">
        <v>628</v>
      </c>
      <c r="N1" s="114" t="s">
        <v>624</v>
      </c>
      <c r="O1" s="114" t="s">
        <v>26689</v>
      </c>
      <c r="P1" s="114" t="s">
        <v>26690</v>
      </c>
      <c r="Q1" s="114" t="s">
        <v>26691</v>
      </c>
    </row>
    <row r="2" spans="1:17" x14ac:dyDescent="0.2">
      <c r="A2" s="114" t="s">
        <v>10132</v>
      </c>
      <c r="B2" s="114" t="s">
        <v>10133</v>
      </c>
      <c r="C2" s="115">
        <v>0.10009999999999999</v>
      </c>
      <c r="D2" s="114">
        <v>25.16</v>
      </c>
      <c r="E2" s="116">
        <v>0.4045138888888889</v>
      </c>
      <c r="I2" s="114">
        <v>6</v>
      </c>
      <c r="J2" s="114">
        <v>4040440400</v>
      </c>
      <c r="K2" s="114" t="s">
        <v>26692</v>
      </c>
      <c r="L2" s="114" t="s">
        <v>597</v>
      </c>
      <c r="M2" s="114">
        <v>393222</v>
      </c>
      <c r="N2" s="114">
        <v>2.5299999999999998</v>
      </c>
      <c r="O2" s="114">
        <v>100</v>
      </c>
      <c r="P2" s="114">
        <v>30.45</v>
      </c>
      <c r="Q2" s="114">
        <v>6.53</v>
      </c>
    </row>
    <row r="3" spans="1:17" x14ac:dyDescent="0.2">
      <c r="A3" s="114" t="s">
        <v>1347</v>
      </c>
      <c r="B3" s="114" t="s">
        <v>1348</v>
      </c>
      <c r="C3" s="115">
        <v>9.9500000000000005E-2</v>
      </c>
      <c r="D3" s="114">
        <v>8.07</v>
      </c>
      <c r="E3" s="116">
        <v>0.39618055555555554</v>
      </c>
      <c r="I3" s="114">
        <v>3</v>
      </c>
      <c r="J3" s="114">
        <v>3709067200</v>
      </c>
      <c r="K3" s="114" t="s">
        <v>26594</v>
      </c>
      <c r="L3" s="114" t="s">
        <v>596</v>
      </c>
      <c r="M3" s="114">
        <v>196611</v>
      </c>
      <c r="N3" s="114">
        <v>51.46</v>
      </c>
      <c r="O3" s="114">
        <v>100</v>
      </c>
      <c r="P3" s="114">
        <v>12.26</v>
      </c>
      <c r="Q3" s="114">
        <v>15.42</v>
      </c>
    </row>
    <row r="4" spans="1:17" x14ac:dyDescent="0.2">
      <c r="A4" s="114" t="s">
        <v>332</v>
      </c>
      <c r="B4" s="114" t="s">
        <v>62</v>
      </c>
      <c r="C4" s="115">
        <v>0.1007</v>
      </c>
      <c r="D4" s="114">
        <v>4.4800000000000004</v>
      </c>
      <c r="E4" s="116">
        <v>0.40086805555555555</v>
      </c>
      <c r="I4" s="114">
        <v>2</v>
      </c>
      <c r="J4" s="114">
        <v>8663485500</v>
      </c>
      <c r="K4" s="114" t="s">
        <v>26652</v>
      </c>
      <c r="L4" s="114" t="s">
        <v>597</v>
      </c>
      <c r="M4" s="114">
        <v>131074</v>
      </c>
      <c r="N4" s="114">
        <v>2.61</v>
      </c>
      <c r="O4" s="114">
        <v>100</v>
      </c>
      <c r="P4" s="114">
        <v>19.03</v>
      </c>
      <c r="Q4" s="114">
        <v>14.95</v>
      </c>
    </row>
    <row r="5" spans="1:17" x14ac:dyDescent="0.2">
      <c r="A5" s="114" t="s">
        <v>18613</v>
      </c>
      <c r="B5" s="114" t="s">
        <v>18614</v>
      </c>
      <c r="C5" s="115">
        <v>0.1</v>
      </c>
      <c r="D5" s="114">
        <v>90.99</v>
      </c>
      <c r="E5" s="116">
        <v>0.62239583333333337</v>
      </c>
      <c r="I5" s="114">
        <v>2</v>
      </c>
      <c r="J5" s="114">
        <v>1517713200</v>
      </c>
      <c r="K5" s="114" t="s">
        <v>26654</v>
      </c>
      <c r="L5" s="114" t="s">
        <v>596</v>
      </c>
      <c r="M5" s="114">
        <v>131074</v>
      </c>
      <c r="N5" s="114">
        <v>17.48</v>
      </c>
      <c r="O5" s="114">
        <v>100</v>
      </c>
      <c r="P5" s="114">
        <v>23.16</v>
      </c>
      <c r="Q5" s="114">
        <v>3.91</v>
      </c>
    </row>
    <row r="6" spans="1:17" x14ac:dyDescent="0.2">
      <c r="A6" s="114" t="s">
        <v>1317</v>
      </c>
      <c r="B6" s="114" t="s">
        <v>1318</v>
      </c>
      <c r="C6" s="115">
        <v>0.1002</v>
      </c>
      <c r="D6" s="114">
        <v>24.71</v>
      </c>
      <c r="E6" s="116">
        <v>0.61406250000000007</v>
      </c>
      <c r="I6" s="114">
        <v>2</v>
      </c>
      <c r="J6" s="114">
        <v>8950667900</v>
      </c>
      <c r="K6" s="114" t="s">
        <v>26661</v>
      </c>
      <c r="L6" s="114" t="s">
        <v>596</v>
      </c>
      <c r="M6" s="114">
        <v>131074</v>
      </c>
      <c r="N6" s="114">
        <v>14.23</v>
      </c>
      <c r="O6" s="114">
        <v>97.09</v>
      </c>
      <c r="P6" s="114">
        <v>9.93</v>
      </c>
      <c r="Q6" s="114">
        <v>0.31</v>
      </c>
    </row>
    <row r="7" spans="1:17" x14ac:dyDescent="0.2">
      <c r="A7" s="114" t="s">
        <v>2537</v>
      </c>
      <c r="B7" s="114" t="s">
        <v>2538</v>
      </c>
      <c r="C7" s="115">
        <v>0.2</v>
      </c>
      <c r="D7" s="114">
        <v>110.23</v>
      </c>
      <c r="E7" s="116">
        <v>0.55451388888888886</v>
      </c>
      <c r="I7" s="114">
        <v>1</v>
      </c>
      <c r="J7" s="114">
        <v>27449569000</v>
      </c>
      <c r="K7" s="114" t="s">
        <v>26693</v>
      </c>
      <c r="L7" s="114" t="s">
        <v>596</v>
      </c>
      <c r="M7" s="114">
        <v>65537</v>
      </c>
      <c r="N7" s="114">
        <v>17.84</v>
      </c>
      <c r="O7" s="114">
        <v>68.319999999999993</v>
      </c>
      <c r="P7" s="114">
        <v>6.37</v>
      </c>
      <c r="Q7" s="114">
        <v>2.14</v>
      </c>
    </row>
    <row r="8" spans="1:17" x14ac:dyDescent="0.2">
      <c r="A8" s="114" t="s">
        <v>5032</v>
      </c>
      <c r="B8" s="114" t="s">
        <v>5033</v>
      </c>
      <c r="C8" s="115">
        <v>0.19989999999999999</v>
      </c>
      <c r="D8" s="114">
        <v>19.87</v>
      </c>
      <c r="E8" s="116">
        <v>0.47135416666666669</v>
      </c>
      <c r="I8" s="114">
        <v>1</v>
      </c>
      <c r="J8" s="114">
        <v>4324964200</v>
      </c>
      <c r="K8" s="114" t="s">
        <v>26694</v>
      </c>
      <c r="L8" s="114" t="s">
        <v>596</v>
      </c>
      <c r="M8" s="114">
        <v>65537</v>
      </c>
      <c r="N8" s="114">
        <v>7.27</v>
      </c>
      <c r="O8" s="114">
        <v>100</v>
      </c>
      <c r="P8" s="114">
        <v>35.909999999999997</v>
      </c>
      <c r="Q8" s="114">
        <v>2.98</v>
      </c>
    </row>
    <row r="9" spans="1:17" x14ac:dyDescent="0.2">
      <c r="A9" s="114" t="s">
        <v>313</v>
      </c>
      <c r="B9" s="114" t="s">
        <v>314</v>
      </c>
      <c r="C9" s="115">
        <v>0.1</v>
      </c>
      <c r="D9" s="114">
        <v>62.28</v>
      </c>
      <c r="E9" s="116">
        <v>0.54965277777777777</v>
      </c>
      <c r="I9" s="114">
        <v>1</v>
      </c>
      <c r="J9" s="114">
        <v>4880991700</v>
      </c>
      <c r="K9" s="114" t="s">
        <v>18803</v>
      </c>
      <c r="L9" s="114" t="s">
        <v>596</v>
      </c>
      <c r="M9" s="114">
        <v>65537</v>
      </c>
      <c r="N9" s="114">
        <v>17.84</v>
      </c>
      <c r="O9" s="114">
        <v>91.72</v>
      </c>
      <c r="P9" s="114">
        <v>10.199999999999999</v>
      </c>
      <c r="Q9" s="114">
        <v>10.45</v>
      </c>
    </row>
    <row r="10" spans="1:17" x14ac:dyDescent="0.2">
      <c r="A10" s="114" t="s">
        <v>7490</v>
      </c>
      <c r="B10" s="114" t="s">
        <v>7491</v>
      </c>
      <c r="C10" s="115">
        <v>9.9699999999999997E-2</v>
      </c>
      <c r="D10" s="114">
        <v>14.78</v>
      </c>
      <c r="E10" s="116">
        <v>0.40173611111111113</v>
      </c>
      <c r="I10" s="114">
        <v>1</v>
      </c>
      <c r="J10" s="114">
        <v>3091887500</v>
      </c>
      <c r="K10" s="114" t="s">
        <v>26156</v>
      </c>
      <c r="L10" s="114" t="s">
        <v>596</v>
      </c>
      <c r="M10" s="114">
        <v>65537</v>
      </c>
      <c r="N10" s="114">
        <v>6.93</v>
      </c>
      <c r="O10" s="114">
        <v>84.2</v>
      </c>
      <c r="P10" s="114">
        <v>11.35</v>
      </c>
      <c r="Q10" s="114">
        <v>23.4</v>
      </c>
    </row>
    <row r="11" spans="1:17" x14ac:dyDescent="0.2">
      <c r="A11" s="114" t="s">
        <v>9049</v>
      </c>
      <c r="B11" s="114" t="s">
        <v>9050</v>
      </c>
      <c r="C11" s="115">
        <v>0.1003</v>
      </c>
      <c r="D11" s="114">
        <v>13.05</v>
      </c>
      <c r="E11" s="116">
        <v>0.40052083333333338</v>
      </c>
      <c r="I11" s="114">
        <v>1</v>
      </c>
      <c r="J11" s="114">
        <v>2357822400</v>
      </c>
      <c r="K11" s="114" t="s">
        <v>26695</v>
      </c>
      <c r="L11" s="114" t="s">
        <v>596</v>
      </c>
      <c r="M11" s="114">
        <v>65537</v>
      </c>
      <c r="N11" s="114">
        <v>57.99</v>
      </c>
      <c r="O11" s="114">
        <v>99.95</v>
      </c>
      <c r="P11" s="114">
        <v>4.71</v>
      </c>
      <c r="Q11" s="114">
        <v>53.4</v>
      </c>
    </row>
    <row r="12" spans="1:17" x14ac:dyDescent="0.2">
      <c r="A12" s="114" t="s">
        <v>317</v>
      </c>
      <c r="B12" s="114" t="s">
        <v>318</v>
      </c>
      <c r="C12" s="115">
        <v>0.10009999999999999</v>
      </c>
      <c r="D12" s="114">
        <v>46.17</v>
      </c>
      <c r="E12" s="116">
        <v>0.60607638888888882</v>
      </c>
      <c r="I12" s="114">
        <v>1</v>
      </c>
      <c r="J12" s="114">
        <v>6979578200</v>
      </c>
      <c r="K12" s="114" t="s">
        <v>23142</v>
      </c>
      <c r="L12" s="114" t="s">
        <v>596</v>
      </c>
      <c r="M12" s="114">
        <v>65537</v>
      </c>
      <c r="N12" s="114">
        <v>52.37</v>
      </c>
      <c r="O12" s="114">
        <v>96.01</v>
      </c>
      <c r="P12" s="114">
        <v>28.08</v>
      </c>
      <c r="Q12" s="114">
        <v>2.96</v>
      </c>
    </row>
    <row r="13" spans="1:17" x14ac:dyDescent="0.2">
      <c r="A13" s="114" t="s">
        <v>609</v>
      </c>
      <c r="B13" s="114" t="s">
        <v>65</v>
      </c>
      <c r="C13" s="115">
        <v>0.1002</v>
      </c>
      <c r="D13" s="114">
        <v>28.34</v>
      </c>
      <c r="E13" s="116">
        <v>0.5463541666666667</v>
      </c>
      <c r="I13" s="114">
        <v>1</v>
      </c>
      <c r="J13" s="114">
        <v>5117999400</v>
      </c>
      <c r="K13" s="114" t="s">
        <v>26696</v>
      </c>
      <c r="L13" s="114" t="s">
        <v>596</v>
      </c>
      <c r="M13" s="114">
        <v>65537</v>
      </c>
      <c r="N13" s="114">
        <v>6.82</v>
      </c>
      <c r="O13" s="114">
        <v>86.51</v>
      </c>
      <c r="P13" s="114">
        <v>16.59</v>
      </c>
      <c r="Q13" s="114">
        <v>3.89</v>
      </c>
    </row>
    <row r="14" spans="1:17" x14ac:dyDescent="0.2">
      <c r="A14" s="114" t="s">
        <v>1420</v>
      </c>
      <c r="B14" s="114" t="s">
        <v>1421</v>
      </c>
      <c r="C14" s="115">
        <v>0.1004</v>
      </c>
      <c r="D14" s="114">
        <v>12.82</v>
      </c>
      <c r="E14" s="116">
        <v>0.44427083333333334</v>
      </c>
      <c r="I14" s="114">
        <v>1</v>
      </c>
      <c r="J14" s="114">
        <v>2857517400</v>
      </c>
      <c r="K14" s="114" t="s">
        <v>22793</v>
      </c>
      <c r="L14" s="114" t="s">
        <v>596</v>
      </c>
      <c r="M14" s="114">
        <v>196613</v>
      </c>
      <c r="N14" s="114">
        <v>0.46</v>
      </c>
      <c r="O14" s="114">
        <v>87.6</v>
      </c>
      <c r="P14" s="114">
        <v>12.04</v>
      </c>
      <c r="Q14" s="114">
        <v>22.56</v>
      </c>
    </row>
    <row r="15" spans="1:17" x14ac:dyDescent="0.2">
      <c r="A15" s="114" t="s">
        <v>133</v>
      </c>
      <c r="B15" s="114" t="s">
        <v>134</v>
      </c>
      <c r="C15" s="115">
        <v>9.9900000000000003E-2</v>
      </c>
      <c r="D15" s="114">
        <v>21.68</v>
      </c>
      <c r="E15" s="116">
        <v>0.40086805555555555</v>
      </c>
      <c r="I15" s="114">
        <v>1</v>
      </c>
      <c r="J15" s="114">
        <v>4673120300</v>
      </c>
      <c r="K15" s="114" t="s">
        <v>26697</v>
      </c>
      <c r="L15" s="114" t="s">
        <v>596</v>
      </c>
      <c r="M15" s="114">
        <v>65537</v>
      </c>
      <c r="N15" s="114">
        <v>9.89</v>
      </c>
      <c r="O15" s="114">
        <v>66.88</v>
      </c>
      <c r="P15" s="114">
        <v>3.13</v>
      </c>
      <c r="Q15" s="114">
        <v>21.36</v>
      </c>
    </row>
    <row r="16" spans="1:17" x14ac:dyDescent="0.2">
      <c r="A16" s="114" t="s">
        <v>2145</v>
      </c>
      <c r="B16" s="114" t="s">
        <v>2146</v>
      </c>
      <c r="C16" s="115">
        <v>0.1002</v>
      </c>
      <c r="D16" s="114">
        <v>14.27</v>
      </c>
      <c r="E16" s="116">
        <v>0.40538194444444442</v>
      </c>
      <c r="I16" s="114">
        <v>1</v>
      </c>
      <c r="J16" s="114">
        <v>3413682800</v>
      </c>
      <c r="K16" s="114" t="s">
        <v>26698</v>
      </c>
      <c r="L16" s="114" t="s">
        <v>596</v>
      </c>
      <c r="M16" s="114">
        <v>65537</v>
      </c>
      <c r="N16" s="114">
        <v>24.65</v>
      </c>
      <c r="O16" s="114">
        <v>45.57</v>
      </c>
      <c r="P16" s="114">
        <v>2.1</v>
      </c>
      <c r="Q16" s="114">
        <v>37.659999999999997</v>
      </c>
    </row>
    <row r="17" spans="1:17" x14ac:dyDescent="0.2">
      <c r="A17" s="114" t="s">
        <v>612</v>
      </c>
      <c r="B17" s="114" t="s">
        <v>613</v>
      </c>
      <c r="C17" s="115">
        <v>0.1004</v>
      </c>
      <c r="D17" s="114">
        <v>10.41</v>
      </c>
      <c r="E17" s="116">
        <v>0.41267361111111112</v>
      </c>
      <c r="I17" s="114">
        <v>1</v>
      </c>
      <c r="J17" s="114">
        <v>5757358000</v>
      </c>
      <c r="K17" s="114" t="s">
        <v>25940</v>
      </c>
      <c r="L17" s="114" t="s">
        <v>596</v>
      </c>
      <c r="M17" s="114">
        <v>65537</v>
      </c>
      <c r="N17" s="114">
        <v>57.02</v>
      </c>
      <c r="O17" s="114">
        <v>99.87</v>
      </c>
      <c r="P17" s="114">
        <v>9.9</v>
      </c>
      <c r="Q17" s="114">
        <v>7.77</v>
      </c>
    </row>
    <row r="18" spans="1:17" x14ac:dyDescent="0.2">
      <c r="A18" s="114" t="s">
        <v>1015</v>
      </c>
      <c r="B18" s="114" t="s">
        <v>1016</v>
      </c>
      <c r="C18" s="115">
        <v>0.1003</v>
      </c>
      <c r="D18" s="114">
        <v>8.7799999999999994</v>
      </c>
      <c r="E18" s="116">
        <v>0.57708333333333328</v>
      </c>
      <c r="I18" s="114">
        <v>1</v>
      </c>
      <c r="J18" s="114">
        <v>14253019000</v>
      </c>
      <c r="K18" s="114" t="s">
        <v>18548</v>
      </c>
      <c r="L18" s="114" t="s">
        <v>596</v>
      </c>
      <c r="M18" s="114">
        <v>65537</v>
      </c>
      <c r="N18" s="114">
        <v>72.28</v>
      </c>
      <c r="O18" s="114">
        <v>57.54</v>
      </c>
      <c r="P18" s="114">
        <v>4.6399999999999997</v>
      </c>
      <c r="Q18" s="114">
        <v>6.84</v>
      </c>
    </row>
    <row r="19" spans="1:17" x14ac:dyDescent="0.2">
      <c r="A19" s="114" t="s">
        <v>13478</v>
      </c>
      <c r="B19" s="114" t="s">
        <v>30</v>
      </c>
      <c r="C19" s="115">
        <v>9.9599999999999994E-2</v>
      </c>
      <c r="D19" s="114">
        <v>5.63</v>
      </c>
      <c r="E19" s="116">
        <v>0.4279513888888889</v>
      </c>
      <c r="I19" s="114">
        <v>1</v>
      </c>
      <c r="J19" s="114">
        <v>3152443300</v>
      </c>
      <c r="K19" s="114" t="s">
        <v>17183</v>
      </c>
      <c r="L19" s="114" t="s">
        <v>596</v>
      </c>
      <c r="M19" s="114">
        <v>65537</v>
      </c>
      <c r="N19" s="114">
        <v>22.8</v>
      </c>
      <c r="O19" s="114">
        <v>42.06</v>
      </c>
      <c r="P19" s="114">
        <v>5.24</v>
      </c>
      <c r="Q19" s="114">
        <v>38.93</v>
      </c>
    </row>
    <row r="20" spans="1:17" x14ac:dyDescent="0.2">
      <c r="A20" s="114" t="s">
        <v>813</v>
      </c>
      <c r="B20" s="114" t="s">
        <v>814</v>
      </c>
      <c r="C20" s="115">
        <v>9.98E-2</v>
      </c>
      <c r="D20" s="114">
        <v>12.56</v>
      </c>
      <c r="E20" s="116">
        <v>0.54791666666666672</v>
      </c>
      <c r="I20" s="114">
        <v>1</v>
      </c>
      <c r="J20" s="114">
        <v>11095798600</v>
      </c>
      <c r="K20" s="114" t="s">
        <v>26161</v>
      </c>
      <c r="L20" s="114" t="s">
        <v>596</v>
      </c>
      <c r="M20" s="114">
        <v>65537</v>
      </c>
      <c r="N20" s="114">
        <v>16.29</v>
      </c>
      <c r="O20" s="114">
        <v>85.12</v>
      </c>
      <c r="P20" s="114">
        <v>10.78</v>
      </c>
      <c r="Q20" s="114">
        <v>5.97</v>
      </c>
    </row>
    <row r="21" spans="1:17" x14ac:dyDescent="0.2">
      <c r="A21" s="114" t="s">
        <v>1428</v>
      </c>
      <c r="B21" s="114" t="s">
        <v>1429</v>
      </c>
      <c r="C21" s="115">
        <v>0.10059999999999999</v>
      </c>
      <c r="D21" s="114">
        <v>9.52</v>
      </c>
      <c r="E21" s="116">
        <v>0.4446180555555555</v>
      </c>
      <c r="I21" s="114">
        <v>1</v>
      </c>
      <c r="J21" s="114">
        <v>4313838100</v>
      </c>
      <c r="K21" s="114" t="s">
        <v>26699</v>
      </c>
      <c r="L21" s="114" t="s">
        <v>596</v>
      </c>
      <c r="M21" s="114">
        <v>65537</v>
      </c>
      <c r="N21" s="114">
        <v>2.57</v>
      </c>
      <c r="O21" s="114">
        <v>100</v>
      </c>
      <c r="P21" s="114">
        <v>19.53</v>
      </c>
      <c r="Q21" s="114">
        <v>0.89</v>
      </c>
    </row>
    <row r="22" spans="1:17" x14ac:dyDescent="0.2">
      <c r="A22" s="114" t="s">
        <v>3317</v>
      </c>
      <c r="B22" s="114" t="s">
        <v>26163</v>
      </c>
      <c r="C22" s="115">
        <v>0.1</v>
      </c>
      <c r="D22" s="114">
        <v>4.18</v>
      </c>
      <c r="E22" s="116">
        <v>0.41197916666666662</v>
      </c>
      <c r="I22" s="114">
        <v>1</v>
      </c>
      <c r="J22" s="114">
        <v>2386330900</v>
      </c>
      <c r="K22" s="114" t="s">
        <v>26591</v>
      </c>
      <c r="L22" s="114" t="s">
        <v>596</v>
      </c>
      <c r="M22" s="114">
        <v>131075</v>
      </c>
      <c r="N22" s="114">
        <v>0</v>
      </c>
      <c r="O22" s="114">
        <v>100</v>
      </c>
      <c r="P22" s="114">
        <v>15.85</v>
      </c>
      <c r="Q22" s="114">
        <v>39.479999999999997</v>
      </c>
    </row>
    <row r="23" spans="1:17" x14ac:dyDescent="0.2">
      <c r="A23" s="114" t="s">
        <v>9808</v>
      </c>
      <c r="B23" s="114" t="s">
        <v>9809</v>
      </c>
      <c r="C23" s="115">
        <v>9.98E-2</v>
      </c>
      <c r="D23" s="114">
        <v>20.94</v>
      </c>
      <c r="E23" s="116">
        <v>0.56232638888888886</v>
      </c>
      <c r="I23" s="114">
        <v>1</v>
      </c>
      <c r="J23" s="114">
        <v>39871175000</v>
      </c>
      <c r="K23" s="114" t="s">
        <v>24130</v>
      </c>
      <c r="L23" s="114" t="s">
        <v>596</v>
      </c>
      <c r="M23" s="114">
        <v>65537</v>
      </c>
      <c r="N23" s="114">
        <v>54.41</v>
      </c>
      <c r="O23" s="114">
        <v>51.51</v>
      </c>
      <c r="P23" s="114">
        <v>5.46</v>
      </c>
      <c r="Q23" s="114">
        <v>9.24</v>
      </c>
    </row>
    <row r="24" spans="1:17" x14ac:dyDescent="0.2">
      <c r="A24" s="114" t="s">
        <v>1033</v>
      </c>
      <c r="B24" s="114" t="s">
        <v>1034</v>
      </c>
      <c r="C24" s="115">
        <v>9.9500000000000005E-2</v>
      </c>
      <c r="D24" s="114">
        <v>2.21</v>
      </c>
      <c r="E24" s="116">
        <v>0.46059027777777778</v>
      </c>
      <c r="I24" s="114">
        <v>1</v>
      </c>
      <c r="J24" s="114">
        <v>6962699400</v>
      </c>
      <c r="K24" s="114" t="s">
        <v>26700</v>
      </c>
      <c r="L24" s="114" t="s">
        <v>596</v>
      </c>
      <c r="M24" s="114">
        <v>65537</v>
      </c>
      <c r="N24" s="114">
        <v>17.670000000000002</v>
      </c>
      <c r="O24" s="114">
        <v>59.72</v>
      </c>
      <c r="P24" s="114">
        <v>3.77</v>
      </c>
      <c r="Q24" s="114">
        <v>21.88</v>
      </c>
    </row>
    <row r="25" spans="1:17" x14ac:dyDescent="0.2">
      <c r="A25" s="114" t="s">
        <v>253</v>
      </c>
      <c r="B25" s="114" t="s">
        <v>254</v>
      </c>
      <c r="C25" s="115">
        <v>0.10100000000000001</v>
      </c>
      <c r="D25" s="114">
        <v>4.3600000000000003</v>
      </c>
      <c r="E25" s="116">
        <v>0.40833333333333338</v>
      </c>
      <c r="I25" s="114">
        <v>1</v>
      </c>
      <c r="J25" s="114">
        <v>5713331700</v>
      </c>
      <c r="K25" s="114" t="s">
        <v>26701</v>
      </c>
      <c r="L25" s="114" t="s">
        <v>596</v>
      </c>
      <c r="M25" s="114">
        <v>65537</v>
      </c>
      <c r="N25" s="114">
        <v>47.92</v>
      </c>
      <c r="O25" s="114">
        <v>26.35</v>
      </c>
      <c r="P25" s="114">
        <v>0.67</v>
      </c>
      <c r="Q25" s="114">
        <v>76.55</v>
      </c>
    </row>
    <row r="26" spans="1:17" x14ac:dyDescent="0.2">
      <c r="A26" s="114" t="s">
        <v>1289</v>
      </c>
      <c r="B26" s="114" t="s">
        <v>1290</v>
      </c>
      <c r="C26" s="115">
        <v>9.9500000000000005E-2</v>
      </c>
      <c r="D26" s="114">
        <v>9.39</v>
      </c>
      <c r="E26" s="116">
        <v>0.39583333333333331</v>
      </c>
      <c r="I26" s="114">
        <v>1</v>
      </c>
      <c r="J26" s="114">
        <v>3472114800</v>
      </c>
      <c r="K26" s="114" t="s">
        <v>26702</v>
      </c>
      <c r="L26" s="114" t="s">
        <v>598</v>
      </c>
      <c r="M26" s="114">
        <v>65537</v>
      </c>
      <c r="N26" s="114">
        <v>24.61</v>
      </c>
      <c r="O26" s="114">
        <v>99.01</v>
      </c>
      <c r="P26" s="114">
        <v>3.36</v>
      </c>
      <c r="Q26" s="114">
        <v>48.99</v>
      </c>
    </row>
    <row r="27" spans="1:17" x14ac:dyDescent="0.2">
      <c r="A27" s="114" t="s">
        <v>12948</v>
      </c>
      <c r="B27" s="114" t="s">
        <v>12949</v>
      </c>
      <c r="C27" s="115">
        <v>0.10050000000000001</v>
      </c>
      <c r="D27" s="114">
        <v>10.95</v>
      </c>
      <c r="E27" s="116">
        <v>0.45173611111111112</v>
      </c>
      <c r="I27" s="114">
        <v>1</v>
      </c>
      <c r="J27" s="114">
        <v>11854604200</v>
      </c>
      <c r="K27" s="114" t="s">
        <v>26703</v>
      </c>
      <c r="L27" s="114" t="s">
        <v>596</v>
      </c>
      <c r="M27" s="114">
        <v>65537</v>
      </c>
      <c r="N27" s="114">
        <v>19.04</v>
      </c>
      <c r="O27" s="114">
        <v>38.92</v>
      </c>
      <c r="P27" s="114">
        <v>5.29</v>
      </c>
      <c r="Q27" s="114">
        <v>10.69</v>
      </c>
    </row>
    <row r="28" spans="1:17" x14ac:dyDescent="0.2">
      <c r="A28" s="114" t="s">
        <v>7084</v>
      </c>
      <c r="B28" s="114" t="s">
        <v>7085</v>
      </c>
      <c r="C28" s="115">
        <v>9.9900000000000003E-2</v>
      </c>
      <c r="D28" s="114">
        <v>27.74</v>
      </c>
      <c r="E28" s="116">
        <v>0.57604166666666667</v>
      </c>
      <c r="I28" s="114">
        <v>1</v>
      </c>
      <c r="J28" s="114">
        <v>11805935100</v>
      </c>
      <c r="K28" s="114" t="s">
        <v>21358</v>
      </c>
      <c r="L28" s="114" t="s">
        <v>596</v>
      </c>
      <c r="M28" s="114">
        <v>65537</v>
      </c>
      <c r="N28" s="114">
        <v>25.01</v>
      </c>
      <c r="O28" s="114">
        <v>71.88</v>
      </c>
      <c r="P28" s="114">
        <v>12.12</v>
      </c>
      <c r="Q28" s="114">
        <v>2.88</v>
      </c>
    </row>
    <row r="29" spans="1:17" x14ac:dyDescent="0.2">
      <c r="A29" s="114" t="s">
        <v>3131</v>
      </c>
      <c r="B29" s="114" t="s">
        <v>3132</v>
      </c>
      <c r="C29" s="115">
        <v>9.9599999999999994E-2</v>
      </c>
      <c r="D29" s="114">
        <v>8.5</v>
      </c>
      <c r="E29" s="116">
        <v>0.46770833333333334</v>
      </c>
      <c r="I29" s="114">
        <v>1</v>
      </c>
      <c r="J29" s="114">
        <v>3964736700</v>
      </c>
      <c r="K29" s="114" t="s">
        <v>26704</v>
      </c>
      <c r="L29" s="114" t="s">
        <v>596</v>
      </c>
      <c r="M29" s="114">
        <v>65537</v>
      </c>
      <c r="N29" s="114">
        <v>0</v>
      </c>
      <c r="O29" s="114">
        <v>71.22</v>
      </c>
      <c r="P29" s="114">
        <v>12.37</v>
      </c>
      <c r="Q29" s="114">
        <v>3.81</v>
      </c>
    </row>
    <row r="30" spans="1:17" x14ac:dyDescent="0.2">
      <c r="A30" s="114" t="s">
        <v>1049</v>
      </c>
      <c r="B30" s="114" t="s">
        <v>1050</v>
      </c>
      <c r="C30" s="115">
        <v>0.1003</v>
      </c>
      <c r="D30" s="114">
        <v>13.05</v>
      </c>
      <c r="E30" s="116">
        <v>0.43333333333333335</v>
      </c>
      <c r="I30" s="114">
        <v>1</v>
      </c>
      <c r="J30" s="114">
        <v>13716130000</v>
      </c>
      <c r="K30" s="114" t="s">
        <v>26705</v>
      </c>
      <c r="L30" s="114" t="s">
        <v>596</v>
      </c>
      <c r="M30" s="114">
        <v>65537</v>
      </c>
      <c r="N30" s="114">
        <v>17.47</v>
      </c>
      <c r="O30" s="114">
        <v>97.43</v>
      </c>
      <c r="P30" s="114">
        <v>10.33</v>
      </c>
      <c r="Q30" s="114">
        <v>4.33</v>
      </c>
    </row>
    <row r="31" spans="1:17" x14ac:dyDescent="0.2">
      <c r="A31" s="114" t="s">
        <v>819</v>
      </c>
      <c r="B31" s="114" t="s">
        <v>820</v>
      </c>
      <c r="C31" s="115">
        <v>0.1003</v>
      </c>
      <c r="D31" s="114">
        <v>12.61</v>
      </c>
      <c r="E31" s="116">
        <v>0.43333333333333335</v>
      </c>
      <c r="I31" s="114">
        <v>1</v>
      </c>
      <c r="J31" s="114">
        <v>7937764400</v>
      </c>
      <c r="K31" s="114" t="s">
        <v>23358</v>
      </c>
      <c r="L31" s="114" t="s">
        <v>596</v>
      </c>
      <c r="M31" s="114">
        <v>65537</v>
      </c>
      <c r="N31" s="114">
        <v>38.39</v>
      </c>
      <c r="O31" s="114">
        <v>60.43</v>
      </c>
      <c r="P31" s="114">
        <v>6.06</v>
      </c>
      <c r="Q31" s="114">
        <v>11.24</v>
      </c>
    </row>
    <row r="32" spans="1:17" x14ac:dyDescent="0.2">
      <c r="A32" s="114" t="s">
        <v>149</v>
      </c>
      <c r="B32" s="114" t="s">
        <v>150</v>
      </c>
      <c r="C32" s="115">
        <v>0.10009999999999999</v>
      </c>
      <c r="D32" s="114">
        <v>11.87</v>
      </c>
      <c r="E32" s="116">
        <v>0.61493055555555554</v>
      </c>
      <c r="I32" s="114">
        <v>1</v>
      </c>
      <c r="J32" s="114">
        <v>8707874700</v>
      </c>
      <c r="K32" s="114" t="s">
        <v>26706</v>
      </c>
      <c r="L32" s="114" t="s">
        <v>596</v>
      </c>
      <c r="M32" s="114">
        <v>65537</v>
      </c>
      <c r="N32" s="114">
        <v>60.27</v>
      </c>
      <c r="O32" s="114">
        <v>81.63</v>
      </c>
      <c r="P32" s="114">
        <v>9.8800000000000008</v>
      </c>
      <c r="Q32" s="114">
        <v>2.39</v>
      </c>
    </row>
    <row r="33" spans="1:17" x14ac:dyDescent="0.2">
      <c r="A33" s="114" t="s">
        <v>3627</v>
      </c>
      <c r="B33" s="114" t="s">
        <v>26707</v>
      </c>
      <c r="C33" s="115">
        <v>9.9900000000000003E-2</v>
      </c>
      <c r="D33" s="114">
        <v>21.57</v>
      </c>
      <c r="E33" s="116">
        <v>0.57621527777777781</v>
      </c>
      <c r="I33" s="114">
        <v>1</v>
      </c>
      <c r="J33" s="114">
        <v>9817801200</v>
      </c>
      <c r="K33" s="114" t="s">
        <v>26708</v>
      </c>
      <c r="L33" s="114" t="s">
        <v>596</v>
      </c>
      <c r="M33" s="114">
        <v>65537</v>
      </c>
      <c r="N33" s="114">
        <v>42.38</v>
      </c>
      <c r="O33" s="114">
        <v>43.98</v>
      </c>
      <c r="P33" s="114">
        <v>4.12</v>
      </c>
      <c r="Q33" s="114">
        <v>8.32</v>
      </c>
    </row>
    <row r="34" spans="1:17" x14ac:dyDescent="0.2">
      <c r="A34" s="114" t="s">
        <v>11105</v>
      </c>
      <c r="B34" s="114" t="s">
        <v>11106</v>
      </c>
      <c r="C34" s="115">
        <v>0.10009999999999999</v>
      </c>
      <c r="D34" s="114">
        <v>17.809999999999999</v>
      </c>
      <c r="E34" s="116">
        <v>0.41250000000000003</v>
      </c>
      <c r="I34" s="114">
        <v>1</v>
      </c>
      <c r="J34" s="114">
        <v>717526770</v>
      </c>
      <c r="K34" s="114" t="s">
        <v>26304</v>
      </c>
      <c r="L34" s="114" t="s">
        <v>596</v>
      </c>
      <c r="M34" s="114">
        <v>65537</v>
      </c>
      <c r="N34" s="114">
        <v>1.42</v>
      </c>
      <c r="O34" s="114">
        <v>100</v>
      </c>
      <c r="P34" s="114">
        <v>20.7</v>
      </c>
      <c r="Q34" s="114">
        <v>2.75</v>
      </c>
    </row>
    <row r="35" spans="1:17" x14ac:dyDescent="0.2">
      <c r="A35" s="114" t="s">
        <v>1440</v>
      </c>
      <c r="B35" s="114" t="s">
        <v>1441</v>
      </c>
      <c r="C35" s="115">
        <v>9.7900000000000001E-2</v>
      </c>
      <c r="D35" s="114">
        <v>1.57</v>
      </c>
      <c r="E35" s="116">
        <v>0.3967013888888889</v>
      </c>
      <c r="I35" s="114">
        <v>1</v>
      </c>
      <c r="J35" s="114">
        <v>5983466100</v>
      </c>
      <c r="K35" s="114" t="s">
        <v>18246</v>
      </c>
      <c r="L35" s="114" t="s">
        <v>596</v>
      </c>
      <c r="M35" s="114">
        <v>131076</v>
      </c>
      <c r="N35" s="114">
        <v>52.54</v>
      </c>
      <c r="O35" s="114">
        <v>72.680000000000007</v>
      </c>
      <c r="P35" s="114">
        <v>3.12</v>
      </c>
      <c r="Q35" s="114">
        <v>20.09</v>
      </c>
    </row>
    <row r="36" spans="1:17" x14ac:dyDescent="0.2">
      <c r="A36" s="114" t="s">
        <v>1303</v>
      </c>
      <c r="B36" s="114" t="s">
        <v>1304</v>
      </c>
      <c r="C36" s="115">
        <v>0.1011</v>
      </c>
      <c r="D36" s="114">
        <v>3.92</v>
      </c>
      <c r="E36" s="116">
        <v>0.57725694444444442</v>
      </c>
      <c r="I36" s="114">
        <v>1</v>
      </c>
      <c r="J36" s="114">
        <v>4130762200</v>
      </c>
      <c r="K36" s="114" t="s">
        <v>26709</v>
      </c>
      <c r="L36" s="114" t="s">
        <v>596</v>
      </c>
      <c r="M36" s="114">
        <v>65537</v>
      </c>
      <c r="N36" s="114">
        <v>34.21</v>
      </c>
      <c r="O36" s="114">
        <v>44.36</v>
      </c>
      <c r="P36" s="114">
        <v>4.26</v>
      </c>
      <c r="Q36" s="114">
        <v>4.79</v>
      </c>
    </row>
    <row r="37" spans="1:17" x14ac:dyDescent="0.2">
      <c r="A37" s="114" t="s">
        <v>4076</v>
      </c>
      <c r="B37" s="114" t="s">
        <v>4077</v>
      </c>
      <c r="C37" s="115">
        <v>9.9000000000000005E-2</v>
      </c>
      <c r="D37" s="114">
        <v>3.22</v>
      </c>
      <c r="E37" s="116">
        <v>0.40416666666666662</v>
      </c>
      <c r="I37" s="114">
        <v>1</v>
      </c>
      <c r="J37" s="114">
        <v>5055929700</v>
      </c>
      <c r="K37" s="114" t="s">
        <v>26710</v>
      </c>
      <c r="L37" s="114" t="s">
        <v>596</v>
      </c>
      <c r="M37" s="114">
        <v>65537</v>
      </c>
      <c r="N37" s="114">
        <v>55.55</v>
      </c>
      <c r="O37" s="114">
        <v>51.03</v>
      </c>
      <c r="P37" s="114">
        <v>3.34</v>
      </c>
      <c r="Q37" s="114">
        <v>10.47</v>
      </c>
    </row>
    <row r="38" spans="1:17" x14ac:dyDescent="0.2">
      <c r="A38" s="114" t="s">
        <v>928</v>
      </c>
      <c r="B38" s="114" t="s">
        <v>929</v>
      </c>
      <c r="C38" s="115">
        <v>0.1003</v>
      </c>
      <c r="D38" s="114">
        <v>12.18</v>
      </c>
      <c r="E38" s="116">
        <v>0.40590277777777778</v>
      </c>
      <c r="I38" s="114">
        <v>1</v>
      </c>
      <c r="J38" s="114">
        <v>3730703300</v>
      </c>
      <c r="K38" s="114" t="s">
        <v>26711</v>
      </c>
      <c r="L38" s="114" t="s">
        <v>596</v>
      </c>
      <c r="M38" s="114">
        <v>65537</v>
      </c>
      <c r="N38" s="114">
        <v>32.950000000000003</v>
      </c>
      <c r="O38" s="114">
        <v>100</v>
      </c>
      <c r="P38" s="114">
        <v>5.09</v>
      </c>
      <c r="Q38" s="114">
        <v>10.6</v>
      </c>
    </row>
    <row r="39" spans="1:17" x14ac:dyDescent="0.2">
      <c r="A39" s="114" t="s">
        <v>354</v>
      </c>
      <c r="B39" s="114" t="s">
        <v>355</v>
      </c>
      <c r="C39" s="115">
        <v>0.1002</v>
      </c>
      <c r="D39" s="114">
        <v>14.17</v>
      </c>
      <c r="E39" s="116">
        <v>0.5805555555555556</v>
      </c>
      <c r="I39" s="114">
        <v>1</v>
      </c>
      <c r="J39" s="114">
        <v>2214272600</v>
      </c>
      <c r="K39" s="114" t="s">
        <v>26712</v>
      </c>
      <c r="L39" s="114" t="s">
        <v>596</v>
      </c>
      <c r="M39" s="114">
        <v>65537</v>
      </c>
      <c r="N39" s="114">
        <v>58.68</v>
      </c>
      <c r="O39" s="114">
        <v>100</v>
      </c>
      <c r="P39" s="114">
        <v>5.5</v>
      </c>
      <c r="Q39" s="114">
        <v>23.67</v>
      </c>
    </row>
    <row r="40" spans="1:17" x14ac:dyDescent="0.2">
      <c r="A40" s="114" t="s">
        <v>4007</v>
      </c>
      <c r="B40" s="114" t="s">
        <v>4008</v>
      </c>
      <c r="C40" s="115">
        <v>0.1</v>
      </c>
      <c r="D40" s="114">
        <v>31.56</v>
      </c>
      <c r="E40" s="116">
        <v>0.41128472222222223</v>
      </c>
      <c r="I40" s="114">
        <v>1</v>
      </c>
      <c r="J40" s="114">
        <v>4935422800</v>
      </c>
      <c r="K40" s="114" t="s">
        <v>26097</v>
      </c>
      <c r="L40" s="114" t="s">
        <v>596</v>
      </c>
      <c r="M40" s="114">
        <v>65537</v>
      </c>
      <c r="N40" s="114">
        <v>12.59</v>
      </c>
      <c r="O40" s="114">
        <v>100</v>
      </c>
      <c r="P40" s="114">
        <v>4.54</v>
      </c>
      <c r="Q40" s="114">
        <v>21.88</v>
      </c>
    </row>
    <row r="41" spans="1:17" x14ac:dyDescent="0.2">
      <c r="A41" s="114" t="s">
        <v>669</v>
      </c>
      <c r="B41" s="114" t="s">
        <v>670</v>
      </c>
      <c r="C41" s="115">
        <v>9.9900000000000003E-2</v>
      </c>
      <c r="D41" s="114">
        <v>42.82</v>
      </c>
      <c r="E41" s="116">
        <v>0.55451388888888886</v>
      </c>
      <c r="I41" s="114">
        <v>1</v>
      </c>
      <c r="J41" s="114">
        <v>7743405700</v>
      </c>
      <c r="K41" s="114" t="s">
        <v>26713</v>
      </c>
      <c r="L41" s="114" t="s">
        <v>596</v>
      </c>
      <c r="M41" s="114">
        <v>65537</v>
      </c>
      <c r="N41" s="114">
        <v>12.21</v>
      </c>
      <c r="O41" s="114">
        <v>53.07</v>
      </c>
      <c r="P41" s="114">
        <v>2.81</v>
      </c>
      <c r="Q41" s="114">
        <v>7.65</v>
      </c>
    </row>
    <row r="42" spans="1:17" x14ac:dyDescent="0.2">
      <c r="A42" s="114" t="s">
        <v>1639</v>
      </c>
      <c r="B42" s="114" t="s">
        <v>1640</v>
      </c>
      <c r="C42" s="115">
        <v>0.1</v>
      </c>
      <c r="D42" s="114">
        <v>12.32</v>
      </c>
      <c r="E42" s="116">
        <v>0.40069444444444446</v>
      </c>
      <c r="I42" s="114">
        <v>1</v>
      </c>
      <c r="J42" s="114">
        <v>2912594400</v>
      </c>
      <c r="K42" s="114" t="s">
        <v>26714</v>
      </c>
      <c r="L42" s="114" t="s">
        <v>596</v>
      </c>
      <c r="M42" s="114">
        <v>65537</v>
      </c>
      <c r="N42" s="114">
        <v>63.31</v>
      </c>
      <c r="O42" s="114">
        <v>100</v>
      </c>
      <c r="P42" s="114">
        <v>8.23</v>
      </c>
      <c r="Q42" s="114">
        <v>12.51</v>
      </c>
    </row>
    <row r="43" spans="1:17" x14ac:dyDescent="0.2">
      <c r="A43" s="114" t="s">
        <v>9333</v>
      </c>
      <c r="B43" s="114" t="s">
        <v>9334</v>
      </c>
      <c r="C43" s="115">
        <v>0.1002</v>
      </c>
      <c r="D43" s="114">
        <v>13.29</v>
      </c>
      <c r="E43" s="116">
        <v>0.54270833333333335</v>
      </c>
      <c r="I43" s="114">
        <v>1</v>
      </c>
      <c r="J43" s="114">
        <v>10425558900</v>
      </c>
      <c r="K43" s="114" t="s">
        <v>26715</v>
      </c>
      <c r="L43" s="114" t="s">
        <v>596</v>
      </c>
      <c r="M43" s="114">
        <v>65537</v>
      </c>
      <c r="N43" s="114">
        <v>7.38</v>
      </c>
      <c r="O43" s="114">
        <v>100</v>
      </c>
      <c r="P43" s="114">
        <v>11.76</v>
      </c>
      <c r="Q43" s="114">
        <v>5.27</v>
      </c>
    </row>
    <row r="44" spans="1:17" x14ac:dyDescent="0.2">
      <c r="A44" s="114" t="s">
        <v>8970</v>
      </c>
      <c r="B44" s="114" t="s">
        <v>8971</v>
      </c>
      <c r="C44" s="115">
        <v>9.98E-2</v>
      </c>
      <c r="D44" s="114">
        <v>9.3699999999999992</v>
      </c>
      <c r="E44" s="116">
        <v>0.42170138888888892</v>
      </c>
      <c r="I44" s="114">
        <v>1</v>
      </c>
      <c r="J44" s="114">
        <v>2700211700</v>
      </c>
      <c r="K44" s="114" t="s">
        <v>26716</v>
      </c>
      <c r="L44" s="114" t="s">
        <v>596</v>
      </c>
      <c r="M44" s="114">
        <v>65537</v>
      </c>
      <c r="N44" s="114">
        <v>49.78</v>
      </c>
      <c r="O44" s="114">
        <v>48.52</v>
      </c>
      <c r="P44" s="114">
        <v>1.69</v>
      </c>
      <c r="Q44" s="114">
        <v>134.22</v>
      </c>
    </row>
    <row r="45" spans="1:17" x14ac:dyDescent="0.2">
      <c r="A45" s="114" t="s">
        <v>1459</v>
      </c>
      <c r="B45" s="114" t="s">
        <v>1460</v>
      </c>
      <c r="C45" s="115">
        <v>0.10009999999999999</v>
      </c>
      <c r="D45" s="114">
        <v>16.38</v>
      </c>
      <c r="E45" s="116">
        <v>0.43645833333333334</v>
      </c>
      <c r="I45" s="114">
        <v>1</v>
      </c>
      <c r="J45" s="114">
        <v>2109744000</v>
      </c>
      <c r="K45" s="114" t="s">
        <v>26717</v>
      </c>
      <c r="L45" s="114" t="s">
        <v>596</v>
      </c>
      <c r="M45" s="114">
        <v>65537</v>
      </c>
      <c r="N45" s="114">
        <v>42.7</v>
      </c>
      <c r="O45" s="114">
        <v>97.28</v>
      </c>
      <c r="P45" s="114">
        <v>6.42</v>
      </c>
      <c r="Q45" s="114">
        <v>11.28</v>
      </c>
    </row>
    <row r="46" spans="1:17" x14ac:dyDescent="0.2">
      <c r="A46" s="114" t="s">
        <v>11797</v>
      </c>
      <c r="B46" s="114" t="s">
        <v>11798</v>
      </c>
      <c r="C46" s="115">
        <v>0.1003</v>
      </c>
      <c r="D46" s="114">
        <v>10.199999999999999</v>
      </c>
      <c r="E46" s="116">
        <v>0.55052083333333335</v>
      </c>
      <c r="I46" s="114">
        <v>1</v>
      </c>
      <c r="J46" s="114">
        <v>20115420000</v>
      </c>
      <c r="K46" s="114" t="s">
        <v>26718</v>
      </c>
      <c r="L46" s="114" t="s">
        <v>596</v>
      </c>
      <c r="M46" s="114">
        <v>65537</v>
      </c>
      <c r="N46" s="114">
        <v>43.18</v>
      </c>
      <c r="O46" s="114">
        <v>35.270000000000003</v>
      </c>
      <c r="P46" s="114">
        <v>2.69</v>
      </c>
      <c r="Q46" s="114">
        <v>7.8</v>
      </c>
    </row>
    <row r="47" spans="1:17" x14ac:dyDescent="0.2">
      <c r="A47" s="114" t="s">
        <v>829</v>
      </c>
      <c r="B47" s="114" t="s">
        <v>830</v>
      </c>
      <c r="C47" s="115">
        <v>9.98E-2</v>
      </c>
      <c r="D47" s="114">
        <v>14.43</v>
      </c>
      <c r="E47" s="116">
        <v>0.3967013888888889</v>
      </c>
      <c r="I47" s="114">
        <v>1</v>
      </c>
      <c r="J47" s="114">
        <v>4231404100</v>
      </c>
      <c r="K47" s="114" t="s">
        <v>23839</v>
      </c>
      <c r="L47" s="114" t="s">
        <v>596</v>
      </c>
      <c r="M47" s="114">
        <v>65537</v>
      </c>
      <c r="N47" s="114">
        <v>35.83</v>
      </c>
      <c r="O47" s="114">
        <v>55.85</v>
      </c>
      <c r="P47" s="114">
        <v>3.32</v>
      </c>
      <c r="Q47" s="114">
        <v>48.79</v>
      </c>
    </row>
    <row r="48" spans="1:17" x14ac:dyDescent="0.2">
      <c r="A48" s="114" t="s">
        <v>864</v>
      </c>
      <c r="B48" s="114" t="s">
        <v>865</v>
      </c>
      <c r="C48" s="115">
        <v>0.1003</v>
      </c>
      <c r="D48" s="114">
        <v>8.23</v>
      </c>
      <c r="E48" s="116">
        <v>0.625</v>
      </c>
      <c r="I48" s="114">
        <v>1</v>
      </c>
      <c r="J48" s="114">
        <v>4644761500</v>
      </c>
      <c r="K48" s="114" t="s">
        <v>26719</v>
      </c>
      <c r="L48" s="114" t="s">
        <v>596</v>
      </c>
      <c r="M48" s="114">
        <v>65537</v>
      </c>
      <c r="N48" s="114">
        <v>20.76</v>
      </c>
      <c r="O48" s="114">
        <v>100</v>
      </c>
      <c r="P48" s="114">
        <v>14.29</v>
      </c>
      <c r="Q48" s="114">
        <v>0.48</v>
      </c>
    </row>
    <row r="49" spans="1:17" x14ac:dyDescent="0.2">
      <c r="A49" s="114" t="s">
        <v>5603</v>
      </c>
      <c r="B49" s="114" t="s">
        <v>5604</v>
      </c>
      <c r="C49" s="115">
        <v>9.98E-2</v>
      </c>
      <c r="D49" s="114">
        <v>19.18</v>
      </c>
      <c r="E49" s="116">
        <v>0.4152777777777778</v>
      </c>
      <c r="I49" s="114">
        <v>1</v>
      </c>
      <c r="J49" s="114">
        <v>1864633300</v>
      </c>
      <c r="K49" s="114" t="s">
        <v>26432</v>
      </c>
      <c r="L49" s="114" t="s">
        <v>596</v>
      </c>
      <c r="M49" s="114">
        <v>65537</v>
      </c>
      <c r="N49" s="114">
        <v>64.540000000000006</v>
      </c>
      <c r="O49" s="114">
        <v>100</v>
      </c>
      <c r="P49" s="114">
        <v>5.72</v>
      </c>
      <c r="Q49" s="114">
        <v>30.42</v>
      </c>
    </row>
    <row r="50" spans="1:17" x14ac:dyDescent="0.2">
      <c r="A50" s="114" t="s">
        <v>8149</v>
      </c>
      <c r="B50" s="114" t="s">
        <v>8150</v>
      </c>
      <c r="C50" s="115">
        <v>0.10100000000000001</v>
      </c>
      <c r="D50" s="114">
        <v>3.16</v>
      </c>
      <c r="E50" s="116">
        <v>0.59444444444444444</v>
      </c>
      <c r="I50" s="114">
        <v>1</v>
      </c>
      <c r="J50" s="114">
        <v>7286384300</v>
      </c>
      <c r="K50" s="114" t="s">
        <v>19651</v>
      </c>
      <c r="L50" s="114" t="s">
        <v>596</v>
      </c>
      <c r="M50" s="114">
        <v>65537</v>
      </c>
      <c r="N50" s="114">
        <v>34.08</v>
      </c>
      <c r="O50" s="114">
        <v>99.2</v>
      </c>
      <c r="P50" s="114">
        <v>10.98</v>
      </c>
      <c r="Q50" s="114">
        <v>4.54</v>
      </c>
    </row>
    <row r="51" spans="1:17" x14ac:dyDescent="0.2">
      <c r="A51" s="114" t="s">
        <v>7887</v>
      </c>
      <c r="B51" s="114" t="s">
        <v>7888</v>
      </c>
      <c r="C51" s="115">
        <v>0.1003</v>
      </c>
      <c r="D51" s="114">
        <v>15.03</v>
      </c>
      <c r="E51" s="116">
        <v>0.55173611111111109</v>
      </c>
      <c r="I51" s="114">
        <v>1</v>
      </c>
      <c r="J51" s="114">
        <v>4712806800</v>
      </c>
      <c r="K51" s="114" t="s">
        <v>26720</v>
      </c>
      <c r="L51" s="114" t="s">
        <v>596</v>
      </c>
      <c r="M51" s="114">
        <v>65537</v>
      </c>
      <c r="N51" s="114">
        <v>65.400000000000006</v>
      </c>
      <c r="O51" s="114">
        <v>100</v>
      </c>
      <c r="P51" s="114">
        <v>7</v>
      </c>
      <c r="Q51" s="114">
        <v>14.32</v>
      </c>
    </row>
    <row r="52" spans="1:17" x14ac:dyDescent="0.2">
      <c r="A52" s="114" t="s">
        <v>14389</v>
      </c>
      <c r="B52" s="114" t="s">
        <v>14390</v>
      </c>
      <c r="C52" s="115">
        <v>0.1605</v>
      </c>
      <c r="D52" s="114">
        <v>5.93</v>
      </c>
      <c r="E52" s="116">
        <v>0.43715277777777778</v>
      </c>
      <c r="F52" s="3">
        <v>6.13</v>
      </c>
      <c r="G52" s="3">
        <v>5.61</v>
      </c>
      <c r="H52" s="3">
        <f t="shared" ref="H52:H58" si="0">AVERAGE((G52-F52)*100/G52)</f>
        <v>-9.2691622103386724</v>
      </c>
      <c r="I52" s="114">
        <v>0</v>
      </c>
      <c r="J52" s="114">
        <v>2801647200</v>
      </c>
      <c r="K52" s="114" t="s">
        <v>390</v>
      </c>
      <c r="L52" s="114" t="s">
        <v>390</v>
      </c>
      <c r="M52" s="114">
        <v>0</v>
      </c>
      <c r="N52" s="114">
        <v>20.46</v>
      </c>
      <c r="O52" s="114">
        <v>74.97</v>
      </c>
      <c r="P52" s="114">
        <v>17.29</v>
      </c>
      <c r="Q52" s="114" t="s">
        <v>390</v>
      </c>
    </row>
    <row r="53" spans="1:17" x14ac:dyDescent="0.2">
      <c r="A53" s="114" t="s">
        <v>10807</v>
      </c>
      <c r="B53" s="114" t="s">
        <v>10808</v>
      </c>
      <c r="C53" s="115">
        <v>6.0999999999999999E-2</v>
      </c>
      <c r="D53" s="114">
        <v>11.66</v>
      </c>
      <c r="E53" s="116">
        <v>0.58315972222222223</v>
      </c>
      <c r="F53" s="3">
        <v>12.09</v>
      </c>
      <c r="G53" s="3">
        <v>11.77</v>
      </c>
      <c r="H53" s="3">
        <f t="shared" si="0"/>
        <v>-2.7187765505522541</v>
      </c>
      <c r="I53" s="114">
        <v>0</v>
      </c>
      <c r="J53" s="114">
        <v>5320930100</v>
      </c>
      <c r="K53" s="114" t="s">
        <v>390</v>
      </c>
      <c r="L53" s="114" t="s">
        <v>390</v>
      </c>
      <c r="M53" s="114">
        <v>0</v>
      </c>
      <c r="N53" s="114">
        <v>32.369999999999997</v>
      </c>
      <c r="O53" s="114">
        <v>79.510000000000005</v>
      </c>
      <c r="P53" s="114">
        <v>4.72</v>
      </c>
      <c r="Q53" s="114" t="s">
        <v>390</v>
      </c>
    </row>
    <row r="54" spans="1:17" x14ac:dyDescent="0.2">
      <c r="A54" s="114" t="s">
        <v>644</v>
      </c>
      <c r="B54" s="114" t="s">
        <v>645</v>
      </c>
      <c r="C54" s="115">
        <v>5.21E-2</v>
      </c>
      <c r="D54" s="114">
        <v>19.989999999999998</v>
      </c>
      <c r="E54" s="116">
        <v>0.42447916666666669</v>
      </c>
      <c r="F54" s="3">
        <v>20.9</v>
      </c>
      <c r="G54" s="3">
        <v>20.3</v>
      </c>
      <c r="H54" s="3">
        <f t="shared" si="0"/>
        <v>-2.9556650246305312</v>
      </c>
      <c r="I54" s="114">
        <v>0</v>
      </c>
      <c r="J54" s="114">
        <v>3236436400</v>
      </c>
      <c r="K54" s="114" t="s">
        <v>390</v>
      </c>
      <c r="L54" s="114" t="s">
        <v>390</v>
      </c>
      <c r="M54" s="114">
        <v>0</v>
      </c>
      <c r="N54" s="114">
        <v>30.76</v>
      </c>
      <c r="O54" s="114">
        <v>79.06</v>
      </c>
      <c r="P54" s="114">
        <v>36.53</v>
      </c>
      <c r="Q54" s="114" t="s">
        <v>390</v>
      </c>
    </row>
    <row r="55" spans="1:17" x14ac:dyDescent="0.2">
      <c r="A55" s="114" t="s">
        <v>1436</v>
      </c>
      <c r="B55" s="114" t="s">
        <v>1437</v>
      </c>
      <c r="C55" s="115">
        <v>2.7699999999999999E-2</v>
      </c>
      <c r="D55" s="114">
        <v>13.35</v>
      </c>
      <c r="E55" s="116">
        <v>0.40190972222222227</v>
      </c>
      <c r="F55" s="3">
        <v>14.29</v>
      </c>
      <c r="G55" s="3">
        <v>13.42</v>
      </c>
      <c r="H55" s="3">
        <f t="shared" si="0"/>
        <v>-6.4828614008941816</v>
      </c>
      <c r="I55" s="114">
        <v>0</v>
      </c>
      <c r="J55" s="114">
        <v>3270247100</v>
      </c>
      <c r="K55" s="114" t="s">
        <v>390</v>
      </c>
      <c r="L55" s="114" t="s">
        <v>390</v>
      </c>
      <c r="M55" s="114">
        <v>0</v>
      </c>
      <c r="N55" s="114">
        <v>21.62</v>
      </c>
      <c r="O55" s="114">
        <v>89.09</v>
      </c>
      <c r="P55" s="114">
        <v>10.01</v>
      </c>
      <c r="Q55" s="114" t="s">
        <v>390</v>
      </c>
    </row>
    <row r="56" spans="1:17" x14ac:dyDescent="0.2">
      <c r="A56" s="114" t="s">
        <v>12658</v>
      </c>
      <c r="B56" s="114" t="s">
        <v>26494</v>
      </c>
      <c r="C56" s="115">
        <v>2.69E-2</v>
      </c>
      <c r="D56" s="114">
        <v>3.44</v>
      </c>
      <c r="E56" s="116">
        <v>0.39704861111111112</v>
      </c>
      <c r="F56" s="3">
        <v>3.69</v>
      </c>
      <c r="G56" s="3">
        <v>3.78</v>
      </c>
      <c r="H56" s="3">
        <f t="shared" si="0"/>
        <v>2.3809523809523774</v>
      </c>
      <c r="I56" s="114">
        <v>0</v>
      </c>
      <c r="J56" s="114">
        <v>1487071700</v>
      </c>
      <c r="K56" s="114" t="s">
        <v>390</v>
      </c>
      <c r="L56" s="114" t="s">
        <v>390</v>
      </c>
      <c r="M56" s="114">
        <v>0</v>
      </c>
      <c r="N56" s="114">
        <v>37.049999999999997</v>
      </c>
      <c r="O56" s="114">
        <v>64.010000000000005</v>
      </c>
      <c r="P56" s="114">
        <v>7.8</v>
      </c>
      <c r="Q56" s="114" t="s">
        <v>390</v>
      </c>
    </row>
    <row r="57" spans="1:17" x14ac:dyDescent="0.2">
      <c r="A57" s="114" t="s">
        <v>12514</v>
      </c>
      <c r="B57" s="114" t="s">
        <v>12515</v>
      </c>
      <c r="C57" s="115">
        <v>8.7300000000000003E-2</v>
      </c>
      <c r="D57" s="114">
        <v>8.9700000000000006</v>
      </c>
      <c r="E57" s="116">
        <v>0.44895833333333335</v>
      </c>
      <c r="F57" s="3">
        <v>9.08</v>
      </c>
      <c r="G57" s="3">
        <v>8.6999999999999993</v>
      </c>
      <c r="H57" s="3">
        <f t="shared" si="0"/>
        <v>-4.3678160919540323</v>
      </c>
      <c r="I57" s="114">
        <v>0</v>
      </c>
      <c r="J57" s="114">
        <v>4552363300</v>
      </c>
      <c r="K57" s="114" t="s">
        <v>390</v>
      </c>
      <c r="L57" s="114" t="s">
        <v>390</v>
      </c>
      <c r="M57" s="114">
        <v>0</v>
      </c>
      <c r="N57" s="114">
        <v>15.94</v>
      </c>
      <c r="O57" s="114">
        <v>98.66</v>
      </c>
      <c r="P57" s="114">
        <v>13.02</v>
      </c>
      <c r="Q57" s="114" t="s">
        <v>390</v>
      </c>
    </row>
    <row r="58" spans="1:17" x14ac:dyDescent="0.2">
      <c r="A58" s="114" t="s">
        <v>751</v>
      </c>
      <c r="B58" s="114" t="s">
        <v>752</v>
      </c>
      <c r="C58" s="115">
        <v>7.4200000000000002E-2</v>
      </c>
      <c r="D58" s="114">
        <v>12.88</v>
      </c>
      <c r="E58" s="116">
        <v>0.4470486111111111</v>
      </c>
      <c r="F58" s="3">
        <v>13.19</v>
      </c>
      <c r="G58" s="3">
        <v>12.39</v>
      </c>
      <c r="H58" s="3">
        <f t="shared" si="0"/>
        <v>-6.4568200161420402</v>
      </c>
      <c r="I58" s="114">
        <v>0</v>
      </c>
      <c r="J58" s="114">
        <v>3313144100</v>
      </c>
      <c r="K58" s="114" t="s">
        <v>390</v>
      </c>
      <c r="L58" s="114" t="s">
        <v>390</v>
      </c>
      <c r="M58" s="114">
        <v>0</v>
      </c>
      <c r="N58" s="114">
        <v>16.53</v>
      </c>
      <c r="O58" s="114">
        <v>95.75</v>
      </c>
      <c r="P58" s="114">
        <v>26.08</v>
      </c>
      <c r="Q58" s="114" t="s">
        <v>390</v>
      </c>
    </row>
    <row r="59" spans="1:17" x14ac:dyDescent="0.2">
      <c r="A59" s="114" t="s">
        <v>8231</v>
      </c>
      <c r="B59" s="114" t="s">
        <v>8232</v>
      </c>
      <c r="C59" s="115">
        <v>0.09</v>
      </c>
      <c r="D59" s="114">
        <v>38.01</v>
      </c>
      <c r="E59" s="116">
        <v>0.59513888888888888</v>
      </c>
      <c r="F59" s="3">
        <v>38.36</v>
      </c>
      <c r="G59" s="3">
        <v>38.04</v>
      </c>
      <c r="H59" s="3">
        <f t="shared" ref="H59:H66" si="1">AVERAGE((G59-F59)*100/G59)</f>
        <v>-0.84121976866456438</v>
      </c>
      <c r="I59" s="114">
        <v>0</v>
      </c>
      <c r="J59" s="114">
        <v>38199505000</v>
      </c>
      <c r="K59" s="114" t="s">
        <v>390</v>
      </c>
      <c r="L59" s="114" t="s">
        <v>390</v>
      </c>
      <c r="M59" s="114">
        <v>0</v>
      </c>
      <c r="N59" s="114">
        <v>35.78</v>
      </c>
      <c r="O59" s="114">
        <v>67.3</v>
      </c>
      <c r="P59" s="114">
        <v>12.8</v>
      </c>
      <c r="Q59" s="114" t="s">
        <v>390</v>
      </c>
    </row>
    <row r="60" spans="1:17" x14ac:dyDescent="0.2">
      <c r="A60" s="114" t="s">
        <v>1820</v>
      </c>
      <c r="B60" s="114" t="s">
        <v>1821</v>
      </c>
      <c r="C60" s="115">
        <v>6.8400000000000002E-2</v>
      </c>
      <c r="D60" s="114">
        <v>13.9</v>
      </c>
      <c r="E60" s="116">
        <v>0.59565972222222219</v>
      </c>
      <c r="F60" s="3">
        <v>14.31</v>
      </c>
      <c r="G60" s="3">
        <v>12.6</v>
      </c>
      <c r="H60" s="3">
        <f t="shared" si="1"/>
        <v>-13.571428571428578</v>
      </c>
      <c r="I60" s="114">
        <v>0</v>
      </c>
      <c r="J60" s="114">
        <v>12312232700</v>
      </c>
      <c r="K60" s="114" t="s">
        <v>390</v>
      </c>
      <c r="L60" s="114" t="s">
        <v>390</v>
      </c>
      <c r="M60" s="114">
        <v>0</v>
      </c>
      <c r="N60" s="114">
        <v>40.6</v>
      </c>
      <c r="O60" s="114">
        <v>83.72</v>
      </c>
      <c r="P60" s="114">
        <v>30.53</v>
      </c>
      <c r="Q60" s="114" t="s">
        <v>390</v>
      </c>
    </row>
    <row r="61" spans="1:17" x14ac:dyDescent="0.2">
      <c r="A61" s="114" t="s">
        <v>1144</v>
      </c>
      <c r="B61" s="114" t="s">
        <v>1145</v>
      </c>
      <c r="C61" s="115">
        <v>0.1701</v>
      </c>
      <c r="D61" s="114">
        <v>11.9</v>
      </c>
      <c r="E61" s="116">
        <v>0.55885416666666665</v>
      </c>
      <c r="F61" s="3">
        <v>12.2</v>
      </c>
      <c r="G61" s="3">
        <v>11.58</v>
      </c>
      <c r="H61" s="3">
        <f t="shared" si="1"/>
        <v>-5.3540587219343632</v>
      </c>
      <c r="I61" s="114">
        <v>0</v>
      </c>
      <c r="J61" s="114">
        <v>3875180900</v>
      </c>
      <c r="K61" s="114" t="s">
        <v>390</v>
      </c>
      <c r="L61" s="114" t="s">
        <v>390</v>
      </c>
      <c r="M61" s="114">
        <v>0</v>
      </c>
      <c r="N61" s="114">
        <v>22.34</v>
      </c>
      <c r="O61" s="114">
        <v>93.53</v>
      </c>
      <c r="P61" s="114">
        <v>19.63</v>
      </c>
      <c r="Q61" s="114" t="s">
        <v>390</v>
      </c>
    </row>
    <row r="62" spans="1:17" x14ac:dyDescent="0.2">
      <c r="A62" s="114" t="s">
        <v>5941</v>
      </c>
      <c r="B62" s="114" t="s">
        <v>5942</v>
      </c>
      <c r="C62" s="115">
        <v>3.7600000000000001E-2</v>
      </c>
      <c r="D62" s="114">
        <v>26.48</v>
      </c>
      <c r="E62" s="116">
        <v>0.39687500000000003</v>
      </c>
      <c r="F62" s="3">
        <v>28.07</v>
      </c>
      <c r="G62" s="3">
        <v>26.33</v>
      </c>
      <c r="H62" s="3">
        <f t="shared" si="1"/>
        <v>-6.6084314470186181</v>
      </c>
      <c r="I62" s="114">
        <v>0</v>
      </c>
      <c r="J62" s="114">
        <v>4029936000</v>
      </c>
      <c r="K62" s="114" t="s">
        <v>390</v>
      </c>
      <c r="L62" s="114" t="s">
        <v>390</v>
      </c>
      <c r="M62" s="114">
        <v>0</v>
      </c>
      <c r="N62" s="114">
        <v>14.5</v>
      </c>
      <c r="O62" s="114">
        <v>32.979999999999997</v>
      </c>
      <c r="P62" s="114">
        <v>4.7300000000000004</v>
      </c>
      <c r="Q62" s="114" t="s">
        <v>390</v>
      </c>
    </row>
    <row r="63" spans="1:17" x14ac:dyDescent="0.2">
      <c r="A63" s="114" t="s">
        <v>3586</v>
      </c>
      <c r="B63" s="114" t="s">
        <v>3587</v>
      </c>
      <c r="C63" s="115">
        <v>2.3E-2</v>
      </c>
      <c r="D63" s="114">
        <v>16</v>
      </c>
      <c r="E63" s="116">
        <v>0.39618055555555554</v>
      </c>
      <c r="F63" s="3">
        <v>17.2</v>
      </c>
      <c r="G63" s="3">
        <v>15.39</v>
      </c>
      <c r="H63" s="3">
        <f t="shared" si="1"/>
        <v>-11.760883690708244</v>
      </c>
      <c r="I63" s="114">
        <v>0</v>
      </c>
      <c r="J63" s="114">
        <v>6416000000</v>
      </c>
      <c r="K63" s="114" t="s">
        <v>390</v>
      </c>
      <c r="L63" s="114" t="s">
        <v>390</v>
      </c>
      <c r="M63" s="114">
        <v>0</v>
      </c>
      <c r="N63" s="114">
        <v>2.1800000000000002</v>
      </c>
      <c r="O63" s="114">
        <v>76.83</v>
      </c>
      <c r="P63" s="114">
        <v>3.66</v>
      </c>
      <c r="Q63" s="114" t="s">
        <v>390</v>
      </c>
    </row>
    <row r="64" spans="1:17" x14ac:dyDescent="0.2">
      <c r="A64" s="114" t="s">
        <v>3288</v>
      </c>
      <c r="B64" s="114" t="s">
        <v>3289</v>
      </c>
      <c r="C64" s="115">
        <v>6.6900000000000001E-2</v>
      </c>
      <c r="D64" s="114">
        <v>15.46</v>
      </c>
      <c r="E64" s="116">
        <v>0.62083333333333335</v>
      </c>
      <c r="F64" s="3">
        <v>15.94</v>
      </c>
      <c r="G64" s="3">
        <v>15.02</v>
      </c>
      <c r="H64" s="3">
        <f t="shared" si="1"/>
        <v>-6.125166444740346</v>
      </c>
      <c r="I64" s="114">
        <v>0</v>
      </c>
      <c r="J64" s="114">
        <v>4753099700</v>
      </c>
      <c r="K64" s="114" t="s">
        <v>390</v>
      </c>
      <c r="L64" s="114" t="s">
        <v>390</v>
      </c>
      <c r="M64" s="114">
        <v>0</v>
      </c>
      <c r="N64" s="114">
        <v>56.31</v>
      </c>
      <c r="O64" s="114">
        <v>93.56</v>
      </c>
      <c r="P64" s="114">
        <v>21.52</v>
      </c>
      <c r="Q64" s="114" t="s">
        <v>390</v>
      </c>
    </row>
    <row r="65" spans="1:17" x14ac:dyDescent="0.2">
      <c r="A65" s="114" t="s">
        <v>5159</v>
      </c>
      <c r="B65" s="114" t="s">
        <v>5160</v>
      </c>
      <c r="C65" s="115">
        <v>6.4399999999999999E-2</v>
      </c>
      <c r="D65" s="114">
        <v>20.83</v>
      </c>
      <c r="E65" s="116">
        <v>0.46684027777777781</v>
      </c>
      <c r="F65" s="3">
        <v>21.53</v>
      </c>
      <c r="G65" s="3">
        <v>21.38</v>
      </c>
      <c r="H65" s="3">
        <f t="shared" si="1"/>
        <v>-0.70159027128158158</v>
      </c>
      <c r="I65" s="114">
        <v>0</v>
      </c>
      <c r="J65" s="114">
        <v>3630918000</v>
      </c>
      <c r="K65" s="114" t="s">
        <v>390</v>
      </c>
      <c r="L65" s="114" t="s">
        <v>390</v>
      </c>
      <c r="M65" s="114">
        <v>0</v>
      </c>
      <c r="N65" s="114">
        <v>3.65</v>
      </c>
      <c r="O65" s="114">
        <v>61.62</v>
      </c>
      <c r="P65" s="114">
        <v>7.59</v>
      </c>
      <c r="Q65" s="114" t="s">
        <v>390</v>
      </c>
    </row>
    <row r="66" spans="1:17" x14ac:dyDescent="0.2">
      <c r="A66" s="114" t="s">
        <v>6152</v>
      </c>
      <c r="B66" s="114" t="s">
        <v>6153</v>
      </c>
      <c r="C66" s="115">
        <v>1.4E-3</v>
      </c>
      <c r="D66" s="114">
        <v>14.25</v>
      </c>
      <c r="E66" s="116">
        <v>0.40295138888888887</v>
      </c>
      <c r="F66" s="3">
        <v>15.6</v>
      </c>
      <c r="G66" s="3">
        <v>14.76</v>
      </c>
      <c r="H66" s="3">
        <f t="shared" si="1"/>
        <v>-5.6910569105691051</v>
      </c>
      <c r="I66" s="114">
        <v>0</v>
      </c>
      <c r="J66" s="114">
        <v>13623001000</v>
      </c>
      <c r="K66" s="114" t="s">
        <v>390</v>
      </c>
      <c r="L66" s="114" t="s">
        <v>390</v>
      </c>
      <c r="M66" s="114">
        <v>0</v>
      </c>
      <c r="N66" s="114">
        <v>58.59</v>
      </c>
      <c r="O66" s="114">
        <v>78.91</v>
      </c>
      <c r="P66" s="114">
        <v>18.72</v>
      </c>
      <c r="Q66" s="114" t="s">
        <v>390</v>
      </c>
    </row>
    <row r="67" spans="1:17" x14ac:dyDescent="0.2">
      <c r="A67" s="114" t="s">
        <v>3338</v>
      </c>
      <c r="B67" s="114" t="s">
        <v>3339</v>
      </c>
      <c r="C67" s="115">
        <v>-0.1002</v>
      </c>
      <c r="D67" s="114">
        <v>11.59</v>
      </c>
      <c r="E67" s="114" t="s">
        <v>390</v>
      </c>
      <c r="I67" s="114">
        <v>0</v>
      </c>
      <c r="J67" s="114">
        <v>5200145900</v>
      </c>
      <c r="K67" s="114" t="s">
        <v>390</v>
      </c>
      <c r="L67" s="114" t="s">
        <v>390</v>
      </c>
      <c r="M67" s="114">
        <v>0</v>
      </c>
      <c r="N67" s="114">
        <v>13.57</v>
      </c>
      <c r="O67" s="114">
        <v>0</v>
      </c>
      <c r="P67" s="114">
        <v>3.2</v>
      </c>
      <c r="Q67" s="114" t="s">
        <v>390</v>
      </c>
    </row>
    <row r="68" spans="1:17" x14ac:dyDescent="0.2">
      <c r="H68" s="114"/>
    </row>
    <row r="69" spans="1:17" x14ac:dyDescent="0.2">
      <c r="H69" s="114"/>
    </row>
    <row r="70" spans="1:17" x14ac:dyDescent="0.2">
      <c r="H70" s="114"/>
    </row>
    <row r="71" spans="1:17" x14ac:dyDescent="0.2">
      <c r="H71" s="114"/>
    </row>
    <row r="72" spans="1:17" x14ac:dyDescent="0.2">
      <c r="H72" s="114"/>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2">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2">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2">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ColWidth="9"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2">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2">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2">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2">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6" t="s">
        <v>26247</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2">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217" t="s">
        <v>81</v>
      </c>
      <c r="B1" t="s">
        <v>14730</v>
      </c>
      <c r="C1" t="s">
        <v>14731</v>
      </c>
      <c r="D1" t="s">
        <v>14732</v>
      </c>
      <c r="E1" t="s">
        <v>14733</v>
      </c>
      <c r="F1" t="s">
        <v>14734</v>
      </c>
    </row>
    <row r="2" spans="1:7" ht="17.649999999999999" customHeight="1" x14ac:dyDescent="0.2">
      <c r="A2" s="217"/>
      <c r="C2" t="s">
        <v>14735</v>
      </c>
      <c r="D2" t="s">
        <v>14736</v>
      </c>
      <c r="E2" t="s">
        <v>14737</v>
      </c>
    </row>
    <row r="3" spans="1:7" x14ac:dyDescent="0.2">
      <c r="A3" s="217"/>
      <c r="C3" t="s">
        <v>14738</v>
      </c>
      <c r="D3" t="s">
        <v>14739</v>
      </c>
      <c r="E3" t="s">
        <v>14740</v>
      </c>
      <c r="F3" t="s">
        <v>14741</v>
      </c>
      <c r="G3" t="s">
        <v>33</v>
      </c>
    </row>
    <row r="4" spans="1:7" x14ac:dyDescent="0.2">
      <c r="A4" s="217"/>
      <c r="D4" t="s">
        <v>14742</v>
      </c>
    </row>
    <row r="5" spans="1:7" x14ac:dyDescent="0.2">
      <c r="A5" s="217"/>
      <c r="D5" t="s">
        <v>14743</v>
      </c>
    </row>
    <row r="6" spans="1:7" x14ac:dyDescent="0.2">
      <c r="A6" s="217"/>
    </row>
    <row r="7" spans="1:7" x14ac:dyDescent="0.2">
      <c r="A7" s="217"/>
      <c r="B7" t="s">
        <v>14744</v>
      </c>
      <c r="C7" t="s">
        <v>14745</v>
      </c>
      <c r="D7" t="s">
        <v>14746</v>
      </c>
      <c r="E7" t="s">
        <v>58</v>
      </c>
    </row>
    <row r="8" spans="1:7" x14ac:dyDescent="0.2">
      <c r="A8" s="217"/>
      <c r="C8" s="22"/>
      <c r="D8" t="s">
        <v>14747</v>
      </c>
    </row>
    <row r="9" spans="1:7" x14ac:dyDescent="0.2">
      <c r="A9" s="217"/>
      <c r="C9" t="s">
        <v>14735</v>
      </c>
      <c r="D9" t="s">
        <v>14748</v>
      </c>
      <c r="E9" t="s">
        <v>14749</v>
      </c>
      <c r="F9" t="s">
        <v>63</v>
      </c>
    </row>
    <row r="10" spans="1:7" x14ac:dyDescent="0.2">
      <c r="A10" s="217"/>
      <c r="D10" t="s">
        <v>14750</v>
      </c>
    </row>
    <row r="11" spans="1:7" x14ac:dyDescent="0.2">
      <c r="A11" s="217"/>
      <c r="D11" t="s">
        <v>14751</v>
      </c>
    </row>
    <row r="12" spans="1:7" x14ac:dyDescent="0.2">
      <c r="A12" s="217"/>
      <c r="C12" t="s">
        <v>14738</v>
      </c>
      <c r="D12" t="s">
        <v>14752</v>
      </c>
      <c r="F12" t="s">
        <v>14753</v>
      </c>
    </row>
    <row r="13" spans="1:7" x14ac:dyDescent="0.2">
      <c r="A13" s="217"/>
      <c r="D13" t="s">
        <v>14754</v>
      </c>
      <c r="E13" t="s">
        <v>14755</v>
      </c>
    </row>
    <row r="14" spans="1:7" x14ac:dyDescent="0.2">
      <c r="A14" s="217"/>
    </row>
    <row r="15" spans="1:7" x14ac:dyDescent="0.2">
      <c r="A15" s="217"/>
      <c r="B15" t="s">
        <v>14756</v>
      </c>
      <c r="D15" t="s">
        <v>14757</v>
      </c>
    </row>
    <row r="16" spans="1:7" x14ac:dyDescent="0.2">
      <c r="A16" s="217"/>
      <c r="D16" t="s">
        <v>14758</v>
      </c>
    </row>
    <row r="17" spans="1:5" x14ac:dyDescent="0.2">
      <c r="A17" s="217"/>
    </row>
    <row r="18" spans="1:5" x14ac:dyDescent="0.2">
      <c r="A18" s="217"/>
      <c r="B18" t="s">
        <v>14759</v>
      </c>
      <c r="C18" t="s">
        <v>14760</v>
      </c>
      <c r="D18" t="s">
        <v>14761</v>
      </c>
    </row>
    <row r="19" spans="1:5" x14ac:dyDescent="0.2">
      <c r="A19" s="217"/>
      <c r="C19" t="s">
        <v>14762</v>
      </c>
      <c r="D19" t="s">
        <v>14763</v>
      </c>
    </row>
    <row r="20" spans="1:5" x14ac:dyDescent="0.2">
      <c r="A20" s="217"/>
      <c r="C20" t="s">
        <v>14764</v>
      </c>
      <c r="D20" t="s">
        <v>14765</v>
      </c>
    </row>
    <row r="21" spans="1:5" x14ac:dyDescent="0.2">
      <c r="A21" s="217"/>
    </row>
    <row r="22" spans="1:5" x14ac:dyDescent="0.2">
      <c r="A22" s="217"/>
      <c r="B22" t="s">
        <v>14766</v>
      </c>
      <c r="C22" t="s">
        <v>14767</v>
      </c>
    </row>
    <row r="23" spans="1:5" x14ac:dyDescent="0.2">
      <c r="A23" s="217"/>
      <c r="C23" t="s">
        <v>14768</v>
      </c>
      <c r="E23" t="s">
        <v>14769</v>
      </c>
    </row>
    <row r="24" spans="1:5" x14ac:dyDescent="0.2">
      <c r="A24" s="217"/>
    </row>
    <row r="25" spans="1:5" x14ac:dyDescent="0.2">
      <c r="A25" s="217"/>
    </row>
    <row r="26" spans="1:5" x14ac:dyDescent="0.2">
      <c r="A26" s="217"/>
    </row>
    <row r="27" spans="1:5" x14ac:dyDescent="0.2">
      <c r="A27" s="217"/>
    </row>
  </sheetData>
  <mergeCells count="1">
    <mergeCell ref="A1:A27"/>
  </mergeCells>
  <phoneticPr fontId="1" type="noConversion"/>
  <pageMargins left="0.7" right="0.7" top="0.75" bottom="0.75" header="0.3" footer="0.3"/>
  <pageSetup paperSize="9" orientation="portrait" r:id="rId1"/>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3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3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3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3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3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3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3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3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3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3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3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3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3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3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3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3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3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3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3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3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3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3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3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3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3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3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3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338</vt:i4>
      </vt:variant>
    </vt:vector>
  </HeadingPairs>
  <TitlesOfParts>
    <vt:vector size="338" baseType="lpstr">
      <vt:lpstr>0829</vt:lpstr>
      <vt:lpstr>0809</vt:lpstr>
      <vt:lpstr>0810</vt:lpstr>
      <vt:lpstr>0811</vt:lpstr>
      <vt:lpstr>0831</vt:lpstr>
      <vt:lpstr>0826</vt:lpstr>
      <vt:lpstr>0825</vt:lpstr>
      <vt:lpstr>0823</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情绪</vt:lpstr>
      <vt:lpstr>周期</vt:lpstr>
      <vt:lpstr>231101</vt:lpstr>
      <vt:lpstr>231031</vt:lpstr>
      <vt:lpstr>231030</vt:lpstr>
      <vt:lpstr>231027</vt:lpstr>
      <vt:lpstr>231026</vt:lpstr>
      <vt:lpstr>231025</vt:lpstr>
      <vt:lpstr>231024</vt:lpstr>
      <vt:lpstr>231023</vt:lpstr>
      <vt:lpstr>231020</vt:lpstr>
      <vt:lpstr>231019</vt:lpstr>
      <vt:lpstr>231018</vt:lpstr>
      <vt:lpstr>231017</vt:lpstr>
      <vt:lpstr>231016</vt:lpstr>
      <vt:lpstr>231013</vt:lpstr>
      <vt:lpstr>231012</vt:lpstr>
      <vt:lpstr>231011</vt:lpstr>
      <vt:lpstr>231010</vt:lpstr>
      <vt:lpstr>231009</vt:lpstr>
      <vt:lpstr>230928</vt:lpstr>
      <vt:lpstr>230927</vt:lpstr>
      <vt:lpstr>230926</vt:lpstr>
      <vt:lpstr>230925</vt:lpstr>
      <vt:lpstr>230922</vt:lpstr>
      <vt:lpstr>230921</vt:lpstr>
      <vt:lpstr>230920</vt:lpstr>
      <vt:lpstr>230919</vt:lpstr>
      <vt:lpstr>230918</vt:lpstr>
      <vt:lpstr>230915</vt:lpstr>
      <vt:lpstr>230914</vt:lpstr>
      <vt:lpstr>230913</vt:lpstr>
      <vt:lpstr>230912</vt:lpstr>
      <vt:lpstr>230911</vt:lpstr>
      <vt:lpstr>230908</vt:lpstr>
      <vt:lpstr>230907</vt:lpstr>
      <vt:lpstr>230906</vt:lpstr>
      <vt:lpstr>230905</vt:lpstr>
      <vt:lpstr>230904</vt:lpstr>
      <vt:lpstr>交易模式</vt:lpstr>
      <vt:lpstr>230901</vt:lpstr>
      <vt:lpstr>230831</vt:lpstr>
      <vt:lpstr>230830</vt:lpstr>
      <vt:lpstr>230829</vt:lpstr>
      <vt:lpstr>230828</vt:lpstr>
      <vt:lpstr>230825</vt:lpstr>
      <vt:lpstr>230824</vt:lpstr>
      <vt:lpstr>230823</vt:lpstr>
      <vt:lpstr>230822</vt:lpstr>
      <vt:lpstr>230821</vt:lpstr>
      <vt:lpstr>230818</vt:lpstr>
      <vt:lpstr>0815</vt:lpstr>
      <vt:lpstr>230817</vt:lpstr>
      <vt:lpstr>230816</vt:lpstr>
      <vt:lpstr>230815</vt:lpstr>
      <vt:lpstr>230814</vt:lpstr>
      <vt:lpstr>230811</vt:lpstr>
      <vt:lpstr>230810</vt:lpstr>
      <vt:lpstr>230809</vt:lpstr>
      <vt:lpstr>230808</vt:lpstr>
      <vt:lpstr>230807</vt:lpstr>
      <vt:lpstr>230804</vt:lpstr>
      <vt:lpstr>230803</vt:lpstr>
      <vt:lpstr>230802</vt:lpstr>
      <vt:lpstr>230801</vt:lpstr>
      <vt:lpstr>230731</vt:lpstr>
      <vt:lpstr>230728</vt:lpstr>
      <vt:lpstr>230727</vt:lpstr>
      <vt:lpstr>230726</vt:lpstr>
      <vt:lpstr>230725</vt:lpstr>
      <vt:lpstr>230724</vt:lpstr>
      <vt:lpstr>230721</vt:lpstr>
      <vt:lpstr>230720</vt:lpstr>
      <vt:lpstr>230719</vt:lpstr>
      <vt:lpstr>230718</vt:lpstr>
      <vt:lpstr>230717</vt:lpstr>
      <vt:lpstr>230714</vt:lpstr>
      <vt:lpstr>230713</vt:lpstr>
      <vt:lpstr>230712</vt:lpstr>
      <vt:lpstr>230711</vt:lpstr>
      <vt:lpstr>230710</vt:lpstr>
      <vt:lpstr>230707</vt:lpstr>
      <vt:lpstr>230706</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2023-11-01T09:49:31Z</dcterms:modified>
</cp:coreProperties>
</file>