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AD9BE14-CAEF-4B87-9344-1648C2444F91}"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240912" sheetId="688" r:id="rId4"/>
    <sheet name="240911" sheetId="687" r:id="rId5"/>
    <sheet name="240910" sheetId="686" r:id="rId6"/>
    <sheet name="240909" sheetId="685" r:id="rId7"/>
    <sheet name="240906" sheetId="684" r:id="rId8"/>
    <sheet name="240905" sheetId="683" r:id="rId9"/>
    <sheet name="240904" sheetId="682" r:id="rId10"/>
    <sheet name="240903" sheetId="681" r:id="rId11"/>
    <sheet name="240902" sheetId="680" r:id="rId12"/>
    <sheet name="240830" sheetId="679" r:id="rId13"/>
    <sheet name="240829" sheetId="678" r:id="rId14"/>
    <sheet name="240828" sheetId="677" r:id="rId15"/>
    <sheet name="240827" sheetId="676" r:id="rId16"/>
    <sheet name="240826" sheetId="675" r:id="rId17"/>
    <sheet name="240823" sheetId="674" r:id="rId18"/>
    <sheet name="交易模式" sheetId="526" state="hidden" r:id="rId19"/>
    <sheet name="240822" sheetId="673" r:id="rId20"/>
    <sheet name="240821" sheetId="672" r:id="rId21"/>
    <sheet name="240820" sheetId="671" r:id="rId22"/>
    <sheet name="240819" sheetId="670" r:id="rId23"/>
    <sheet name="240816" sheetId="669" r:id="rId24"/>
    <sheet name="240815" sheetId="668" r:id="rId25"/>
    <sheet name="240814" sheetId="667" r:id="rId26"/>
    <sheet name="240813" sheetId="666" r:id="rId27"/>
    <sheet name="240812" sheetId="665" r:id="rId28"/>
    <sheet name="240809" sheetId="664" r:id="rId29"/>
    <sheet name="240808" sheetId="663" r:id="rId30"/>
    <sheet name="240807" sheetId="662" r:id="rId31"/>
    <sheet name="240806" sheetId="661" r:id="rId32"/>
    <sheet name="240805" sheetId="660" r:id="rId33"/>
    <sheet name="240802" sheetId="659" r:id="rId34"/>
    <sheet name="240801" sheetId="658" r:id="rId35"/>
    <sheet name="240731" sheetId="657" r:id="rId36"/>
    <sheet name="240730" sheetId="656" r:id="rId37"/>
    <sheet name="240729" sheetId="655" r:id="rId38"/>
    <sheet name="240726" sheetId="653" r:id="rId39"/>
    <sheet name="240725" sheetId="652" r:id="rId40"/>
    <sheet name="240724" sheetId="651" r:id="rId41"/>
    <sheet name="240723" sheetId="650" r:id="rId42"/>
    <sheet name="240722" sheetId="649" r:id="rId43"/>
    <sheet name="240719" sheetId="648" r:id="rId44"/>
    <sheet name="240718" sheetId="647" r:id="rId45"/>
    <sheet name="240717" sheetId="646" r:id="rId46"/>
    <sheet name="240716" sheetId="645" r:id="rId47"/>
    <sheet name="240715" sheetId="644" r:id="rId48"/>
    <sheet name="240712" sheetId="643" r:id="rId49"/>
    <sheet name="240711" sheetId="642" r:id="rId50"/>
    <sheet name="240710" sheetId="640" r:id="rId51"/>
    <sheet name="240709" sheetId="639" r:id="rId52"/>
    <sheet name="240708" sheetId="638" r:id="rId53"/>
    <sheet name="240705" sheetId="637" r:id="rId54"/>
    <sheet name="240704" sheetId="636" r:id="rId55"/>
    <sheet name="240703" sheetId="635" r:id="rId56"/>
    <sheet name="240702" sheetId="634" r:id="rId57"/>
    <sheet name="240701" sheetId="633" r:id="rId58"/>
    <sheet name="240628" sheetId="632" r:id="rId59"/>
    <sheet name="240627" sheetId="631" r:id="rId60"/>
    <sheet name="240626" sheetId="630" r:id="rId61"/>
    <sheet name="240625" sheetId="629" r:id="rId62"/>
    <sheet name="240624" sheetId="627" r:id="rId63"/>
    <sheet name="240621" sheetId="626" r:id="rId64"/>
    <sheet name="240620" sheetId="625" r:id="rId65"/>
    <sheet name="240619" sheetId="624" r:id="rId66"/>
    <sheet name="240618" sheetId="623" r:id="rId67"/>
    <sheet name="240617" sheetId="622" r:id="rId68"/>
    <sheet name="240614" sheetId="621" r:id="rId69"/>
    <sheet name="240613" sheetId="620" r:id="rId70"/>
    <sheet name="240612" sheetId="619" r:id="rId71"/>
    <sheet name="240611" sheetId="618" r:id="rId72"/>
    <sheet name="240607" sheetId="617" r:id="rId73"/>
    <sheet name="240606" sheetId="616" r:id="rId74"/>
    <sheet name="240605" sheetId="615" r:id="rId75"/>
    <sheet name="240604" sheetId="614" r:id="rId76"/>
    <sheet name="240603" sheetId="613" r:id="rId77"/>
    <sheet name="240531" sheetId="612" r:id="rId78"/>
    <sheet name="240530" sheetId="611" r:id="rId79"/>
    <sheet name="240529" sheetId="610" r:id="rId80"/>
    <sheet name="240528" sheetId="609" r:id="rId81"/>
    <sheet name="240527" sheetId="608" r:id="rId82"/>
    <sheet name="240524" sheetId="607" r:id="rId83"/>
    <sheet name="240523" sheetId="606" r:id="rId84"/>
    <sheet name="240522" sheetId="605" r:id="rId85"/>
    <sheet name="240521" sheetId="604" r:id="rId86"/>
    <sheet name="240520" sheetId="603" r:id="rId87"/>
    <sheet name="240517" sheetId="602" r:id="rId88"/>
    <sheet name="240516" sheetId="601" r:id="rId89"/>
    <sheet name="240515" sheetId="600" r:id="rId90"/>
    <sheet name="240514" sheetId="599" r:id="rId91"/>
    <sheet name="240513" sheetId="598" r:id="rId92"/>
    <sheet name="240510" sheetId="597" r:id="rId93"/>
    <sheet name="240509" sheetId="596" r:id="rId94"/>
    <sheet name="240508" sheetId="595" r:id="rId95"/>
    <sheet name="240507" sheetId="593" r:id="rId96"/>
    <sheet name="240506" sheetId="592" r:id="rId97"/>
    <sheet name="240430" sheetId="591" r:id="rId98"/>
    <sheet name="240429" sheetId="590" r:id="rId99"/>
    <sheet name="240426" sheetId="589" r:id="rId100"/>
    <sheet name="240425" sheetId="588" r:id="rId101"/>
    <sheet name="240424" sheetId="587" r:id="rId102"/>
    <sheet name="240423" sheetId="586" r:id="rId103"/>
    <sheet name="240422" sheetId="584" r:id="rId104"/>
    <sheet name="240419" sheetId="583" r:id="rId105"/>
    <sheet name="240418" sheetId="582" r:id="rId106"/>
    <sheet name="240417" sheetId="581" r:id="rId107"/>
    <sheet name="240416" sheetId="578" r:id="rId108"/>
    <sheet name="240415" sheetId="577" r:id="rId109"/>
    <sheet name="240412" sheetId="576" r:id="rId110"/>
    <sheet name="240411" sheetId="575" r:id="rId111"/>
    <sheet name="240410" sheetId="574" r:id="rId112"/>
    <sheet name="240409" sheetId="573" r:id="rId113"/>
    <sheet name="240408" sheetId="572" r:id="rId114"/>
    <sheet name="240403" sheetId="571" r:id="rId115"/>
    <sheet name="240402" sheetId="570" r:id="rId116"/>
    <sheet name="240401" sheetId="569" r:id="rId117"/>
    <sheet name="240329" sheetId="568" r:id="rId118"/>
    <sheet name="240328" sheetId="567" r:id="rId119"/>
    <sheet name="240327" sheetId="566" r:id="rId120"/>
    <sheet name="240326" sheetId="565" r:id="rId121"/>
    <sheet name="240325" sheetId="564" r:id="rId122"/>
    <sheet name="240322" sheetId="563" r:id="rId123"/>
    <sheet name="240321" sheetId="562" r:id="rId124"/>
    <sheet name="240320" sheetId="561" r:id="rId125"/>
    <sheet name="240319" sheetId="560" r:id="rId126"/>
    <sheet name="240318" sheetId="559" r:id="rId127"/>
    <sheet name="240315" sheetId="558" r:id="rId128"/>
    <sheet name="240314" sheetId="557" r:id="rId129"/>
    <sheet name="240313" sheetId="556" r:id="rId130"/>
    <sheet name="240312" sheetId="555" r:id="rId131"/>
    <sheet name="240311" sheetId="554" r:id="rId132"/>
    <sheet name="240308" sheetId="553" r:id="rId133"/>
    <sheet name="240307" sheetId="551" r:id="rId134"/>
    <sheet name="240306" sheetId="550" r:id="rId135"/>
    <sheet name="240305" sheetId="549" r:id="rId136"/>
    <sheet name="240304" sheetId="548" r:id="rId137"/>
    <sheet name="240301" sheetId="547" r:id="rId138"/>
    <sheet name="240229" sheetId="546" r:id="rId139"/>
    <sheet name="240228" sheetId="545" r:id="rId140"/>
    <sheet name="240227" sheetId="544" r:id="rId141"/>
    <sheet name="240226" sheetId="543" r:id="rId142"/>
    <sheet name="240223" sheetId="542" r:id="rId143"/>
    <sheet name="240222" sheetId="541" r:id="rId144"/>
    <sheet name="240221" sheetId="540" r:id="rId145"/>
    <sheet name="240220" sheetId="539" r:id="rId146"/>
    <sheet name="240219" sheetId="538" r:id="rId147"/>
    <sheet name="240208" sheetId="536" r:id="rId148"/>
    <sheet name="240207" sheetId="535" r:id="rId149"/>
    <sheet name="240206" sheetId="534" r:id="rId150"/>
    <sheet name="240205" sheetId="532" r:id="rId151"/>
    <sheet name="240202" sheetId="531" r:id="rId152"/>
    <sheet name="240201" sheetId="530" r:id="rId153"/>
    <sheet name="240131" sheetId="529" r:id="rId154"/>
    <sheet name="240130" sheetId="528" r:id="rId155"/>
    <sheet name="240129" sheetId="527" r:id="rId156"/>
    <sheet name="240126" sheetId="525" r:id="rId157"/>
    <sheet name="240125" sheetId="524" r:id="rId158"/>
    <sheet name="240124" sheetId="523" r:id="rId159"/>
    <sheet name="240123" sheetId="522" r:id="rId160"/>
    <sheet name="240122" sheetId="521" r:id="rId161"/>
    <sheet name="240119" sheetId="520" r:id="rId162"/>
    <sheet name="240118" sheetId="519" r:id="rId163"/>
    <sheet name="240117" sheetId="518" r:id="rId164"/>
    <sheet name="240116" sheetId="517" r:id="rId165"/>
    <sheet name="240115" sheetId="516" r:id="rId166"/>
    <sheet name="240112" sheetId="515" r:id="rId167"/>
    <sheet name="240111" sheetId="514" r:id="rId168"/>
    <sheet name="240110" sheetId="513" r:id="rId169"/>
    <sheet name="240105" sheetId="510" r:id="rId170"/>
    <sheet name="240109" sheetId="512" r:id="rId171"/>
    <sheet name="240108" sheetId="511" r:id="rId172"/>
    <sheet name="240104" sheetId="509" r:id="rId173"/>
    <sheet name="240103" sheetId="508" r:id="rId174"/>
    <sheet name="240102" sheetId="507" r:id="rId175"/>
    <sheet name="231229" sheetId="462" state="hidden" r:id="rId176"/>
    <sheet name="231228" sheetId="461" state="hidden" r:id="rId177"/>
    <sheet name="231227" sheetId="460" state="hidden" r:id="rId178"/>
    <sheet name="231226" sheetId="459" state="hidden" r:id="rId179"/>
    <sheet name="231225" sheetId="458" state="hidden" r:id="rId180"/>
    <sheet name="231222" sheetId="457" state="hidden" r:id="rId181"/>
    <sheet name="231221" sheetId="456" state="hidden" r:id="rId182"/>
    <sheet name="231220" sheetId="455" state="hidden" r:id="rId183"/>
    <sheet name="231219" sheetId="454" state="hidden" r:id="rId184"/>
    <sheet name="231218" sheetId="453" state="hidden" r:id="rId185"/>
    <sheet name="231215" sheetId="452" state="hidden" r:id="rId186"/>
    <sheet name="231214" sheetId="451" state="hidden" r:id="rId187"/>
    <sheet name="231213" sheetId="450" state="hidden" r:id="rId188"/>
    <sheet name="231212" sheetId="449" state="hidden" r:id="rId189"/>
    <sheet name="231211" sheetId="448" state="hidden" r:id="rId190"/>
    <sheet name="231208" sheetId="447" state="hidden" r:id="rId191"/>
    <sheet name="231207" sheetId="446" state="hidden" r:id="rId192"/>
    <sheet name="231206" sheetId="443" state="hidden" r:id="rId193"/>
    <sheet name="231205" sheetId="442" state="hidden" r:id="rId194"/>
    <sheet name="231204" sheetId="441" state="hidden" r:id="rId195"/>
    <sheet name="231201" sheetId="440" state="hidden" r:id="rId196"/>
    <sheet name="231130" sheetId="485" state="hidden" r:id="rId197"/>
    <sheet name="231129" sheetId="486" state="hidden" r:id="rId198"/>
    <sheet name="231128" sheetId="487" state="hidden" r:id="rId199"/>
    <sheet name="231127" sheetId="488" state="hidden" r:id="rId200"/>
    <sheet name="231124" sheetId="489" state="hidden" r:id="rId201"/>
    <sheet name="231123" sheetId="490" state="hidden" r:id="rId202"/>
    <sheet name="231122" sheetId="491" state="hidden" r:id="rId203"/>
    <sheet name="231121" sheetId="492" state="hidden" r:id="rId204"/>
    <sheet name="231120" sheetId="493" state="hidden" r:id="rId205"/>
    <sheet name="231117" sheetId="494" state="hidden" r:id="rId206"/>
    <sheet name="231116" sheetId="495" state="hidden" r:id="rId207"/>
    <sheet name="231115" sheetId="496" state="hidden" r:id="rId208"/>
    <sheet name="231114" sheetId="497" state="hidden" r:id="rId209"/>
    <sheet name="231113" sheetId="498" state="hidden" r:id="rId210"/>
    <sheet name="231110" sheetId="499" state="hidden" r:id="rId211"/>
    <sheet name="231109" sheetId="500" state="hidden" r:id="rId212"/>
    <sheet name="231108" sheetId="501" state="hidden" r:id="rId213"/>
    <sheet name="231107" sheetId="502" state="hidden" r:id="rId214"/>
    <sheet name="231106" sheetId="503" state="hidden" r:id="rId215"/>
    <sheet name="231103" sheetId="504" state="hidden" r:id="rId216"/>
    <sheet name="231102" sheetId="505" state="hidden" r:id="rId217"/>
    <sheet name="231101" sheetId="506" state="hidden" r:id="rId21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1" i="688" l="1"/>
  <c r="H37" i="688"/>
  <c r="H33" i="688"/>
  <c r="H32" i="688"/>
  <c r="H31" i="688"/>
  <c r="H27" i="688"/>
  <c r="H26" i="688"/>
  <c r="H23" i="688"/>
  <c r="H21" i="688"/>
  <c r="H41" i="687"/>
  <c r="H37" i="687"/>
  <c r="H33" i="687"/>
  <c r="H32" i="687"/>
  <c r="H31" i="687"/>
  <c r="H27" i="687"/>
  <c r="H26" i="687"/>
  <c r="H23" i="687"/>
  <c r="H21" i="687"/>
  <c r="H41" i="686"/>
  <c r="H37" i="686"/>
  <c r="H33" i="686"/>
  <c r="H32" i="686"/>
  <c r="H31" i="686"/>
  <c r="H27" i="686"/>
  <c r="H26" i="686"/>
  <c r="H23" i="686"/>
  <c r="H21" i="686"/>
  <c r="H41" i="685"/>
  <c r="H37" i="685"/>
  <c r="H33" i="685"/>
  <c r="H32" i="685"/>
  <c r="H31" i="685"/>
  <c r="H27" i="685"/>
  <c r="H26" i="685"/>
  <c r="H23" i="685"/>
  <c r="H21" i="685"/>
  <c r="H41" i="684"/>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<sst xmlns="http://schemas.openxmlformats.org/spreadsheetml/2006/main" count="131285" uniqueCount="20372">
  <si>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</si>
  <si>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</si>
  <si>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</si>
  <si>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</si>
  <si>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</si>
  <si>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</si>
  <si>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</si>
  <si>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</si>
  <si>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</si>
  <si>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</si>
  <si>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</si>
  <si>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</si>
  <si>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</si>
  <si>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</si>
  <si>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</si>
  <si>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</si>
  <si>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</si>
  <si>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</si>
  <si>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</si>
  <si>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</si>
  <si>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</si>
  <si>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</si>
  <si>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</si>
  <si>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</si>
  <si>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</si>
  <si>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</si>
  <si>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</si>
  <si>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</si>
  <si>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</si>
  <si>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</si>
  <si>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</si>
  <si>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</si>
  <si>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</si>
  <si>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</si>
  <si>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</si>
  <si>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</si>
  <si>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</si>
  <si>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</si>
  <si>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</si>
  <si>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</si>
  <si>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</si>
  <si>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</si>
  <si>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</si>
  <si>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</si>
  <si>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</si>
  <si>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</si>
  <si>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</si>
  <si>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</si>
  <si>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</si>
  <si>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</si>
  <si>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</si>
  <si>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</si>
  <si>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</si>
  <si>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</si>
  <si>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</si>
  <si>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</si>
  <si>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</si>
  <si>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</si>
  <si>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</si>
  <si>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</si>
  <si>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</si>
  <si>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</si>
  <si>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</si>
  <si>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</si>
  <si>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</si>
  <si>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</si>
  <si>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</si>
  <si>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</si>
  <si>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</si>
  <si>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</si>
  <si>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</si>
  <si>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</si>
  <si>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</si>
  <si>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</si>
  <si>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</si>
  <si>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</si>
  <si>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</si>
  <si>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</si>
  <si>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</si>
  <si>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</si>
  <si>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</si>
  <si>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</si>
  <si>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</si>
  <si>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</si>
  <si>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</si>
  <si>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</si>
  <si>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</si>
  <si>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</si>
  <si>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</si>
  <si>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</si>
  <si>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</si>
  <si>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</si>
  <si>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</si>
  <si>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</si>
  <si>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</si>
  <si>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</si>
  <si>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</si>
  <si>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</si>
  <si>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</si>
  <si>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</si>
  <si>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</si>
  <si>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</si>
  <si>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</si>
  <si>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</si>
  <si>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</si>
  <si>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</si>
  <si>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</si>
  <si>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</si>
  <si>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</si>
  <si>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</si>
  <si>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</si>
  <si>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</si>
  <si>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</si>
  <si>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</si>
  <si>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</si>
  <si>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</si>
  <si>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</si>
  <si>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</si>
  <si>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</si>
  <si>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</si>
  <si>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</si>
  <si>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</si>
  <si>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</si>
  <si>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</si>
  <si>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</si>
  <si>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</si>
  <si>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</si>
  <si>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</si>
  <si>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</si>
  <si>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</si>
  <si>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</si>
  <si>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</si>
  <si>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</si>
  <si>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</si>
  <si>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</si>
  <si>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</si>
  <si>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</si>
  <si>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</si>
  <si>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</si>
  <si>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</si>
  <si>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</si>
  <si>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</si>
  <si>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</si>
  <si>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</si>
  <si>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</si>
  <si>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</si>
  <si>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</si>
  <si>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</si>
  <si>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</si>
  <si>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</si>
  <si>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</si>
  <si>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</si>
  <si>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</si>
  <si>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</si>
  <si>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</si>
  <si>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</si>
  <si>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</si>
  <si>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</si>
  <si>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</si>
  <si>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</si>
  <si>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</si>
  <si>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</si>
  <si>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</si>
  <si>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</si>
  <si>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</si>
  <si>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</si>
  <si>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</si>
  <si>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</si>
  <si>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</si>
  <si>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</si>
  <si>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</si>
  <si>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</si>
  <si>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</si>
  <si>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</si>
  <si>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</si>
  <si>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</si>
  <si>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</si>
  <si>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</si>
  <si>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</si>
  <si>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</si>
  <si>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</si>
  <si>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</si>
  <si>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</si>
  <si>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</si>
  <si>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</si>
  <si>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</si>
  <si>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</si>
  <si>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</si>
  <si>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</si>
  <si>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</si>
  <si>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</si>
  <si>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</si>
  <si>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</si>
  <si>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</si>
  <si>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</si>
  <si>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</si>
  <si>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</si>
  <si>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</si>
  <si>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</si>
  <si>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</si>
  <si>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</si>
  <si>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</si>
  <si>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</si>
  <si>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</si>
  <si>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</si>
  <si>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</si>
  <si>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</si>
  <si>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</si>
  <si>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</si>
  <si>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</si>
  <si>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</si>
  <si>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</si>
  <si>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</si>
  <si>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</si>
  <si>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</si>
  <si>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</si>
  <si>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</si>
  <si>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</si>
  <si>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</si>
  <si>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</si>
  <si>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</si>
  <si>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</si>
  <si>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</si>
  <si>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</si>
  <si>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</si>
  <si>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</si>
  <si>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</si>
  <si>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</si>
  <si>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</si>
  <si>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</si>
  <si>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</si>
  <si>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</si>
  <si>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</si>
  <si>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</si>
  <si>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</si>
  <si>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</si>
  <si>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</si>
  <si>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</si>
  <si>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</si>
  <si>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</si>
  <si>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</si>
  <si>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</si>
  <si>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</si>
  <si>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</si>
  <si>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</si>
  <si>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</si>
  <si>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</si>
  <si>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</si>
  <si>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</si>
  <si>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</si>
  <si>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</si>
  <si>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</si>
  <si>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</si>
  <si>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</si>
  <si>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</si>
  <si>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</si>
  <si>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</si>
  <si>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</si>
  <si>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</si>
  <si>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</si>
  <si>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</si>
  <si>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</si>
  <si>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</si>
  <si>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</si>
  <si>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</si>
  <si>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</si>
  <si>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</si>
  <si>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</si>
  <si>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</si>
  <si>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</si>
  <si>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</si>
  <si>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</si>
  <si>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</si>
  <si>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</si>
  <si>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</si>
  <si>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</si>
  <si>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</si>
  <si>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</si>
  <si>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</si>
  <si>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</si>
  <si>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</si>
  <si>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</si>
  <si>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</si>
  <si>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</si>
  <si>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</si>
  <si>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</si>
  <si>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</si>
  <si>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</si>
  <si>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</si>
  <si>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</si>
  <si>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</si>
  <si>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</si>
  <si>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</si>
  <si>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</si>
  <si>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</si>
  <si>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</si>
  <si>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</si>
  <si>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</si>
  <si>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</si>
  <si>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</si>
  <si>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</si>
  <si>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</si>
  <si>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</si>
  <si>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</si>
  <si>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</si>
  <si>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</si>
  <si>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</si>
  <si>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</si>
  <si>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</si>
  <si>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</si>
  <si>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</si>
  <si>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</si>
  <si>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</si>
  <si>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</si>
  <si>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</si>
  <si>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</si>
  <si>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</si>
  <si>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</si>
  <si>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</si>
  <si>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</si>
  <si>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</si>
  <si>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</si>
  <si>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</si>
  <si>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</si>
  <si>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</si>
  <si>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</si>
  <si>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</si>
  <si>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</si>
  <si>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</si>
  <si>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</si>
  <si>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</si>
  <si>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</si>
  <si>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</si>
  <si>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</si>
  <si>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</si>
  <si>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</si>
  <si>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</si>
  <si>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</si>
  <si>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</si>
  <si>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</si>
  <si>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</si>
  <si>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</si>
  <si>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</si>
  <si>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</si>
  <si>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</si>
  <si>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</si>
  <si>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</si>
  <si>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</si>
  <si>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</si>
  <si>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</si>
  <si>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</si>
  <si>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</si>
  <si>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</si>
  <si>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</si>
  <si>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</si>
  <si>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</si>
  <si>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</si>
  <si>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</si>
  <si>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</si>
  <si>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</si>
  <si>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</si>
  <si>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</si>
  <si>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</si>
  <si>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</si>
  <si>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</si>
  <si>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</si>
  <si>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</si>
  <si>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</si>
  <si>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</si>
  <si>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</si>
  <si>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</si>
  <si>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</si>
  <si>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</si>
  <si>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</si>
  <si>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</si>
  <si>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</si>
  <si>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</si>
  <si>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</si>
  <si>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</si>
  <si>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</si>
  <si>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</si>
  <si>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</si>
  <si>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</si>
  <si>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</si>
  <si>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</si>
  <si>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</si>
  <si>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</si>
  <si>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</si>
  <si>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</si>
  <si>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</si>
  <si>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</si>
  <si>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</si>
  <si>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</si>
  <si>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</si>
  <si>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</si>
  <si>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</si>
  <si>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</si>
  <si>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</si>
  <si>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</si>
  <si>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</si>
  <si>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</si>
  <si>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</si>
  <si>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</si>
  <si>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</si>
  <si>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</si>
  <si>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</si>
  <si>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</si>
  <si>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</si>
  <si>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</si>
  <si>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</si>
  <si>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</si>
  <si>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</si>
  <si>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</si>
  <si>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</si>
  <si>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</si>
  <si>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</si>
  <si>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</si>
  <si>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</si>
  <si>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</si>
  <si>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</si>
  <si>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</si>
  <si>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</si>
  <si>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</si>
  <si>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</si>
  <si>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</si>
  <si>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</si>
  <si>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</si>
  <si>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</si>
  <si>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</si>
  <si>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</si>
  <si>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</si>
  <si>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</si>
  <si>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</si>
  <si>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</si>
  <si>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</si>
  <si>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</si>
  <si>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</si>
  <si>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</si>
  <si>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</si>
  <si>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</si>
  <si>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</si>
  <si>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</si>
  <si>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</si>
  <si>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</si>
  <si>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</si>
  <si>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</si>
  <si>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</si>
  <si>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</si>
  <si>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</si>
  <si>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</si>
  <si>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</si>
  <si>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</si>
  <si>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</si>
  <si>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</si>
  <si>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</si>
  <si>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</si>
  <si>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</si>
  <si>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</si>
  <si>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</si>
  <si>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</si>
  <si>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</si>
  <si>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</si>
  <si>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</si>
  <si>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</si>
  <si>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</si>
  <si>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</si>
  <si>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</si>
  <si>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</si>
  <si>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</si>
  <si>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</si>
  <si>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</si>
  <si>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</si>
  <si>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</si>
  <si>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</si>
  <si>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</si>
  <si>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</si>
  <si>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</si>
  <si>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</si>
  <si>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</si>
  <si>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</si>
  <si>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</si>
  <si>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</si>
  <si>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</si>
  <si>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</si>
  <si>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</si>
  <si>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</si>
  <si>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</si>
  <si>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</si>
  <si>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</si>
  <si>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</si>
  <si>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</si>
  <si>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</si>
  <si>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</si>
  <si>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</si>
  <si>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</si>
  <si>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</si>
  <si>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</si>
  <si>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</si>
  <si>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</si>
  <si>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</si>
  <si>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</si>
  <si>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</si>
  <si>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</si>
  <si>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</si>
  <si>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</si>
  <si>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</si>
  <si>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</si>
  <si>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</si>
  <si>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</si>
  <si>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</si>
  <si>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</si>
  <si>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</si>
  <si>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</si>
  <si>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</si>
  <si>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</si>
  <si>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</si>
  <si>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</si>
  <si>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</si>
  <si>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</si>
  <si>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</si>
  <si>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</si>
  <si>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</si>
  <si>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</si>
  <si>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</si>
  <si>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</si>
  <si>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</si>
  <si>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</si>
  <si>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</si>
  <si>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</si>
  <si>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</si>
  <si>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</si>
  <si>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</si>
  <si>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</si>
  <si>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</si>
  <si>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</si>
  <si>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</si>
  <si>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</si>
  <si>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</si>
  <si>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</si>
  <si>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</si>
  <si>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</si>
  <si>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</si>
  <si>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</si>
  <si>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</si>
  <si>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</si>
  <si>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</si>
  <si>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</si>
  <si>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</si>
  <si>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</si>
  <si>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</si>
  <si>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</si>
  <si>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</si>
  <si>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</si>
  <si>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</si>
  <si>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</si>
  <si>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</si>
  <si>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</si>
  <si>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</si>
  <si>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</si>
  <si>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</si>
  <si>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</si>
  <si>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</si>
  <si>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</si>
  <si>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</si>
  <si>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</si>
  <si>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</si>
  <si>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</si>
  <si>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</si>
  <si>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</si>
  <si>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</si>
  <si>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</si>
  <si>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</si>
  <si>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</si>
  <si>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</si>
  <si>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</si>
  <si>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</si>
  <si>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</si>
  <si>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</si>
  <si>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</si>
  <si>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</si>
  <si>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</si>
  <si>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</si>
  <si>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</si>
  <si>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</si>
  <si>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</si>
  <si>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</si>
  <si>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</si>
  <si>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</si>
  <si>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</si>
  <si>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</si>
  <si>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</si>
  <si>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</si>
  <si>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</si>
  <si>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</si>
  <si>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</si>
  <si>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</si>
  <si>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</si>
  <si>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</si>
  <si>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</si>
  <si>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</si>
  <si>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</si>
  <si>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</si>
  <si>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</si>
  <si>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</si>
  <si>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</si>
  <si>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</si>
  <si>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</si>
  <si>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</si>
  <si>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</si>
  <si>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</si>
  <si>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</si>
  <si>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</si>
  <si>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</si>
  <si>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</si>
  <si>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</si>
  <si>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</si>
  <si>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</si>
  <si>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</si>
  <si>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</si>
  <si>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</si>
  <si>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</si>
  <si>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</si>
  <si>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</si>
  <si>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</si>
  <si>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</si>
  <si>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</si>
  <si>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</si>
  <si>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</si>
  <si>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</si>
  <si>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</si>
  <si>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</si>
  <si>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</si>
  <si>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</si>
  <si>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</si>
  <si>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</si>
  <si>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</si>
  <si>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</si>
  <si>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</si>
  <si>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</si>
  <si>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</si>
  <si>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</si>
  <si>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</si>
  <si>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</si>
  <si>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</si>
  <si>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</si>
  <si>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</si>
  <si>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</si>
  <si>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</si>
  <si>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</si>
  <si>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</si>
  <si>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</si>
  <si>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</si>
  <si>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</si>
  <si>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</si>
  <si>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</si>
  <si>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</si>
  <si>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</si>
  <si>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</si>
  <si>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</si>
  <si>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</si>
  <si>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</si>
  <si>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</si>
  <si>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</si>
  <si>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</si>
  <si>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</si>
  <si>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</si>
  <si>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</si>
  <si>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</si>
  <si>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</si>
  <si>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</si>
  <si>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</si>
  <si>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</si>
  <si>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</si>
  <si>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</si>
  <si>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</si>
  <si>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</si>
  <si>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</si>
  <si>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</si>
  <si>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</si>
  <si>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</si>
  <si>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</si>
  <si>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</si>
  <si>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</si>
  <si>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</si>
  <si>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</si>
  <si>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</si>
  <si>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</si>
  <si>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</si>
  <si>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</si>
  <si>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</si>
  <si>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</si>
  <si>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</si>
  <si>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</si>
  <si>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</si>
  <si>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</si>
  <si>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</si>
  <si>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</si>
  <si>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</si>
  <si>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</si>
  <si>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</si>
  <si>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</si>
  <si>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</si>
  <si>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</si>
  <si>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</si>
  <si>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</si>
  <si>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</si>
  <si>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</si>
  <si>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</si>
  <si>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</si>
  <si>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</si>
  <si>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</si>
  <si>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</si>
  <si>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</si>
  <si>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</si>
  <si>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</si>
  <si>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</si>
  <si>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</si>
  <si>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</si>
  <si>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</si>
  <si>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</si>
  <si>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</si>
  <si>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</si>
  <si>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</si>
  <si>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</si>
  <si>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</si>
  <si>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</si>
  <si>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</si>
  <si>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</si>
  <si>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</si>
  <si>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</si>
  <si>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</si>
  <si>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</si>
  <si>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</si>
  <si>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</si>
  <si>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</si>
  <si>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</si>
  <si>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</si>
  <si>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</si>
  <si>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</si>
  <si>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</si>
  <si>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</si>
  <si>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</si>
  <si>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</si>
  <si>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</si>
  <si>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</si>
  <si>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</si>
  <si>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</si>
  <si>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</si>
  <si>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</si>
  <si>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</si>
  <si>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</si>
  <si>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</si>
  <si>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</si>
  <si>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</si>
  <si>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</si>
  <si>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</si>
  <si>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</si>
  <si>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</si>
  <si>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</si>
  <si>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</si>
  <si>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</si>
  <si>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</si>
  <si>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</si>
  <si>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</si>
  <si>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</si>
  <si>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</si>
  <si>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</si>
  <si>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</si>
  <si>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</si>
  <si>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</si>
  <si>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</si>
  <si>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</si>
  <si>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</si>
  <si>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</si>
  <si>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</si>
  <si>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</si>
  <si>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</si>
  <si>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</si>
  <si>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</si>
  <si>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</si>
  <si>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</si>
  <si>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</si>
  <si>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</si>
  <si>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</si>
  <si>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</si>
  <si>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</si>
  <si>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</si>
  <si>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</si>
  <si>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</si>
  <si>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</si>
  <si>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</si>
  <si>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</si>
  <si>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</si>
  <si>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</si>
  <si>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</si>
  <si>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</si>
  <si>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</si>
  <si>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</si>
  <si>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</si>
  <si>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</si>
  <si>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</si>
  <si>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</si>
  <si>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</si>
  <si>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</si>
  <si>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</si>
  <si>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</si>
  <si>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</si>
  <si>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</si>
  <si>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</si>
  <si>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</si>
  <si>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</si>
  <si>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</si>
  <si>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</si>
  <si>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</si>
  <si>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</si>
  <si>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</si>
  <si>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</si>
  <si>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</si>
  <si>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</si>
  <si>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</si>
  <si>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</si>
  <si>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</si>
  <si>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</si>
  <si>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</si>
  <si>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</si>
  <si>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</si>
  <si>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</si>
  <si>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</si>
  <si>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</si>
  <si>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</si>
  <si>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</si>
  <si>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</si>
  <si>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</si>
  <si>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</si>
  <si>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</si>
  <si>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</si>
  <si>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</si>
  <si>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</si>
  <si>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</si>
  <si>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</si>
  <si>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</si>
  <si>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</si>
  <si>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</si>
  <si>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</si>
  <si>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</si>
  <si>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</si>
  <si>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</si>
  <si>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</si>
  <si>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</si>
  <si>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</si>
  <si>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</si>
  <si>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</si>
  <si>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</si>
  <si>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</si>
  <si>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</si>
  <si>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</si>
  <si>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</si>
  <si>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</si>
  <si>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</si>
  <si>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</si>
  <si>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</si>
  <si>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</si>
  <si>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</si>
  <si>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</si>
  <si>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</si>
  <si>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</si>
  <si>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</si>
  <si>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</si>
  <si>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</si>
  <si>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</si>
  <si>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</si>
  <si>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</si>
  <si>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</si>
  <si>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</si>
  <si>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</si>
  <si>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</si>
  <si>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</si>
  <si>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</si>
  <si>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</si>
  <si>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</si>
  <si>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</si>
  <si>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</si>
  <si>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</si>
  <si>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</si>
  <si>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</si>
  <si>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</si>
  <si>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</si>
  <si>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</si>
  <si>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</si>
  <si>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</si>
  <si>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</si>
  <si>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</si>
  <si>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</si>
  <si>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</si>
  <si>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</si>
  <si>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</si>
  <si>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</si>
  <si>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</si>
  <si>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</si>
  <si>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</si>
  <si>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</si>
  <si>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</si>
  <si>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</si>
  <si>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</si>
  <si>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</si>
  <si>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</si>
  <si>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</si>
  <si>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</si>
  <si>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</si>
  <si>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</si>
  <si>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</si>
  <si>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</si>
  <si>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</si>
  <si>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</si>
  <si>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</si>
  <si>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</si>
  <si>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</si>
  <si>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</si>
  <si>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</si>
  <si>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</si>
  <si>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</si>
  <si>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</si>
  <si>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</si>
  <si>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</si>
  <si>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</si>
  <si>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</si>
  <si>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</si>
  <si>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</si>
  <si>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</si>
  <si>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</si>
  <si>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</si>
  <si>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</si>
  <si>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</si>
  <si>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</si>
  <si>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</si>
  <si>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</si>
  <si>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</si>
  <si>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</si>
  <si>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</si>
  <si>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</si>
  <si>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</si>
  <si>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</si>
  <si>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</si>
  <si>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</si>
  <si>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</si>
  <si>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</si>
  <si>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</si>
  <si>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</si>
  <si>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</si>
  <si>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</si>
  <si>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</si>
  <si>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</si>
  <si>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</si>
  <si>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</si>
  <si>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</si>
  <si>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</si>
  <si>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</si>
  <si>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</si>
  <si>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</si>
  <si>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</si>
  <si>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</si>
  <si>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</si>
  <si>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</si>
  <si>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</si>
  <si>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</si>
  <si>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</si>
  <si>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</si>
  <si>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</si>
  <si>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</si>
  <si>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</si>
  <si>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</si>
  <si>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</si>
  <si>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</si>
  <si>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</si>
  <si>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</si>
  <si>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</si>
  <si>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</si>
  <si>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</si>
  <si>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</si>
  <si>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</si>
  <si>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</si>
  <si>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</si>
  <si>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</si>
  <si>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</si>
  <si>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</si>
  <si>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</si>
  <si>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</si>
  <si>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</si>
  <si>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</si>
  <si>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</si>
  <si>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</si>
  <si>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</si>
  <si>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</si>
  <si>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</si>
  <si>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</si>
  <si>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</si>
  <si>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</si>
  <si>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</si>
  <si>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</si>
  <si>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</si>
  <si>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</si>
  <si>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</si>
  <si>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</si>
  <si>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</si>
  <si>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</si>
  <si>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</si>
  <si>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</si>
  <si>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</si>
  <si>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</si>
  <si>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</si>
  <si>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</si>
  <si>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</si>
  <si>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</si>
  <si>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</si>
  <si>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</si>
  <si>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</si>
  <si>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</si>
  <si>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</si>
  <si>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</si>
  <si>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</si>
  <si>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</si>
  <si>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</si>
  <si>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</si>
  <si>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</si>
  <si>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</si>
  <si>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</si>
  <si>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</si>
  <si>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</si>
  <si>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</si>
  <si>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</si>
  <si>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</si>
  <si>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</si>
  <si>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</si>
  <si>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</si>
  <si>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</si>
  <si>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</si>
  <si>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</si>
  <si>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</si>
  <si>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</si>
  <si>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</si>
  <si>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</si>
  <si>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</si>
  <si>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</si>
  <si>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</si>
  <si>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</si>
  <si>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</si>
  <si>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</si>
  <si>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</si>
  <si>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</si>
  <si>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</si>
  <si>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</si>
  <si>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</si>
  <si>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</si>
  <si>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</si>
  <si>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</si>
  <si>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</si>
  <si>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</si>
  <si>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</si>
  <si>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</si>
  <si>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</si>
  <si>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</si>
  <si>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</si>
  <si>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</si>
  <si>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</si>
  <si>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</si>
  <si>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</si>
  <si>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</si>
  <si>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</si>
  <si>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</si>
  <si>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</si>
  <si>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</si>
  <si>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</si>
  <si>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</si>
  <si>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</si>
  <si>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</si>
  <si>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</si>
  <si>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</si>
  <si>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</si>
  <si>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</si>
  <si>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</si>
  <si>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</si>
  <si>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</si>
  <si>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</si>
  <si>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</si>
  <si>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</si>
  <si>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</si>
  <si>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</si>
  <si>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</si>
  <si>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</si>
  <si>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</si>
  <si>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</si>
  <si>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</si>
  <si>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</si>
  <si>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</si>
  <si>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</si>
  <si>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</si>
  <si>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</si>
  <si>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</si>
  <si>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</si>
  <si>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</si>
  <si>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</si>
  <si>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</si>
  <si>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</si>
  <si>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</si>
  <si>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</si>
  <si>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</si>
  <si>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</si>
  <si>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</si>
  <si>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</si>
  <si>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</si>
  <si>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</si>
  <si>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</si>
  <si>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</si>
  <si>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</si>
  <si>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</si>
  <si>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</si>
  <si>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</si>
  <si>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</si>
  <si>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</si>
  <si>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</si>
  <si>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</si>
  <si>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</si>
  <si>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</si>
  <si>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</si>
  <si>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</si>
  <si>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</si>
  <si>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</si>
  <si>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</si>
  <si>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</si>
  <si>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</si>
  <si>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</si>
  <si>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</si>
  <si>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</si>
  <si>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</si>
  <si>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</si>
  <si>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</si>
  <si>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</si>
  <si>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</si>
  <si>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</si>
  <si>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</si>
  <si>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</si>
  <si>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</si>
  <si>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</si>
  <si>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</si>
  <si>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</si>
  <si>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</si>
  <si>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</si>
  <si>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</si>
  <si>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</si>
  <si>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</si>
  <si>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</si>
  <si>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</si>
  <si>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</si>
  <si>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</si>
  <si>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</si>
  <si>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</si>
  <si>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</si>
  <si>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</si>
  <si>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</si>
  <si>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</si>
  <si>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</si>
  <si>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</si>
  <si>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</si>
  <si>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</si>
  <si>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</si>
  <si>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</si>
  <si>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</si>
  <si>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</si>
  <si>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</si>
  <si>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</si>
  <si>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</si>
  <si>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</si>
  <si>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</si>
  <si>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</si>
  <si>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</si>
  <si>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</si>
  <si>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</si>
  <si>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</si>
  <si>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</si>
  <si>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</si>
  <si>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</si>
  <si>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</si>
  <si>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</si>
  <si>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</si>
  <si>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</si>
  <si>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</si>
  <si>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</si>
  <si>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</si>
  <si>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</si>
  <si>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</si>
  <si>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</si>
  <si>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</si>
  <si>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</si>
  <si>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</si>
  <si>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</si>
  <si>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</si>
  <si>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</si>
  <si>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</si>
  <si>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</si>
  <si>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</si>
  <si>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</si>
  <si>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</si>
  <si>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</si>
  <si>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</si>
  <si>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</si>
  <si>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</si>
  <si>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</si>
  <si>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</si>
  <si>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</si>
  <si>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</si>
  <si>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</si>
  <si>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</si>
  <si>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</si>
  <si>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</si>
  <si>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</si>
  <si>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</si>
  <si>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</si>
  <si>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</si>
  <si>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</si>
  <si>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</si>
  <si>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</si>
  <si>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</si>
  <si>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</si>
  <si>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</si>
  <si>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</si>
  <si>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</si>
  <si>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</si>
  <si>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</si>
  <si>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</si>
  <si>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</si>
  <si>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</si>
  <si>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</si>
  <si>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</si>
  <si>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</si>
  <si>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</si>
  <si>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</si>
  <si>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</si>
  <si>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</si>
  <si>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</si>
  <si>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</si>
  <si>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</si>
  <si>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</si>
  <si>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</si>
  <si>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</si>
  <si>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</si>
  <si>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</si>
  <si>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</si>
  <si>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</si>
  <si>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</si>
  <si>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</si>
  <si>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</si>
  <si>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</si>
  <si>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</si>
  <si>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</si>
  <si>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</si>
  <si>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</si>
  <si>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</si>
  <si>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</si>
  <si>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</si>
  <si>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</si>
  <si>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</si>
  <si>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</si>
  <si>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</si>
  <si>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</si>
  <si>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</si>
  <si>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</si>
  <si>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</si>
  <si>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</si>
  <si>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</si>
  <si>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</si>
  <si>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</si>
  <si>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</si>
  <si>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</si>
  <si>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</si>
  <si>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</si>
  <si>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</si>
  <si>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</si>
  <si>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</si>
  <si>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</si>
  <si>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</si>
  <si>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</si>
  <si>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</si>
  <si>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</si>
  <si>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</si>
  <si>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</si>
  <si>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</si>
  <si>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</si>
  <si>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</si>
  <si>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</si>
  <si>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</si>
  <si>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</si>
  <si>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</si>
  <si>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</si>
  <si>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</si>
  <si>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</si>
  <si>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</si>
  <si>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</si>
  <si>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</si>
  <si>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</si>
  <si>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</si>
  <si>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</si>
  <si>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</si>
  <si>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</si>
  <si>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</si>
  <si>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</si>
  <si>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</si>
  <si>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</si>
  <si>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</si>
  <si>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</si>
  <si>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</si>
  <si>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</si>
  <si>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</si>
  <si>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</si>
  <si>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</si>
  <si>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</si>
  <si>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</si>
  <si>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</si>
  <si>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</si>
  <si>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</si>
  <si>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</si>
  <si>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</si>
  <si>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</si>
  <si>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</si>
  <si>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</si>
  <si>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</si>
  <si>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</si>
  <si>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</si>
  <si>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</si>
  <si>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</si>
  <si>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</si>
  <si>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</si>
  <si>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</si>
  <si>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</si>
  <si>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</si>
  <si>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</si>
  <si>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</si>
  <si>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</si>
  <si>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</si>
  <si>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</si>
  <si>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</si>
  <si>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</si>
  <si>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</si>
  <si>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</si>
  <si>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</si>
  <si>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</si>
  <si>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</si>
  <si>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</si>
  <si>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</si>
  <si>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</si>
  <si>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</si>
  <si>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</si>
  <si>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</si>
  <si>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</si>
  <si>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</si>
  <si>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</si>
  <si>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</si>
  <si>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</si>
  <si>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</si>
  <si>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</si>
  <si>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</si>
  <si>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</si>
  <si>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</si>
  <si>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</si>
  <si>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</si>
  <si>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</si>
  <si>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</si>
  <si>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</si>
  <si>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</si>
  <si>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</si>
  <si>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</si>
  <si>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</si>
  <si>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</si>
  <si>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</si>
  <si>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</si>
  <si>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</si>
  <si>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</si>
  <si>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</si>
  <si>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</si>
  <si>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</si>
  <si>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</si>
  <si>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</si>
  <si>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</si>
  <si>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</si>
  <si>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</si>
  <si>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</si>
  <si>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</si>
  <si>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</si>
  <si>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</si>
  <si>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</si>
  <si>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</si>
  <si>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</si>
  <si>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</si>
  <si>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</si>
  <si>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</si>
  <si>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</si>
  <si>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</si>
  <si>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</si>
  <si>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</si>
  <si>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</si>
  <si>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</si>
  <si>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</si>
  <si>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</si>
  <si>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</si>
  <si>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</si>
  <si>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</si>
  <si>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</si>
  <si>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</si>
  <si>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</si>
  <si>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</si>
  <si>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</si>
  <si>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</si>
  <si>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</si>
  <si>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</si>
  <si>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</si>
  <si>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</si>
  <si>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</si>
  <si>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</si>
  <si>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</si>
  <si>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</si>
  <si>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</si>
  <si>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</si>
  <si>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</si>
  <si>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</si>
  <si>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</si>
  <si>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</si>
  <si>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</si>
  <si>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</si>
  <si>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</si>
  <si>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</si>
  <si>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</si>
  <si>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</si>
  <si>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</si>
  <si>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</si>
  <si>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</si>
  <si>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</si>
  <si>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</si>
  <si>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</si>
  <si>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</si>
  <si>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</si>
  <si>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</si>
  <si>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</si>
  <si>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</si>
  <si>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</si>
  <si>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</si>
  <si>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</si>
  <si>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</si>
  <si>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</si>
  <si>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</si>
  <si>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</si>
  <si>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</si>
  <si>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</si>
  <si>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</si>
  <si>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</si>
  <si>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</si>
  <si>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</si>
  <si>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</si>
  <si>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</si>
  <si>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</si>
  <si>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</si>
  <si>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</si>
  <si>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</si>
  <si>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</si>
  <si>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</si>
  <si>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</si>
  <si>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</si>
  <si>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</si>
  <si>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</si>
  <si>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</si>
  <si>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</si>
  <si>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</si>
  <si>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</si>
  <si>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</si>
  <si>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</si>
  <si>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</si>
  <si>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</si>
  <si>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</si>
  <si>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</si>
  <si>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</si>
  <si>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</si>
  <si>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</si>
  <si>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</si>
  <si>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</si>
  <si>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</si>
  <si>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</si>
  <si>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</si>
  <si>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</si>
  <si>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</si>
  <si>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</si>
  <si>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</si>
  <si>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</si>
  <si>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</si>
  <si>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</si>
  <si>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</si>
  <si>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</si>
  <si>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</si>
  <si>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</si>
  <si>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</si>
  <si>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</si>
  <si>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</si>
  <si>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</si>
  <si>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</si>
  <si>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</si>
  <si>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</si>
  <si>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</si>
  <si>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</si>
  <si>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</si>
  <si>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</si>
  <si>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</si>
  <si>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</si>
  <si>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</si>
  <si>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</si>
  <si>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</si>
  <si>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</si>
  <si>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</si>
  <si>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</si>
  <si>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</si>
  <si>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</si>
  <si>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</si>
  <si>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</si>
  <si>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</si>
  <si>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</si>
  <si>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</si>
  <si>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</si>
  <si>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</si>
  <si>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</si>
  <si>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</si>
  <si>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</si>
  <si>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</si>
  <si>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</si>
  <si>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</si>
  <si>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</si>
  <si>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</si>
  <si>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</si>
  <si>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</si>
  <si>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</si>
  <si>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</si>
  <si>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</si>
  <si>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</si>
  <si>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</si>
  <si>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</si>
  <si>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</si>
  <si>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</si>
  <si>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</si>
  <si>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</si>
  <si>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</si>
  <si>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</si>
  <si>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</si>
  <si>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</si>
  <si>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</si>
  <si>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</si>
  <si>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</si>
  <si>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</si>
  <si>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</si>
  <si>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</si>
  <si>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</si>
  <si>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</si>
  <si>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</si>
  <si>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</si>
  <si>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</si>
  <si>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</si>
  <si>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</si>
  <si>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</si>
  <si>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</si>
  <si>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</si>
  <si>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</si>
  <si>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</si>
  <si>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</si>
  <si>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</si>
  <si>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</si>
  <si>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</si>
  <si>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</si>
  <si>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</si>
  <si>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</si>
  <si>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</si>
  <si>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</si>
  <si>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</si>
  <si>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</si>
  <si>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</si>
  <si>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</si>
  <si>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</si>
  <si>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</si>
  <si>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</si>
  <si>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</si>
  <si>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</si>
  <si>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</si>
  <si>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</si>
  <si>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</si>
  <si>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</si>
  <si>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</si>
  <si>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</si>
  <si>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</si>
  <si>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</si>
  <si>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</si>
  <si>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</si>
  <si>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</si>
  <si>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</si>
  <si>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</si>
  <si>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</si>
  <si>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</si>
  <si>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</si>
  <si>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</si>
  <si>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</si>
  <si>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</si>
  <si>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</si>
  <si>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</si>
  <si>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</si>
  <si>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</si>
  <si>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</si>
  <si>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</si>
  <si>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</si>
  <si>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</si>
  <si>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</si>
  <si>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</si>
  <si>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</si>
  <si>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</si>
  <si>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</si>
  <si>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</si>
  <si>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</si>
  <si>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</si>
  <si>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</si>
  <si>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</si>
  <si>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</si>
  <si>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</si>
  <si>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</si>
  <si>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</si>
  <si>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</si>
  <si>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</si>
  <si>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</si>
  <si>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</si>
  <si>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</si>
  <si>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</si>
  <si>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</si>
  <si>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</si>
  <si>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</si>
  <si>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</si>
  <si>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</si>
  <si>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</si>
  <si>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</si>
  <si>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</si>
  <si>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</si>
  <si>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</si>
  <si>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</si>
  <si>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</si>
  <si>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</si>
  <si>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</si>
  <si>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</si>
  <si>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</si>
  <si>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</si>
  <si>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</si>
  <si>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</si>
  <si>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</si>
  <si>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</si>
  <si>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</si>
  <si>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</si>
  <si>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</si>
  <si>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</si>
  <si>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</si>
  <si>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</si>
  <si>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</si>
  <si>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</si>
  <si>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</si>
  <si>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</si>
  <si>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</si>
  <si>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</si>
  <si>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</si>
  <si>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</si>
  <si>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</si>
  <si>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</si>
  <si>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</si>
  <si>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</si>
  <si>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</si>
  <si>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</si>
  <si>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</si>
  <si>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</si>
  <si>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</si>
  <si>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</si>
  <si>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</si>
  <si>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</si>
  <si>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</si>
  <si>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</si>
  <si>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</si>
  <si>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</si>
  <si>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</si>
  <si>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</si>
  <si>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</si>
  <si>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</si>
  <si>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</si>
  <si>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</si>
  <si>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</si>
  <si>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</si>
  <si>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</si>
  <si>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</si>
  <si>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</si>
  <si>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</si>
  <si>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</si>
  <si>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</si>
  <si>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</si>
  <si>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</si>
  <si>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</si>
  <si>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</si>
  <si>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</si>
  <si>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</si>
  <si>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</si>
  <si>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</si>
  <si>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</si>
  <si>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</si>
  <si>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</si>
  <si>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</si>
  <si>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</si>
  <si>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</si>
  <si>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</si>
  <si>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</si>
  <si>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</si>
  <si>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</si>
  <si>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</si>
  <si>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</si>
  <si>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</si>
  <si>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</si>
  <si>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</si>
  <si>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</si>
  <si>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</si>
  <si>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</si>
  <si>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</si>
  <si>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</si>
  <si>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</si>
  <si>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</si>
  <si>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</si>
  <si>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</si>
  <si>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</si>
  <si>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</si>
  <si>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</si>
  <si>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</si>
  <si>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</si>
  <si>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</si>
  <si>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</si>
  <si>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</si>
  <si>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</si>
  <si>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</si>
  <si>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</si>
  <si>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</si>
  <si>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</si>
  <si>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</si>
  <si>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</si>
  <si>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</si>
  <si>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</si>
  <si>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</si>
  <si>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</si>
  <si>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</si>
  <si>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</si>
  <si>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</si>
  <si>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</si>
  <si>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</si>
  <si>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</si>
  <si>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</si>
  <si>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</si>
  <si>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</si>
  <si>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</si>
  <si>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</si>
  <si>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</si>
  <si>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</si>
  <si>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</si>
  <si>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</si>
  <si>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</si>
  <si>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</si>
  <si>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</si>
  <si>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</si>
  <si>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</si>
  <si>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</si>
  <si>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</si>
  <si>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</si>
  <si>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</si>
  <si>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</si>
  <si>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</si>
  <si>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</si>
  <si>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</si>
  <si>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</si>
  <si>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</si>
  <si>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</si>
  <si>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</si>
  <si>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</si>
  <si>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</si>
  <si>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</si>
  <si>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</si>
  <si>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</si>
  <si>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</si>
  <si>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</si>
  <si>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</si>
  <si>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</si>
  <si>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</si>
  <si>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</si>
  <si>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</si>
  <si>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</si>
  <si>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</si>
  <si>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</si>
  <si>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</si>
  <si>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</si>
  <si>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</si>
  <si>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</si>
  <si>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</si>
  <si>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</si>
  <si>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</si>
  <si>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</si>
  <si>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</si>
  <si>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</si>
  <si>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</si>
  <si>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</si>
  <si>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</si>
  <si>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</si>
  <si>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</si>
  <si>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</si>
  <si>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</si>
  <si>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</si>
  <si>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</si>
  <si>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</si>
  <si>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</si>
  <si>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</si>
  <si>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</si>
  <si>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</si>
  <si>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</si>
  <si>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</si>
  <si>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</si>
  <si>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</si>
  <si>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</si>
  <si>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</si>
  <si>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</si>
  <si>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</si>
  <si>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</si>
  <si>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</si>
  <si>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</si>
  <si>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</si>
  <si>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</si>
  <si>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</si>
  <si>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</si>
  <si>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</si>
  <si>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</si>
  <si>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</si>
  <si>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</si>
  <si>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</si>
  <si>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</si>
  <si>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</si>
  <si>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</si>
  <si>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</si>
  <si>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</si>
  <si>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</si>
  <si>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</si>
  <si>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</si>
  <si>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</si>
  <si>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</si>
  <si>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</si>
  <si>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</si>
  <si>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</si>
  <si>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</si>
  <si>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</si>
  <si>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</si>
  <si>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</si>
  <si>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</si>
  <si>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</si>
  <si>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</si>
  <si>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</si>
  <si>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</si>
  <si>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</si>
  <si>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</si>
  <si>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</si>
  <si>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</si>
  <si>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</si>
  <si>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</si>
  <si>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</si>
  <si>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</si>
  <si>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</si>
  <si>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</si>
  <si>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</si>
  <si>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</si>
  <si>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</si>
  <si>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</si>
  <si>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</si>
  <si>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</si>
  <si>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</si>
  <si>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</si>
  <si>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</si>
  <si>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</si>
  <si>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</si>
  <si>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</si>
  <si>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</si>
  <si>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</si>
  <si>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</si>
  <si>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</si>
  <si>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</si>
  <si>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</si>
  <si>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</si>
  <si>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</si>
  <si>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</si>
  <si>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</si>
  <si>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</si>
  <si>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</si>
  <si>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</si>
  <si>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</si>
  <si>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</si>
  <si>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</si>
  <si>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</si>
  <si>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</si>
  <si>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</si>
  <si>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</si>
  <si>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</si>
  <si>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</si>
  <si>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</si>
  <si>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</si>
  <si>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</si>
  <si>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</si>
  <si>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</si>
  <si>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</si>
  <si>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</si>
  <si>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</si>
  <si>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</si>
  <si>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</si>
  <si>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</si>
  <si>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</si>
  <si>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</si>
  <si>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</si>
  <si>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</si>
  <si>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</si>
  <si>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</si>
  <si>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</si>
  <si>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</si>
  <si>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</si>
  <si>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</si>
  <si>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</si>
  <si>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</si>
  <si>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</si>
  <si>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</si>
  <si>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</si>
  <si>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</si>
  <si>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</si>
  <si>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</si>
  <si>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</si>
  <si>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</si>
  <si>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</si>
  <si>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</si>
  <si>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</si>
  <si>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</si>
  <si>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</si>
  <si>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</si>
  <si>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</si>
  <si>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</si>
  <si>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</si>
  <si>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</si>
  <si>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</si>
  <si>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</si>
  <si>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</si>
  <si>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</si>
  <si>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</si>
  <si>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</si>
  <si>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</si>
  <si>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</si>
  <si>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</si>
  <si>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</si>
  <si>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</si>
  <si>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</si>
  <si>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</si>
  <si>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</si>
  <si>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</si>
  <si>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</si>
  <si>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</si>
  <si>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</si>
  <si>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</si>
  <si>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</si>
  <si>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</si>
  <si>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</si>
  <si>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</si>
  <si>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</si>
  <si>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</si>
  <si>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</si>
  <si>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</si>
  <si>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</si>
  <si>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</si>
  <si>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</si>
  <si>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</si>
  <si>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</si>
  <si>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</si>
  <si>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</si>
  <si>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</si>
  <si>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</si>
  <si>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</si>
  <si>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</si>
  <si>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</si>
  <si>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</si>
  <si>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</si>
  <si>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</si>
  <si>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</si>
  <si>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</si>
  <si>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</si>
  <si>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</si>
  <si>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</si>
  <si>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</si>
  <si>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</si>
  <si>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</si>
  <si>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</si>
  <si>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</si>
  <si>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</si>
  <si>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</si>
  <si>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</si>
  <si>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</si>
  <si>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</si>
  <si>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</si>
  <si>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</si>
  <si>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</si>
  <si>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</si>
  <si>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</si>
  <si>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</si>
  <si>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</si>
  <si>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</si>
  <si>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</si>
  <si>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</si>
  <si>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</si>
  <si>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</si>
  <si>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</si>
  <si>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</si>
  <si>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</si>
  <si>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</si>
  <si>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</si>
  <si>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</si>
  <si>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</si>
  <si>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</si>
  <si>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</si>
  <si>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</si>
  <si>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</si>
  <si>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</si>
  <si>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</si>
  <si>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</si>
  <si>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</si>
  <si>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</si>
  <si>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</si>
  <si>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</si>
  <si>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</si>
  <si>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</si>
  <si>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</si>
  <si>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</si>
  <si>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</si>
  <si>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</si>
  <si>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</si>
  <si>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</si>
  <si>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</si>
  <si>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</si>
  <si>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</si>
  <si>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</si>
  <si>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</si>
  <si>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</si>
  <si>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</si>
  <si>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</si>
  <si>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</si>
  <si>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</si>
  <si>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</si>
  <si>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</si>
  <si>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</si>
  <si>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</si>
  <si>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</si>
  <si>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</si>
  <si>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</si>
  <si>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</si>
  <si>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</si>
  <si>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</si>
  <si>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</si>
  <si>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</si>
  <si>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</si>
  <si>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</si>
  <si>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</si>
  <si>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</si>
  <si>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</si>
  <si>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</si>
  <si>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</si>
  <si>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</si>
  <si>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</si>
  <si>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</si>
  <si>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</si>
  <si>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</si>
  <si>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</si>
  <si>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</si>
  <si>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</si>
  <si>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</si>
  <si>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</si>
  <si>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</si>
  <si>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</si>
  <si>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</si>
  <si>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</si>
  <si>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</si>
  <si>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</si>
  <si>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</si>
  <si>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</si>
  <si>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</si>
  <si>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</si>
  <si>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</si>
  <si>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</si>
  <si>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</si>
  <si>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</si>
  <si>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</si>
  <si>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</si>
  <si>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</si>
  <si>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</si>
  <si>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</si>
  <si>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</si>
  <si>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</si>
  <si>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</si>
  <si>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</si>
  <si>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</si>
  <si>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</si>
  <si>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</si>
  <si>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</si>
  <si>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</si>
  <si>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</si>
  <si>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</si>
  <si>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</si>
  <si>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</si>
  <si>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</si>
  <si>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</si>
  <si>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</si>
  <si>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</si>
  <si>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</si>
  <si>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</si>
  <si>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</si>
  <si>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</si>
  <si>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</si>
  <si>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</si>
  <si>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</si>
  <si>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</si>
  <si>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</si>
  <si>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</si>
  <si>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</si>
  <si>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</si>
  <si>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</si>
  <si>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</si>
  <si>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</si>
  <si>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</si>
  <si>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</si>
  <si>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</si>
  <si>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</si>
  <si>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</si>
  <si>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</si>
  <si>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</si>
  <si>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</si>
  <si>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</si>
  <si>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</si>
  <si>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</si>
  <si>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</si>
  <si>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</si>
  <si>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</si>
  <si>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</si>
  <si>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</si>
  <si>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</si>
  <si>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</si>
  <si>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</si>
  <si>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</si>
  <si>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</si>
  <si>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</si>
  <si>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</si>
  <si>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</si>
  <si>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</si>
  <si>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</si>
  <si>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</si>
  <si>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</si>
  <si>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</si>
  <si>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</si>
  <si>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</si>
  <si>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</si>
  <si>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</si>
  <si>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</si>
  <si>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</si>
  <si>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</si>
  <si>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</si>
  <si>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</si>
  <si>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</si>
  <si>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</si>
  <si>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</si>
  <si>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</si>
  <si>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</si>
  <si>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</si>
  <si>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</si>
  <si>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</si>
  <si>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</si>
  <si>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</si>
  <si>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</si>
  <si>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</si>
  <si>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</si>
  <si>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</si>
  <si>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</si>
  <si>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</si>
  <si>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</si>
  <si>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</si>
  <si>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</si>
  <si>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</si>
  <si>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</si>
  <si>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</si>
  <si>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</si>
  <si>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</si>
  <si>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</si>
  <si>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</si>
  <si>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</si>
  <si>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</si>
  <si>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</si>
  <si>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</si>
  <si>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</si>
  <si>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</si>
  <si>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</si>
  <si>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</si>
  <si>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</si>
  <si>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</si>
  <si>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</si>
  <si>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</si>
  <si>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</si>
  <si>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</si>
  <si>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</si>
  <si>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</si>
  <si>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</si>
  <si>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</si>
  <si>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</si>
  <si>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</si>
  <si>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</si>
  <si>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</si>
  <si>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</si>
  <si>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</si>
  <si>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</si>
  <si>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</si>
  <si>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</si>
  <si>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</si>
  <si>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</si>
  <si>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</si>
  <si>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</si>
  <si>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</si>
  <si>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</si>
  <si>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</si>
  <si>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</si>
  <si>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</si>
  <si>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</si>
  <si>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</si>
  <si>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</si>
  <si>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</si>
  <si>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</si>
  <si>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</si>
  <si>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</si>
  <si>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</si>
  <si>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</si>
  <si>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</si>
  <si>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</si>
  <si>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</si>
  <si>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</si>
  <si>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</si>
  <si>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</si>
  <si>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</si>
  <si>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</si>
  <si>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</si>
  <si>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</si>
  <si>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</si>
  <si>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</si>
  <si>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</si>
  <si>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</si>
  <si>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</si>
  <si>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</si>
  <si>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</si>
  <si>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</si>
  <si>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</si>
  <si>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</si>
  <si>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</si>
  <si>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</si>
  <si>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</si>
  <si>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</si>
  <si>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</si>
  <si>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</si>
  <si>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</si>
  <si>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</si>
  <si>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</si>
  <si>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</si>
  <si>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</si>
  <si>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</si>
  <si>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</si>
  <si>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</si>
  <si>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</si>
  <si>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</si>
  <si>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</si>
  <si>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</si>
  <si>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</si>
  <si>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</si>
  <si>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</si>
  <si>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</si>
  <si>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</si>
  <si>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</si>
  <si>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</si>
  <si>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</si>
  <si>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</si>
  <si>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</si>
  <si>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</si>
  <si>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</si>
  <si>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</si>
  <si>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</si>
  <si>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</si>
  <si>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</si>
  <si>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</si>
  <si>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</si>
  <si>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</si>
  <si>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</si>
  <si>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</si>
  <si>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</si>
  <si>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</si>
  <si>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</si>
  <si>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</si>
  <si>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</si>
  <si>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</si>
  <si>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</si>
  <si>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</si>
  <si>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</si>
  <si>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</si>
  <si>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</si>
  <si>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</si>
  <si>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</si>
  <si>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</si>
  <si>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</si>
  <si>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</si>
  <si>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</si>
  <si>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</si>
  <si>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</si>
  <si>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</si>
  <si>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</si>
  <si>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</si>
  <si>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</si>
  <si>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</si>
  <si>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</si>
  <si>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</si>
  <si>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</si>
  <si>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</si>
  <si>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</si>
  <si>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</si>
  <si>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</si>
  <si>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</si>
  <si>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</si>
  <si>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</si>
  <si>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</si>
  <si>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</si>
  <si>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</si>
  <si>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</si>
  <si>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</si>
  <si>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</si>
  <si>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</si>
  <si>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</si>
  <si>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</si>
  <si>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</si>
  <si>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</si>
  <si>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</si>
  <si>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</si>
  <si>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</si>
  <si>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</si>
  <si>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</si>
  <si>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</si>
  <si>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</si>
  <si>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</si>
  <si>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</si>
  <si>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</si>
  <si>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</si>
  <si>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</si>
  <si>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</si>
  <si>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</si>
  <si>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</si>
  <si>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</si>
  <si>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</si>
  <si>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</si>
  <si>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</si>
  <si>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</si>
  <si>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</si>
  <si>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</si>
  <si>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</si>
  <si>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</si>
  <si>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</si>
  <si>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</si>
  <si>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</si>
  <si>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</si>
  <si>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</si>
  <si>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</si>
  <si>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</si>
  <si>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</si>
  <si>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</si>
  <si>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</si>
  <si>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</si>
  <si>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</si>
  <si>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</si>
  <si>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</si>
  <si>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</si>
  <si>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</si>
  <si>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</si>
  <si>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</si>
  <si>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</si>
  <si>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</si>
  <si>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</si>
  <si>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</si>
  <si>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</si>
  <si>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</si>
  <si>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</si>
  <si>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</si>
  <si>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</si>
  <si>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</si>
  <si>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</si>
  <si>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</si>
  <si>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</si>
  <si>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</si>
  <si>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</si>
  <si>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</si>
  <si>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</si>
  <si>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</si>
  <si>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</si>
  <si>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</si>
  <si>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</si>
  <si>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</si>
  <si>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</si>
  <si>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</si>
  <si>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</si>
  <si>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</si>
  <si>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</si>
  <si>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</si>
  <si>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</si>
  <si>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</si>
  <si>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</si>
  <si>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</si>
  <si>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</si>
  <si>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</si>
  <si>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</si>
  <si>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</si>
  <si>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</si>
  <si>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</si>
  <si>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</si>
  <si>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</si>
  <si>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</si>
  <si>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</si>
  <si>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</si>
  <si>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</si>
  <si>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</si>
  <si>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</si>
  <si>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</si>
  <si>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</si>
  <si>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</si>
  <si>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</si>
  <si>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</si>
  <si>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</si>
  <si>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</si>
  <si>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</si>
  <si>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</si>
  <si>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</si>
  <si>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</si>
  <si>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</si>
  <si>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</si>
  <si>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</si>
  <si>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</si>
  <si>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</si>
  <si>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</si>
  <si>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</si>
  <si>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</si>
  <si>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</si>
  <si>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</si>
  <si>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</si>
  <si>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</si>
  <si>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</si>
  <si>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</si>
  <si>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</si>
  <si>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</si>
  <si>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</si>
  <si>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</si>
  <si>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</si>
  <si>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</si>
  <si>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</si>
  <si>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</si>
  <si>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</si>
  <si>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</si>
  <si>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</si>
  <si>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</si>
  <si>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</si>
  <si>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</si>
  <si>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</si>
  <si>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</si>
  <si>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</si>
  <si>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</si>
  <si>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</si>
  <si>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</si>
  <si>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</si>
  <si>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</si>
  <si>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</si>
  <si>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</si>
  <si>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</si>
  <si>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</si>
  <si>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</si>
  <si>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</si>
  <si>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</si>
  <si>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</si>
  <si>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</si>
  <si>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</si>
  <si>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</si>
  <si>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</si>
  <si>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</si>
  <si>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</si>
  <si>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</si>
  <si>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</si>
  <si>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</si>
  <si>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</si>
  <si>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</si>
  <si>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</si>
  <si>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</si>
  <si>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</si>
  <si>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</si>
  <si>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</si>
  <si>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</si>
  <si>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</si>
  <si>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</si>
  <si>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</si>
  <si>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</si>
  <si>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</si>
  <si>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</si>
  <si>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</si>
  <si>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</si>
  <si>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</si>
  <si>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</si>
  <si>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</si>
  <si>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</si>
  <si>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</si>
  <si>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</si>
  <si>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</si>
  <si>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</si>
  <si>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</si>
  <si>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</si>
  <si>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</si>
  <si>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</si>
  <si>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</si>
  <si>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</si>
  <si>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</si>
  <si>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</si>
  <si>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</si>
  <si>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</si>
  <si>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</si>
  <si>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</si>
  <si>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</si>
  <si>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</si>
  <si>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</si>
  <si>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</si>
  <si>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</si>
  <si>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</si>
  <si>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</si>
  <si>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</si>
  <si>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</si>
  <si>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</si>
  <si>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</si>
  <si>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</si>
  <si>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</si>
  <si>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</si>
  <si>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</si>
  <si>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</si>
  <si>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</si>
  <si>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</si>
  <si>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</si>
  <si>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</si>
  <si>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</si>
  <si>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</si>
  <si>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</si>
  <si>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</si>
  <si>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</si>
  <si>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</si>
  <si>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</si>
  <si>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</si>
  <si>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</si>
  <si>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</si>
  <si>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</si>
  <si>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</si>
  <si>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</si>
  <si>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</si>
  <si>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</si>
  <si>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</si>
  <si>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</si>
  <si>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</si>
  <si>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</si>
  <si>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</si>
  <si>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</si>
  <si>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</si>
  <si>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</si>
  <si>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</si>
  <si>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</si>
  <si>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</si>
  <si>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</si>
  <si>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</si>
  <si>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</si>
  <si>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</si>
  <si>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</si>
  <si>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</si>
  <si>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</si>
  <si>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</si>
  <si>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</si>
  <si>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</si>
  <si>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</si>
  <si>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</si>
  <si>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</si>
  <si>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</si>
  <si>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</si>
  <si>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</si>
  <si>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</si>
  <si>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</si>
  <si>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</si>
  <si>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</si>
  <si>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</si>
  <si>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</si>
  <si>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</si>
  <si>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</si>
  <si>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</si>
  <si>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</si>
  <si>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</si>
  <si>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</si>
  <si>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</si>
  <si>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</si>
  <si>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</si>
  <si>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</si>
  <si>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</si>
  <si>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</si>
  <si>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</si>
  <si>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</si>
  <si>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</si>
  <si>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</si>
  <si>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</si>
  <si>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</si>
  <si>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</si>
  <si>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</si>
  <si>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</si>
  <si>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</si>
  <si>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</si>
  <si>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</si>
  <si>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</si>
  <si>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</si>
  <si>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</si>
  <si>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</si>
  <si>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</si>
  <si>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</si>
  <si>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</si>
  <si>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</si>
  <si>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</si>
  <si>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</si>
  <si>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</si>
  <si>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</si>
  <si>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</si>
  <si>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</si>
  <si>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</si>
  <si>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</si>
  <si>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</si>
  <si>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</si>
  <si>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</si>
  <si>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</si>
  <si>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</si>
  <si>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</si>
  <si>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</si>
  <si>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</si>
  <si>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</si>
  <si>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</si>
  <si>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</si>
  <si>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</si>
  <si>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</si>
  <si>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</si>
  <si>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</si>
  <si>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</si>
  <si>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</si>
  <si>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</si>
  <si>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</si>
  <si>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</si>
  <si>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</si>
  <si>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</si>
  <si>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</si>
  <si>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</si>
  <si>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</si>
  <si>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</si>
  <si>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</si>
  <si>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</si>
  <si>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</si>
  <si>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</si>
  <si>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</si>
  <si>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</si>
  <si>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</si>
  <si>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</si>
  <si>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</si>
  <si>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</si>
  <si>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</si>
  <si>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</si>
  <si>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</si>
  <si>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</si>
  <si>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</si>
  <si>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</si>
  <si>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</si>
  <si>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</si>
  <si>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</si>
  <si>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</si>
  <si>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</si>
  <si>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</si>
  <si>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</si>
  <si>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</si>
  <si>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</si>
  <si>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</si>
  <si>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</si>
  <si>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</si>
  <si>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</si>
  <si>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</si>
  <si>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</si>
  <si>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</si>
  <si>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</si>
  <si>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</si>
  <si>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</si>
  <si>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</si>
  <si>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</si>
  <si>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</si>
  <si>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</si>
  <si>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</si>
  <si>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</si>
  <si>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</si>
  <si>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</si>
  <si>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</si>
  <si>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</si>
  <si>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</si>
  <si>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</si>
  <si>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</si>
  <si>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</si>
  <si>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</si>
  <si>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</si>
  <si>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</si>
  <si>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</si>
  <si>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</si>
  <si>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</si>
  <si>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</si>
  <si>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</si>
  <si>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</si>
  <si>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</si>
  <si>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</si>
  <si>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</si>
  <si>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</si>
  <si>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</si>
  <si>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</si>
  <si>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</si>
  <si>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</si>
  <si>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</si>
  <si>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</si>
  <si>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</si>
  <si>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</si>
  <si>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</si>
  <si>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</si>
  <si>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</si>
  <si>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</si>
  <si>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</si>
  <si>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</si>
  <si>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</si>
  <si>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</si>
  <si>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</si>
  <si>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</si>
  <si>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</si>
  <si>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</si>
  <si>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</si>
  <si>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</si>
  <si>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</si>
  <si>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</si>
  <si>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</si>
  <si>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</si>
  <si>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</si>
  <si>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</si>
  <si>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</si>
  <si>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</si>
  <si>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</si>
  <si>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</si>
  <si>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</si>
  <si>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</si>
  <si>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</si>
  <si>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</si>
  <si>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</si>
  <si>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</si>
  <si>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</si>
  <si>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</si>
  <si>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</si>
  <si>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</si>
  <si>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</si>
  <si>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</si>
  <si>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</si>
  <si>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</si>
  <si>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</si>
  <si>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</si>
  <si>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</si>
  <si>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</si>
  <si>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</si>
  <si>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</si>
  <si>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</si>
  <si>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</si>
  <si>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</si>
  <si>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</si>
  <si>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</si>
  <si>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</si>
  <si>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</si>
  <si>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</si>
  <si>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</si>
  <si>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</si>
  <si>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</si>
  <si>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</si>
  <si>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</si>
  <si>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</si>
  <si>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</si>
  <si>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</si>
  <si>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</si>
  <si>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</si>
  <si>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</si>
  <si>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</si>
  <si>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</si>
  <si>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</si>
  <si>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</si>
  <si>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</si>
  <si>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</si>
  <si>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</si>
  <si>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</si>
  <si>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</si>
  <si>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</si>
  <si>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</si>
  <si>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</si>
  <si>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</si>
  <si>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</si>
  <si>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</si>
  <si>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</si>
  <si>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</si>
  <si>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</si>
  <si>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</si>
  <si>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</si>
  <si>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</si>
  <si>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</si>
  <si>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</si>
  <si>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</si>
  <si>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</si>
  <si>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</si>
  <si>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</si>
  <si>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</si>
  <si>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</si>
  <si>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</si>
  <si>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</si>
  <si>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</si>
  <si>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</si>
  <si>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</si>
  <si>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</si>
  <si>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</si>
  <si>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</si>
  <si>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</si>
  <si>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</si>
  <si>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</si>
  <si>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</si>
  <si>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</si>
  <si>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</si>
  <si>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</si>
  <si>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</si>
  <si>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</si>
  <si>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</si>
  <si>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</si>
  <si>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</si>
  <si>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</si>
  <si>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</si>
  <si>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</si>
  <si>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</si>
  <si>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</si>
  <si>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</si>
  <si>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</si>
  <si>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</si>
  <si>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</si>
  <si>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</si>
  <si>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</si>
  <si>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</si>
  <si>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</si>
  <si>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</si>
  <si>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</si>
  <si>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</si>
  <si>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</si>
  <si>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</si>
  <si>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</si>
  <si>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</si>
  <si>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</si>
  <si>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</si>
  <si>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</si>
  <si>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</si>
  <si>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</si>
  <si>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</si>
  <si>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</si>
  <si>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</si>
  <si>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</si>
  <si>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</si>
  <si>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</si>
  <si>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</si>
  <si>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</si>
  <si>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</si>
  <si>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</si>
  <si>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</si>
  <si>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</si>
  <si>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</si>
  <si>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</si>
  <si>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</si>
  <si>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</si>
  <si>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</si>
  <si>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</si>
  <si>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</si>
  <si>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</si>
  <si>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</si>
  <si>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</si>
  <si>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</si>
  <si>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</si>
  <si>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</si>
  <si>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</si>
  <si>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</si>
  <si>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</si>
  <si>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</si>
  <si>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</si>
  <si>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</si>
  <si>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</si>
  <si>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</si>
  <si>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</si>
  <si>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</si>
  <si>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</si>
  <si>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</si>
  <si>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</si>
  <si>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</si>
  <si>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</si>
  <si>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</si>
  <si>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</si>
  <si>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</si>
  <si>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</si>
  <si>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</si>
  <si>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</si>
  <si>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</si>
  <si>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</si>
  <si>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</si>
  <si>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</si>
  <si>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</si>
  <si>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</si>
  <si>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</si>
  <si>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</si>
  <si>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</si>
  <si>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</si>
  <si>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</si>
  <si>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</si>
  <si>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</si>
  <si>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</si>
  <si>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</si>
  <si>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</si>
  <si>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</si>
  <si>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</si>
  <si>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</si>
  <si>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</si>
  <si>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</si>
  <si>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</si>
  <si>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</si>
  <si>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</si>
  <si>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</si>
  <si>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</si>
  <si>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</si>
  <si>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</si>
  <si>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</si>
  <si>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</si>
  <si>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</si>
  <si>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</si>
  <si>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</si>
  <si>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</si>
  <si>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</si>
  <si>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</si>
  <si>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</si>
  <si>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</si>
  <si>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</si>
  <si>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</si>
  <si>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</si>
  <si>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</si>
  <si>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</si>
  <si>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</si>
  <si>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</si>
  <si>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</si>
  <si>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</si>
  <si>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</si>
  <si>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</si>
  <si>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</si>
  <si>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</si>
  <si>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</si>
  <si>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</si>
  <si>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</si>
  <si>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</si>
  <si>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</si>
  <si>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</si>
  <si>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</si>
  <si>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</si>
  <si>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</si>
  <si>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</si>
  <si>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</si>
  <si>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</si>
  <si>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</si>
  <si>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</si>
  <si>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</si>
  <si>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</si>
  <si>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</si>
  <si>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</si>
  <si>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</si>
  <si>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</si>
  <si>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</si>
  <si>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</si>
  <si>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</si>
  <si>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</si>
  <si>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</si>
  <si>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</si>
  <si>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</si>
  <si>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</si>
  <si>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</si>
  <si>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</si>
  <si>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</si>
  <si>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</si>
  <si>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</si>
  <si>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</si>
  <si>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</si>
  <si>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</si>
  <si>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</si>
  <si>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</si>
  <si>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</si>
  <si>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</si>
  <si>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</si>
  <si>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</si>
  <si>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</si>
  <si>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</si>
  <si>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</si>
  <si>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</si>
  <si>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</si>
  <si>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</si>
  <si>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</si>
  <si>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</si>
  <si>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</si>
  <si>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</si>
  <si>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</si>
  <si>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</si>
  <si>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</si>
  <si>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</si>
  <si>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</si>
  <si>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</si>
  <si>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</si>
  <si>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</si>
  <si>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</si>
  <si>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</si>
  <si>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</si>
  <si>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</si>
  <si>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</si>
  <si>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</si>
  <si>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</si>
  <si>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</si>
  <si>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</si>
  <si>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</si>
  <si>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</si>
  <si>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</si>
  <si>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</si>
  <si>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</si>
  <si>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</si>
  <si>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</si>
  <si>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</si>
  <si>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</si>
  <si>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</si>
  <si>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</si>
  <si>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</si>
  <si>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</si>
  <si>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</si>
  <si>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</si>
  <si>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</si>
  <si>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</si>
  <si>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</si>
  <si>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</si>
  <si>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</si>
  <si>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</si>
  <si>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</si>
  <si>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</si>
  <si>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</si>
  <si>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</si>
  <si>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</si>
  <si>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</si>
  <si>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</si>
  <si>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</si>
  <si>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</si>
  <si>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</si>
  <si>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</si>
  <si>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</si>
  <si>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</si>
  <si>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</si>
  <si>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</si>
  <si>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</si>
  <si>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</si>
  <si>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</si>
  <si>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</si>
  <si>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</si>
  <si>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</si>
  <si>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</si>
  <si>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</si>
  <si>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</si>
  <si>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</si>
  <si>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</si>
  <si>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</si>
  <si>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</si>
  <si>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</si>
  <si>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</si>
  <si>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</si>
  <si>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</si>
  <si>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</si>
  <si>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</si>
  <si>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</si>
  <si>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</si>
  <si>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</si>
  <si>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</si>
  <si>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</si>
  <si>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</si>
  <si>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</si>
  <si>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</si>
  <si>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</si>
  <si>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</si>
  <si>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</si>
  <si>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</si>
  <si>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</si>
  <si>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</si>
  <si>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</si>
  <si>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</si>
  <si>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</si>
  <si>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</si>
  <si>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</si>
  <si>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</si>
  <si>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</si>
  <si>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</si>
  <si>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</si>
  <si>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</si>
  <si>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</si>
  <si>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</si>
  <si>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</si>
  <si>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</si>
  <si>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</si>
  <si>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</si>
  <si>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</si>
  <si>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</si>
  <si>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</si>
  <si>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</si>
  <si>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</si>
  <si>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</si>
  <si>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</si>
  <si>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</si>
  <si>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</si>
  <si>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</si>
  <si>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</si>
  <si>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</si>
  <si>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</si>
  <si>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</si>
  <si>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</si>
  <si>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</si>
  <si>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</si>
  <si>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</si>
  <si>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</si>
  <si>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</si>
  <si>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</si>
  <si>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</si>
  <si>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</si>
  <si>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</si>
  <si>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</si>
  <si>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</si>
  <si>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</si>
  <si>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</si>
  <si>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</si>
  <si>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</si>
  <si>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</si>
  <si>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</si>
  <si>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</si>
  <si>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</si>
  <si>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</si>
  <si>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</si>
  <si>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</si>
  <si>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</si>
  <si>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</si>
  <si>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</si>
  <si>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</si>
  <si>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</si>
  <si>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</si>
  <si>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</si>
  <si>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</si>
  <si>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</si>
  <si>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</si>
  <si>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</si>
  <si>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</si>
  <si>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</si>
  <si>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</si>
  <si>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</si>
  <si>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</si>
  <si>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</si>
  <si>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</si>
  <si>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</si>
  <si>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</si>
  <si>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</si>
  <si>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</si>
  <si>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</si>
  <si>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</si>
  <si>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</si>
  <si>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</si>
  <si>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</si>
  <si>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</si>
  <si>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</si>
  <si>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</si>
  <si>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</si>
  <si>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</si>
  <si>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</si>
  <si>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</si>
  <si>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</si>
  <si>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</si>
  <si>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</si>
  <si>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</si>
  <si>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</si>
  <si>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</si>
  <si>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</si>
  <si>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</si>
  <si>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</si>
  <si>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</si>
  <si>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</si>
  <si>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</si>
  <si>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</si>
  <si>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</si>
  <si>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</si>
  <si>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</si>
  <si>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</si>
  <si>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</si>
  <si>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</si>
  <si>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</si>
  <si>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</si>
  <si>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</si>
  <si>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</si>
  <si>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</si>
  <si>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</si>
  <si>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</si>
  <si>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</si>
  <si>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</si>
  <si>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</si>
  <si>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</si>
  <si>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</si>
  <si>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</si>
  <si>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</si>
  <si>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</si>
  <si>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</si>
  <si>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</si>
  <si>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</si>
  <si>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</si>
  <si>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</si>
  <si>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</si>
  <si>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</si>
  <si>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</si>
  <si>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</si>
  <si>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</si>
  <si>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</si>
  <si>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</si>
  <si>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</si>
  <si>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</si>
  <si>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</si>
  <si>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</si>
  <si>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</si>
  <si>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</si>
  <si>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</si>
  <si>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</si>
  <si>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</si>
  <si>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</si>
  <si>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</si>
  <si>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</si>
  <si>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</si>
  <si>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</si>
  <si>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</si>
  <si>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</si>
  <si>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</si>
  <si>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</si>
  <si>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</si>
  <si>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</si>
  <si>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</si>
  <si>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</si>
  <si>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</si>
  <si>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</si>
  <si>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</si>
  <si>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</si>
  <si>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</si>
  <si>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</si>
  <si>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</si>
  <si>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</si>
  <si>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</si>
  <si>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</si>
  <si>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</si>
  <si>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</si>
  <si>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</si>
  <si>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</si>
  <si>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</si>
  <si>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</si>
  <si>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</si>
  <si>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</si>
  <si>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</si>
  <si>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</si>
  <si>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</si>
  <si>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</si>
  <si>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</si>
  <si>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</si>
  <si>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</si>
  <si>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</si>
  <si>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</si>
  <si>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</si>
  <si>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</si>
  <si>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</si>
  <si>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</si>
  <si>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</si>
  <si>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</si>
  <si>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</si>
  <si>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</si>
  <si>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</si>
  <si>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</si>
  <si>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</si>
  <si>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</si>
  <si>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</si>
  <si>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</si>
  <si>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</si>
  <si>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</si>
  <si>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</si>
  <si>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</si>
  <si>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</si>
  <si>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</si>
  <si>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</si>
  <si>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</si>
  <si>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</si>
  <si>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</si>
  <si>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</si>
  <si>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</si>
  <si>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</si>
  <si>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</si>
  <si>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</si>
  <si>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</si>
  <si>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</si>
  <si>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</si>
  <si>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</si>
  <si>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</si>
  <si>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</si>
  <si>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</si>
  <si>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</si>
  <si>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</si>
  <si>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</si>
  <si>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</si>
  <si>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</si>
  <si>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</si>
  <si>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</si>
  <si>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</si>
  <si>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</si>
  <si>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</si>
  <si>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</si>
  <si>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</si>
  <si>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</si>
  <si>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</si>
  <si>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</si>
  <si>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</si>
  <si>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</si>
  <si>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</si>
  <si>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</si>
  <si>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</si>
  <si>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</si>
  <si>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</si>
  <si>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</si>
  <si>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</si>
  <si>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</si>
  <si>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</si>
  <si>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</si>
  <si>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</si>
  <si>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</si>
  <si>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</si>
  <si>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</si>
  <si>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</si>
  <si>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</si>
  <si>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</si>
  <si>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</si>
  <si>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</si>
  <si>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</si>
  <si>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</si>
  <si>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</si>
  <si>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</si>
  <si>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</si>
  <si>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</si>
  <si>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</si>
  <si>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</si>
  <si>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</si>
  <si>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</si>
  <si>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</si>
  <si>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</si>
  <si>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</si>
  <si>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</si>
  <si>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</si>
  <si>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</si>
  <si>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</si>
  <si>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</si>
  <si>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</si>
  <si>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</si>
  <si>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</si>
  <si>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</si>
  <si>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</si>
  <si>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</si>
  <si>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</si>
  <si>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</si>
  <si>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</si>
  <si>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</si>
  <si>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</si>
  <si>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</si>
  <si>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</si>
  <si>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</si>
  <si>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</si>
  <si>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</si>
  <si>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</si>
  <si>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</si>
  <si>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</si>
  <si>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</si>
  <si>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</si>
  <si>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</si>
  <si>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</si>
  <si>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</si>
  <si>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</si>
  <si>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</si>
  <si>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</si>
  <si>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</si>
  <si>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</si>
  <si>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</si>
  <si>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</si>
  <si>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</si>
  <si>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</si>
  <si>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</si>
  <si>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</si>
  <si>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</si>
  <si>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</si>
  <si>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</si>
  <si>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</si>
  <si>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</si>
  <si>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</si>
  <si>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</si>
  <si>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</si>
  <si>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</si>
  <si>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</si>
  <si>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</si>
  <si>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</si>
  <si>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</si>
  <si>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</si>
  <si>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</si>
  <si>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</si>
  <si>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</si>
  <si>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</si>
  <si>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</si>
  <si>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</si>
  <si>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</si>
  <si>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</si>
  <si>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</si>
  <si>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</si>
  <si>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</si>
  <si>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</si>
  <si>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</si>
  <si>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</si>
  <si>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</si>
  <si>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</si>
  <si>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</si>
  <si>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</si>
  <si>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</si>
  <si>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</si>
  <si>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</si>
  <si>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</si>
  <si>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</si>
  <si>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</si>
  <si>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</si>
  <si>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</si>
  <si>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</si>
  <si>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</si>
  <si>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</si>
  <si>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</si>
  <si>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</si>
  <si>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</si>
  <si>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</si>
  <si>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</si>
  <si>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</si>
  <si>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</si>
  <si>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</si>
  <si>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</si>
  <si>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</si>
  <si>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</si>
  <si>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</si>
  <si>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</si>
  <si>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</si>
  <si>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</si>
  <si>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</si>
  <si>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</si>
  <si>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</si>
  <si>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</si>
  <si>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</si>
  <si>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</si>
  <si>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</si>
  <si>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</si>
  <si>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</si>
  <si>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</si>
  <si>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</si>
  <si>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</si>
  <si>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</si>
  <si>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</si>
  <si>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</si>
  <si>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</si>
  <si>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</si>
  <si>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</si>
  <si>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</si>
  <si>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</si>
  <si>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</si>
  <si>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</si>
  <si>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</si>
  <si>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</si>
  <si>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</si>
  <si>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</si>
  <si>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</si>
  <si>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</si>
  <si>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</si>
  <si>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</si>
  <si>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</si>
  <si>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</si>
  <si>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</si>
  <si>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</si>
  <si>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</si>
  <si>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</si>
  <si>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</si>
  <si>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</si>
  <si>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</si>
  <si>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</si>
  <si>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</si>
  <si>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</si>
  <si>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</si>
  <si>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</si>
  <si>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</si>
  <si>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</si>
  <si>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</si>
  <si>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</si>
  <si>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</si>
  <si>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</si>
  <si>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</si>
  <si>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</si>
  <si>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</si>
  <si>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</si>
  <si>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</si>
  <si>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</si>
  <si>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</si>
  <si>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</si>
  <si>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</si>
  <si>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</si>
  <si>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</si>
  <si>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</si>
  <si>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</si>
  <si>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</si>
  <si>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</si>
  <si>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</si>
  <si>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</si>
  <si>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</si>
  <si>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</si>
  <si>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</si>
  <si>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</si>
  <si>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</si>
  <si>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</si>
  <si>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</si>
  <si>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</si>
  <si>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</si>
  <si>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</si>
  <si>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</si>
  <si>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</si>
  <si>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</si>
  <si>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</si>
  <si>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</si>
  <si>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</si>
  <si>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</si>
  <si>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</si>
  <si>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</si>
  <si>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</si>
  <si>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</si>
  <si>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</si>
  <si>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</si>
  <si>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</si>
  <si>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</si>
  <si>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</si>
  <si>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</si>
  <si>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</si>
  <si>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</si>
  <si>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</si>
  <si>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</si>
  <si>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</si>
  <si>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</si>
  <si>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</si>
  <si>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</si>
  <si>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</si>
  <si>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</si>
  <si>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</si>
  <si>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</si>
  <si>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</si>
  <si>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</si>
  <si>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</si>
  <si>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</si>
  <si>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</si>
  <si>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</si>
  <si>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</si>
  <si>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</si>
  <si>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</si>
  <si>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</si>
  <si>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</si>
  <si>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</si>
  <si>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</si>
  <si>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</si>
  <si>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</si>
  <si>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</si>
  <si>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</si>
  <si>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</si>
  <si>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</si>
  <si>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</si>
  <si>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</si>
  <si>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</si>
  <si>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</si>
  <si>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</si>
  <si>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</si>
  <si>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</si>
  <si>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</si>
  <si>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</si>
  <si>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</si>
  <si>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</si>
  <si>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</si>
  <si>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</si>
  <si>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</si>
  <si>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</si>
  <si>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</si>
  <si>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</si>
  <si>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</si>
  <si>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</si>
  <si>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</si>
  <si>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</si>
  <si>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</si>
  <si>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</si>
  <si>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</si>
  <si>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</si>
  <si>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</si>
  <si>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</si>
  <si>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</si>
  <si>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</si>
  <si>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</si>
  <si>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</si>
  <si>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</si>
  <si>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</si>
  <si>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</si>
  <si>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</si>
  <si>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</si>
  <si>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</si>
  <si>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</si>
  <si>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</si>
  <si>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</si>
  <si>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</si>
  <si>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</si>
  <si>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</si>
  <si>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</si>
  <si>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</si>
  <si>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</si>
  <si>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</si>
  <si>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</si>
  <si>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</si>
  <si>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</si>
  <si>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</si>
  <si>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</si>
  <si>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</si>
  <si>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</si>
  <si>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</si>
  <si>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</si>
  <si>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</si>
  <si>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</si>
  <si>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</si>
  <si>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</si>
  <si>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</si>
  <si>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</si>
  <si>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</si>
  <si>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</si>
  <si>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</si>
  <si>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</si>
  <si>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</si>
  <si>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</si>
  <si>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</si>
  <si>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</si>
  <si>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</si>
  <si>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</si>
  <si>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</si>
  <si>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</si>
  <si>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</si>
  <si>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</si>
  <si>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</si>
  <si>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</si>
  <si>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</si>
  <si>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</si>
  <si>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</si>
  <si>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</si>
  <si>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</si>
  <si>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</si>
  <si>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</si>
  <si>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</si>
  <si>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</si>
  <si>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</si>
  <si>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</si>
  <si>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</si>
  <si>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</si>
  <si>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</si>
  <si>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</si>
  <si>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</si>
  <si>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</si>
  <si>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</si>
  <si>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</si>
  <si>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</si>
  <si>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</si>
  <si>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</si>
  <si>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</si>
  <si>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</si>
  <si>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</si>
  <si>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</si>
  <si>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</si>
  <si>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</si>
  <si>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</si>
  <si>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</si>
  <si>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</si>
  <si>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</si>
  <si>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</si>
  <si>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</si>
  <si>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</si>
  <si>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</si>
  <si>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</si>
  <si>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</si>
  <si>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</si>
  <si>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</si>
  <si>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</si>
  <si>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</si>
  <si>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</si>
  <si>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</si>
  <si>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</si>
  <si>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</si>
  <si>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</si>
  <si>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</si>
  <si>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</si>
  <si>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</si>
  <si>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</si>
  <si>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</si>
  <si>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</si>
  <si>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</si>
  <si>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</si>
  <si>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</si>
  <si>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</si>
  <si>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</si>
  <si>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</si>
  <si>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</si>
  <si>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</si>
  <si>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</si>
  <si>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</si>
  <si>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</si>
  <si>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</si>
  <si>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</si>
  <si>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</si>
  <si>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</si>
  <si>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</si>
  <si>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</si>
  <si>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</si>
  <si>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</si>
  <si>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</si>
  <si>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</si>
  <si>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</si>
  <si>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</si>
  <si>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</si>
  <si>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</si>
  <si>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</si>
  <si>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</si>
  <si>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</si>
  <si>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</si>
  <si>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</si>
  <si>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</si>
  <si>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</si>
  <si>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</si>
  <si>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</si>
  <si>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</si>
  <si>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</si>
  <si>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</si>
  <si>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</si>
  <si>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</si>
  <si>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</si>
  <si>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</si>
  <si>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</si>
  <si>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</si>
  <si>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</si>
  <si>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</si>
  <si>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</si>
  <si>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</si>
  <si>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</si>
  <si>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</si>
  <si>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</si>
  <si>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</si>
  <si>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</si>
  <si>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</si>
  <si>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</si>
  <si>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</si>
  <si>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</si>
  <si>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</si>
  <si>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</si>
  <si>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</si>
  <si>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</si>
  <si>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</si>
  <si>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</si>
  <si>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</si>
  <si>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</si>
  <si>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</si>
  <si>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</si>
  <si>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</si>
  <si>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</si>
  <si>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</si>
  <si>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</si>
  <si>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</si>
  <si>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</si>
  <si>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</si>
  <si>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</si>
  <si>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</si>
  <si>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</si>
  <si>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</si>
  <si>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</si>
  <si>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</si>
  <si>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</si>
  <si>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</si>
  <si>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</si>
  <si>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</si>
  <si>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</si>
  <si>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</si>
  <si>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</si>
  <si>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</si>
  <si>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</si>
  <si>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</si>
  <si>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</si>
  <si>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</si>
  <si>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</si>
  <si>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</si>
  <si>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</si>
  <si>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</si>
  <si>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</si>
  <si>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</si>
  <si>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</si>
  <si>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</si>
  <si>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</si>
  <si>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</si>
  <si>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</si>
  <si>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</si>
  <si>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</si>
  <si>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</si>
  <si>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</si>
  <si>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</si>
  <si>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</si>
  <si>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</si>
  <si>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</si>
  <si>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</si>
  <si>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</si>
  <si>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</si>
  <si>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</si>
  <si>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</si>
  <si>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</si>
  <si>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</si>
  <si>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</si>
  <si>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</si>
  <si>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</si>
  <si>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</si>
  <si>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</si>
  <si>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</si>
  <si>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</si>
  <si>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</si>
  <si>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</si>
  <si>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</si>
  <si>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</si>
  <si>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</si>
  <si>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</si>
  <si>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</si>
  <si>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</si>
  <si>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</si>
  <si>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</si>
  <si>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</si>
  <si>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</si>
  <si>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</si>
  <si>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</si>
  <si>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</si>
  <si>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</si>
  <si>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</si>
  <si>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</si>
  <si>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</si>
  <si>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</si>
  <si>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</si>
  <si>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</si>
  <si>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</si>
  <si>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</si>
  <si>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</si>
  <si>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</si>
  <si>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</si>
  <si>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</si>
  <si>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</si>
  <si>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</si>
  <si>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</si>
  <si>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</si>
  <si>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</si>
  <si>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</si>
  <si>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</si>
  <si>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</si>
  <si>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</si>
  <si>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</si>
  <si>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</si>
  <si>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</si>
  <si>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</si>
  <si>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</si>
  <si>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</si>
  <si>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</si>
  <si>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</si>
  <si>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</si>
  <si>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</si>
  <si>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</si>
  <si>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</si>
  <si>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</si>
  <si>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</si>
  <si>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</si>
  <si>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</si>
  <si>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</si>
  <si>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</si>
  <si>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</si>
  <si>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</si>
  <si>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</si>
  <si>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</si>
  <si>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</si>
  <si>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</si>
  <si>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</si>
  <si>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</si>
  <si>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</si>
  <si>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</si>
  <si>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</si>
  <si>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</si>
  <si>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</si>
  <si>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</si>
  <si>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</si>
  <si>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</si>
  <si>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</si>
  <si>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</si>
  <si>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</si>
  <si>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</si>
  <si>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</si>
  <si>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</si>
  <si>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</si>
  <si>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</si>
  <si>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</si>
  <si>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</si>
  <si>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</si>
  <si>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</si>
  <si>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</si>
  <si>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</si>
  <si>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</si>
  <si>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</si>
  <si>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</si>
  <si>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</si>
  <si>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</si>
  <si>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</si>
  <si>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</si>
  <si>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</si>
  <si>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</si>
  <si>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</si>
  <si>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</si>
  <si>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</si>
  <si>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</si>
  <si>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</si>
  <si>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</si>
  <si>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</si>
  <si>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</si>
  <si>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</si>
  <si>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</si>
  <si>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</si>
  <si>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</si>
  <si>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</si>
  <si>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</si>
  <si>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</si>
  <si>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</si>
  <si>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</si>
  <si>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</si>
  <si>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</si>
  <si>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</si>
  <si>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</si>
  <si>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</si>
  <si>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</si>
  <si>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</si>
  <si>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</si>
  <si>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</si>
  <si>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</si>
  <si>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</si>
  <si>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</si>
  <si>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</si>
  <si>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</si>
  <si>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</si>
  <si>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</si>
  <si>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</si>
  <si>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</si>
  <si>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</si>
  <si>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</si>
  <si>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</si>
  <si>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</si>
  <si>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</si>
  <si>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</si>
  <si>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</si>
  <si>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</si>
  <si>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</si>
  <si>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</si>
  <si>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</si>
  <si>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</si>
  <si>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</si>
  <si>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</si>
  <si>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</si>
  <si>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</si>
  <si>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</si>
  <si>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</si>
  <si>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</si>
  <si>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</si>
  <si>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</si>
  <si>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</si>
  <si>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</si>
  <si>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</si>
  <si>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</si>
  <si>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</si>
  <si>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</si>
  <si>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</si>
  <si>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</si>
  <si>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</si>
  <si>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</si>
  <si>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</si>
  <si>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</si>
  <si>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</si>
  <si>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</si>
  <si>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</si>
  <si>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</si>
  <si>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</si>
  <si>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</si>
  <si>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</si>
  <si>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</si>
  <si>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</si>
  <si>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</si>
  <si>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</si>
  <si>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</si>
  <si>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</si>
  <si>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</si>
  <si>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</si>
  <si>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</si>
  <si>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</si>
  <si>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</si>
  <si>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</si>
  <si>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</si>
  <si>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</si>
  <si>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</si>
  <si>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</si>
  <si>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</si>
  <si>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</si>
  <si>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</si>
  <si>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</si>
  <si>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</si>
  <si>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</si>
  <si>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</si>
  <si>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</si>
  <si>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</si>
  <si>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</si>
  <si>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</si>
  <si>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</si>
  <si>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</si>
  <si>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</si>
  <si>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</si>
  <si>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</si>
  <si>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</si>
  <si>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</si>
  <si>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</si>
  <si>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</si>
  <si>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</si>
  <si>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</si>
  <si>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</si>
  <si>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</si>
  <si>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</si>
  <si>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</si>
  <si>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</si>
  <si>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</si>
  <si>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</si>
  <si>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</si>
  <si>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</si>
  <si>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</si>
  <si>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</si>
  <si>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</si>
  <si>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</si>
  <si>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</si>
  <si>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</si>
  <si>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</si>
  <si>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</si>
  <si>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</si>
  <si>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</si>
  <si>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</si>
  <si>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</si>
  <si>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</si>
  <si>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</si>
  <si>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</si>
  <si>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</si>
  <si>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</si>
  <si>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</si>
  <si>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</si>
  <si>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</si>
  <si>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</si>
  <si>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</si>
  <si>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</si>
  <si>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</si>
  <si>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</si>
  <si>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</si>
  <si>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</si>
  <si>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</si>
  <si>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</si>
  <si>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</si>
  <si>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</si>
  <si>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</si>
  <si>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</si>
  <si>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</si>
  <si>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</si>
  <si>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</si>
  <si>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</si>
  <si>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</si>
  <si>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</si>
  <si>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</si>
  <si>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</si>
  <si>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</si>
  <si>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</si>
  <si>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</si>
  <si>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</si>
  <si>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</si>
  <si>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</si>
  <si>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</si>
  <si>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</si>
  <si>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</si>
  <si>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</si>
  <si>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</si>
  <si>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</si>
  <si>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</si>
  <si>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</si>
  <si>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</si>
  <si>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</si>
  <si>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</si>
  <si>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</si>
  <si>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</si>
  <si>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</si>
  <si>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</si>
  <si>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</si>
  <si>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</si>
  <si>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</si>
  <si>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</si>
  <si>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</si>
  <si>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</si>
  <si>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</si>
  <si>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</si>
  <si>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</si>
  <si>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</si>
  <si>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</si>
  <si>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</si>
  <si>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</si>
  <si>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</si>
  <si>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</si>
  <si>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</si>
  <si>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</si>
  <si>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</si>
  <si>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</si>
  <si>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</si>
  <si>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</si>
  <si>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</si>
  <si>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</si>
  <si>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</si>
  <si>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</si>
  <si>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</si>
  <si>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</si>
  <si>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</si>
  <si>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</si>
  <si>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</si>
  <si>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</si>
  <si>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</si>
  <si>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</si>
  <si>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</si>
  <si>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</si>
  <si>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</si>
  <si>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</si>
  <si>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</si>
  <si>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</si>
  <si>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</si>
  <si>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</si>
  <si>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</si>
  <si>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</si>
  <si>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</si>
  <si>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</si>
  <si>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</si>
  <si>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</si>
  <si>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</si>
  <si>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</si>
  <si>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</si>
  <si>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</si>
  <si>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</si>
  <si>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</si>
  <si>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</si>
  <si>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</si>
  <si>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</si>
  <si>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</si>
  <si>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</si>
  <si>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</si>
  <si>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</si>
  <si>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</si>
  <si>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</si>
  <si>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</si>
  <si>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</si>
  <si>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</si>
  <si>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</si>
  <si>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</si>
  <si>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</si>
  <si>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</si>
  <si>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</si>
  <si>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</si>
  <si>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</si>
  <si>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</si>
  <si>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</si>
  <si>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</si>
  <si>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</si>
  <si>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</si>
  <si>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</si>
  <si>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</si>
  <si>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</si>
  <si>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</si>
  <si>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</si>
  <si>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</si>
  <si>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</si>
  <si>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</si>
  <si>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</si>
  <si>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</si>
  <si>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</si>
  <si>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</si>
  <si>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</si>
  <si>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</si>
  <si>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</si>
  <si>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</si>
  <si>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</si>
  <si>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</si>
  <si>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</si>
  <si>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</si>
  <si>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</si>
  <si>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</si>
  <si>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</si>
  <si>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</si>
  <si>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</si>
  <si>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</si>
  <si>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</si>
  <si>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</si>
  <si>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</si>
  <si>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</si>
  <si>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</si>
  <si>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</si>
  <si>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</si>
  <si>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</si>
  <si>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</si>
  <si>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</si>
  <si>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</si>
  <si>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</si>
  <si>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</si>
  <si>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</si>
  <si>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</si>
  <si>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</si>
  <si>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</si>
  <si>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</si>
  <si>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</si>
  <si>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</si>
  <si>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</si>
  <si>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</si>
  <si>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</si>
  <si>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</si>
  <si>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</si>
  <si>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</si>
  <si>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</si>
  <si>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</si>
  <si>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</si>
  <si>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</si>
  <si>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</si>
  <si>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</si>
  <si>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</si>
  <si>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</si>
  <si>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</si>
  <si>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</si>
  <si>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</si>
  <si>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</si>
  <si>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</si>
  <si>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</si>
  <si>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</si>
  <si>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</si>
  <si>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</si>
  <si>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</si>
  <si>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</si>
  <si>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</si>
  <si>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</si>
  <si>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</si>
  <si>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</si>
  <si>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</si>
  <si>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</si>
  <si>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</si>
  <si>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</si>
  <si>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</si>
  <si>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</si>
  <si>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</si>
  <si>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</si>
  <si>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</si>
  <si>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</si>
  <si>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</si>
  <si>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</si>
  <si>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</si>
  <si>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</si>
  <si>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</si>
  <si>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</si>
  <si>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</si>
  <si>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</si>
  <si>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</si>
  <si>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</si>
  <si>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</si>
  <si>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</si>
  <si>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</si>
  <si>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</si>
  <si>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</si>
  <si>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</si>
  <si>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</si>
  <si>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</si>
  <si>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</si>
  <si>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</si>
  <si>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</si>
  <si>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</si>
  <si>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</si>
  <si>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</si>
  <si>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</si>
  <si>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</si>
  <si>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</si>
  <si>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</si>
  <si>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</si>
  <si>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</si>
  <si>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</si>
  <si>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</si>
  <si>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</si>
  <si>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</si>
  <si>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</si>
  <si>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</si>
  <si>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</si>
  <si>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</si>
  <si>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</si>
  <si>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</si>
  <si>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</si>
  <si>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</si>
  <si>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</si>
  <si>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</si>
  <si>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</si>
  <si>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</si>
  <si>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</si>
  <si>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</si>
  <si>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</si>
  <si>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</si>
  <si>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</si>
  <si>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</si>
  <si>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</si>
  <si>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</si>
  <si>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</si>
  <si>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</si>
  <si>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</si>
  <si>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</si>
  <si>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</si>
  <si>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</si>
  <si>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</si>
  <si>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</si>
  <si>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</si>
  <si>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</si>
  <si>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</si>
  <si>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</si>
  <si>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</si>
  <si>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</si>
  <si>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</si>
  <si>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</si>
  <si>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</si>
  <si>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</si>
  <si>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</si>
  <si>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</si>
  <si>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</si>
  <si>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</si>
  <si>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</si>
  <si>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</si>
  <si>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</si>
  <si>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</si>
  <si>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</si>
  <si>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</si>
  <si>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</si>
  <si>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</si>
  <si>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</si>
  <si>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</si>
  <si>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</si>
  <si>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</si>
  <si>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</si>
  <si>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</si>
  <si>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</si>
  <si>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</si>
  <si>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</si>
  <si>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</si>
  <si>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</si>
  <si>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</si>
  <si>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</si>
  <si>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</si>
  <si>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</si>
  <si>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</si>
  <si>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</si>
  <si>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</si>
  <si>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</si>
  <si>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</si>
  <si>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</si>
  <si>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</si>
  <si>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</si>
  <si>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</si>
  <si>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</si>
  <si>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</si>
  <si>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</si>
  <si>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</si>
  <si>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</si>
  <si>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</si>
  <si>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</si>
  <si>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</si>
  <si>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</si>
  <si>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</si>
  <si>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</si>
  <si>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</si>
  <si>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</si>
  <si>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</si>
  <si>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</si>
  <si>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</si>
  <si>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</si>
  <si>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</si>
  <si>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</si>
  <si>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</si>
  <si>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</si>
  <si>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</si>
  <si>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</si>
  <si>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</si>
  <si>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</si>
  <si>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</si>
  <si>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</si>
  <si>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</si>
  <si>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</si>
  <si>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</si>
  <si>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</si>
  <si>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</si>
  <si>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</si>
  <si>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</si>
  <si>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</si>
  <si>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</si>
  <si>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</si>
  <si>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</si>
  <si>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</si>
  <si>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</si>
  <si>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</si>
  <si>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</si>
  <si>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</si>
  <si>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</si>
  <si>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</si>
  <si>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</si>
  <si>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</si>
  <si>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</si>
  <si>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</si>
  <si>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</si>
  <si>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</si>
  <si>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</si>
  <si>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</si>
  <si>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</si>
  <si>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</si>
  <si>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</si>
  <si>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</si>
  <si>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</si>
  <si>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</si>
  <si>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</si>
  <si>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</si>
  <si>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</si>
  <si>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</si>
  <si>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</si>
  <si>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</si>
  <si>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</si>
  <si>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</si>
  <si>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</si>
  <si>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</si>
  <si>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</si>
  <si>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</si>
  <si>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</si>
  <si>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</si>
  <si>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</si>
  <si>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</si>
  <si>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</si>
  <si>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</si>
  <si>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</si>
  <si>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</si>
  <si>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</si>
  <si>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</si>
  <si>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</si>
  <si>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</si>
  <si>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</si>
  <si>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</si>
  <si>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</si>
  <si>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</si>
  <si>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</si>
  <si>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</si>
  <si>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</si>
  <si>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</si>
  <si>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</si>
  <si>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</si>
  <si>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</si>
  <si>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</si>
  <si>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</si>
  <si>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</si>
  <si>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</si>
  <si>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</si>
  <si>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</si>
  <si>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</si>
  <si>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</si>
  <si>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</si>
  <si>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</si>
  <si>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</si>
  <si>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</si>
  <si>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</si>
  <si>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</si>
  <si>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</si>
  <si>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</si>
  <si>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</si>
  <si>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</si>
  <si>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</si>
  <si>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</si>
  <si>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</si>
  <si>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</si>
  <si>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</si>
  <si>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</si>
  <si>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</si>
  <si>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</si>
  <si>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</si>
  <si>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</si>
  <si>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</si>
  <si>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</si>
  <si>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</si>
  <si>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</si>
  <si>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</si>
  <si>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</si>
  <si>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</si>
  <si>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</si>
  <si>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</si>
  <si>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</si>
  <si>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</si>
  <si>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</si>
  <si>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</si>
  <si>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</si>
  <si>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</si>
  <si>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</si>
  <si>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</si>
  <si>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</si>
  <si>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</si>
  <si>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</si>
  <si>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</si>
  <si>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</si>
  <si>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</si>
  <si>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</si>
  <si>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</si>
  <si>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</si>
  <si>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</si>
  <si>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</si>
  <si>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</si>
  <si>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</si>
  <si>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</si>
  <si>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</si>
  <si>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</si>
  <si>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</si>
  <si>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</si>
  <si>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</si>
  <si>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</si>
  <si>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</si>
  <si>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</si>
  <si>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</si>
  <si>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</si>
  <si>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</si>
  <si>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</si>
  <si>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</si>
  <si>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</si>
  <si>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</si>
  <si>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</si>
  <si>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</si>
  <si>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</si>
  <si>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</si>
  <si>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</si>
  <si>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</si>
  <si>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</si>
  <si>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</si>
  <si>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</si>
  <si>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</si>
  <si>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</si>
  <si>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</si>
  <si>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</si>
  <si>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</si>
  <si>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</si>
  <si>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</si>
  <si>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</si>
  <si>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</si>
  <si>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</si>
  <si>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</si>
  <si>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</si>
  <si>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</si>
  <si>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</si>
  <si>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</si>
  <si>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</si>
  <si>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</si>
  <si>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</si>
  <si>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</si>
  <si>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</si>
  <si>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</si>
  <si>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</si>
  <si>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</si>
  <si>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</si>
  <si>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</si>
  <si>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</si>
  <si>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</si>
  <si>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</si>
  <si>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</si>
  <si>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</si>
  <si>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</si>
  <si>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</si>
  <si>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</si>
  <si>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</si>
  <si>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</si>
  <si>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</si>
  <si>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</si>
  <si>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</si>
  <si>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</si>
  <si>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</si>
  <si>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</si>
  <si>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</si>
  <si>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</si>
  <si>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</si>
  <si>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</si>
  <si>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</si>
  <si>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</si>
  <si>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</si>
  <si>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</si>
  <si>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</si>
  <si>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</si>
  <si>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</si>
  <si>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</si>
  <si>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</si>
  <si>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</si>
  <si>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</si>
  <si>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</si>
  <si>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</si>
  <si>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</si>
  <si>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</si>
  <si>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</si>
  <si>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</si>
  <si>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</si>
  <si>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</si>
  <si>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</si>
  <si>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</si>
  <si>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</si>
  <si>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</si>
  <si>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</si>
  <si>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</si>
  <si>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</si>
  <si>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</si>
  <si>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</si>
  <si>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</si>
  <si>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</si>
  <si>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</si>
  <si>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</si>
  <si>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</si>
  <si>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</si>
  <si>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</si>
  <si>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</si>
  <si>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</si>
  <si>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</si>
  <si>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</si>
  <si>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</si>
  <si>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</si>
  <si>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</si>
  <si>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</si>
  <si>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</si>
  <si>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</si>
  <si>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</si>
  <si>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</si>
  <si>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</si>
  <si>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</si>
  <si>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</si>
  <si>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</si>
  <si>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</si>
  <si>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</si>
  <si>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</si>
  <si>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</si>
  <si>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</si>
  <si>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</si>
  <si>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</si>
  <si>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</si>
  <si>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</si>
  <si>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</si>
  <si>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</si>
  <si>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</si>
  <si>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</si>
  <si>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</si>
  <si>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</si>
  <si>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</si>
  <si>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</si>
  <si>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</si>
  <si>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</si>
  <si>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</si>
  <si>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</si>
  <si>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</si>
  <si>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</si>
  <si>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</si>
  <si>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</si>
  <si>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</si>
  <si>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</si>
  <si>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</si>
  <si>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</si>
  <si>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</si>
  <si>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</si>
  <si>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</si>
  <si>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</si>
  <si>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</si>
  <si>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</si>
  <si>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</si>
  <si>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</si>
  <si>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</si>
  <si>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</si>
  <si>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</si>
  <si>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</si>
  <si>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</si>
  <si>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</si>
  <si>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</si>
  <si>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</si>
  <si>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</si>
  <si>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</si>
  <si>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</si>
  <si>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</si>
  <si>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</si>
  <si>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</si>
  <si>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</si>
  <si>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</si>
  <si>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</si>
  <si>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</si>
  <si>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</si>
  <si>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</si>
  <si>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</si>
  <si>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</si>
  <si>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</si>
  <si>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</si>
  <si>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</si>
  <si>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</si>
  <si>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</si>
  <si>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</si>
  <si>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</si>
  <si>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</si>
  <si>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</si>
  <si>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</si>
  <si>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</si>
  <si>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</si>
  <si>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</si>
  <si>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</si>
  <si>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</si>
  <si>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</si>
  <si>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</si>
  <si>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</si>
  <si>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</si>
  <si>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</si>
  <si>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</si>
  <si>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</si>
  <si>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</si>
  <si>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</si>
  <si>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</si>
  <si>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</si>
  <si>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</si>
  <si>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</si>
  <si>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</si>
  <si>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</si>
  <si>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</si>
  <si>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</si>
  <si>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</si>
  <si>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</si>
  <si>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</si>
  <si>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</si>
  <si>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</si>
  <si>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</si>
  <si>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</si>
  <si>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</si>
  <si>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</si>
  <si>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</si>
  <si>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</si>
  <si>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</si>
  <si>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</si>
  <si>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</si>
  <si>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</si>
  <si>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</si>
  <si>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</si>
  <si>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</si>
  <si>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</si>
  <si>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</si>
  <si>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</si>
  <si>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</si>
  <si>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</si>
  <si>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</si>
  <si>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</si>
  <si>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</si>
  <si>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</si>
  <si>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</si>
  <si>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</si>
  <si>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</si>
  <si>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</si>
  <si>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</si>
  <si>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</si>
  <si>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</si>
  <si>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</si>
  <si>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</si>
  <si>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</si>
  <si>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</si>
  <si>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</si>
  <si>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</si>
  <si>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</si>
  <si>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</si>
  <si>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</si>
  <si>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</si>
  <si>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</si>
  <si>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</si>
  <si>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</si>
  <si>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</si>
  <si>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</si>
  <si>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</si>
  <si>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</si>
  <si>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</si>
  <si>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</si>
  <si>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</si>
  <si>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</si>
  <si>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</si>
  <si>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</si>
  <si>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</si>
  <si>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</si>
  <si>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</si>
  <si>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</si>
  <si>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</si>
  <si>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</si>
  <si>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</si>
  <si>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</si>
  <si>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</si>
  <si>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</si>
  <si>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</si>
  <si>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</si>
  <si>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</si>
  <si>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</si>
  <si>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</si>
  <si>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</si>
  <si>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</si>
  <si>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</si>
  <si>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</si>
  <si>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</si>
  <si>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</si>
  <si>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</si>
  <si>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</si>
  <si>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</si>
  <si>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</si>
  <si>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</si>
  <si>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</si>
  <si>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</si>
  <si>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</si>
  <si>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</si>
  <si>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</si>
  <si>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</si>
  <si>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</si>
  <si>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</si>
  <si>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</si>
  <si>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</si>
  <si>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</si>
  <si>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</si>
  <si>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</si>
  <si>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</si>
  <si>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</si>
  <si>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</si>
  <si>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</si>
  <si>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</si>
  <si>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</si>
  <si>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</si>
  <si>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</si>
  <si>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</si>
  <si>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</si>
  <si>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</si>
  <si>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</si>
  <si>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</si>
  <si>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</si>
  <si>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</si>
  <si>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</si>
  <si>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</si>
  <si>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</si>
  <si>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</si>
  <si>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</si>
  <si>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</si>
  <si>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</si>
  <si>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</si>
  <si>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</si>
  <si>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</si>
  <si>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</si>
  <si>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</si>
  <si>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</si>
  <si>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</si>
  <si>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</si>
  <si>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</si>
  <si>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</si>
  <si>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</si>
  <si>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</si>
  <si>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</si>
  <si>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</si>
  <si>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</si>
  <si>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</si>
  <si>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</si>
  <si>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</si>
  <si>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</si>
  <si>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</si>
  <si>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</si>
  <si>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</si>
  <si>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</si>
  <si>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</si>
  <si>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</si>
  <si>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</si>
  <si>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</si>
  <si>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</si>
  <si>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</si>
  <si>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</si>
  <si>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</si>
  <si>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</si>
  <si>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</si>
  <si>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</si>
  <si>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</si>
  <si>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</si>
  <si>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</si>
  <si>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</si>
  <si>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</si>
  <si>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</si>
  <si>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</si>
  <si>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</si>
  <si>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</si>
  <si>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</si>
  <si>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</si>
  <si>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</si>
  <si>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</si>
  <si>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</si>
  <si>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</si>
  <si>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</si>
  <si>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</si>
  <si>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</si>
  <si>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</si>
  <si>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</si>
  <si>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</si>
  <si>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</si>
  <si>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</si>
  <si>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</si>
  <si>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</si>
  <si>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</si>
  <si>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</si>
  <si>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</si>
  <si>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</si>
  <si>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</si>
  <si>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</si>
  <si>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</si>
  <si>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</si>
  <si>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</si>
  <si>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</si>
  <si>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</si>
  <si>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</si>
  <si>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</si>
  <si>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</si>
  <si>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</si>
  <si>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</si>
  <si>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</si>
  <si>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</si>
  <si>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</si>
  <si>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</si>
  <si>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</si>
  <si>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</si>
  <si>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</si>
  <si>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</si>
  <si>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</si>
  <si>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</si>
  <si>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</si>
  <si>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</si>
  <si>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</si>
  <si>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</si>
  <si>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</si>
  <si>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</si>
  <si>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</si>
  <si>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</si>
  <si>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</si>
  <si>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</si>
  <si>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</si>
  <si>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</si>
  <si>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</si>
  <si>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</si>
  <si>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</si>
  <si>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</si>
  <si>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</si>
  <si>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</si>
  <si>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</si>
  <si>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</si>
  <si>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</si>
  <si>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</si>
  <si>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</si>
  <si>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</si>
  <si>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</si>
  <si>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</si>
  <si>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</si>
  <si>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</si>
  <si>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</si>
  <si>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</si>
  <si>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</si>
  <si>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</si>
  <si>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</si>
  <si>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</si>
  <si>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</si>
  <si>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</si>
  <si>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</si>
  <si>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</si>
  <si>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</si>
  <si>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</si>
  <si>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</si>
  <si>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</si>
  <si>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</si>
  <si>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</si>
  <si>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</si>
  <si>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</si>
  <si>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</si>
  <si>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</si>
  <si>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</si>
  <si>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</si>
  <si>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</si>
  <si>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</si>
  <si>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</si>
  <si>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</si>
  <si>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</si>
  <si>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</si>
  <si>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</si>
  <si>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</si>
  <si>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</si>
  <si>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</si>
  <si>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</si>
  <si>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</si>
  <si>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</si>
  <si>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</si>
  <si>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</si>
  <si>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</si>
  <si>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</si>
  <si>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</si>
  <si>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</si>
  <si>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</si>
  <si>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</si>
  <si>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</si>
  <si>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</si>
  <si>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</si>
  <si>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</si>
  <si>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</si>
  <si>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</si>
  <si>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</si>
  <si>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</si>
  <si>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</si>
  <si>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</si>
  <si>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</si>
  <si>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</si>
  <si>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</si>
  <si>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</si>
  <si>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</si>
  <si>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</si>
  <si>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</si>
  <si>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</si>
  <si>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</si>
  <si>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</si>
  <si>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</si>
  <si>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</si>
  <si>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</si>
  <si>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</si>
  <si>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</si>
  <si>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</si>
  <si>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</si>
  <si>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</si>
  <si>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</si>
  <si>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</si>
  <si>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</si>
  <si>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</si>
  <si>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</si>
  <si>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</si>
  <si>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</si>
  <si>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</si>
  <si>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</si>
  <si>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</si>
  <si>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</si>
  <si>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</si>
  <si>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</si>
  <si>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</si>
  <si>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</si>
  <si>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</si>
  <si>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</si>
  <si>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</si>
  <si>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</si>
  <si>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</si>
  <si>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</si>
  <si>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</si>
  <si>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</si>
  <si>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</si>
  <si>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</si>
  <si>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</si>
  <si>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</si>
  <si>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</si>
  <si>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</si>
  <si>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</si>
  <si>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</si>
  <si>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</si>
  <si>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</si>
  <si>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</si>
  <si>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</si>
  <si>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</si>
  <si>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</si>
  <si>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</si>
  <si>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</si>
  <si>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</si>
  <si>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</si>
  <si>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</si>
  <si>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</si>
  <si>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</si>
  <si>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</si>
  <si>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</si>
  <si>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</si>
  <si>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</si>
  <si>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</si>
  <si>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</si>
  <si>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</si>
  <si>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</si>
  <si>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</si>
  <si>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</si>
  <si>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</si>
  <si>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</si>
  <si>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</si>
  <si>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</si>
  <si>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</si>
  <si>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</si>
  <si>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</si>
  <si>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</si>
  <si>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</si>
  <si>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</si>
  <si>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</si>
  <si>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</si>
  <si>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</si>
  <si>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</si>
  <si>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</si>
  <si>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</si>
  <si>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</si>
  <si>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</si>
  <si>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</si>
  <si>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</si>
  <si>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</si>
  <si>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</si>
  <si>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</si>
  <si>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</si>
  <si>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</si>
  <si>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</si>
  <si>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</si>
  <si>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</si>
  <si>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</si>
  <si>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</si>
  <si>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</si>
  <si>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</si>
  <si>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</si>
  <si>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</si>
  <si>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</si>
  <si>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</si>
  <si>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</si>
  <si>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</si>
  <si>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</si>
  <si>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</si>
  <si>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</si>
  <si>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</si>
  <si>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</si>
  <si>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</si>
  <si>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</si>
  <si>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</si>
  <si>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</si>
  <si>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</si>
  <si>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</si>
  <si>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</si>
  <si>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</si>
  <si>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</si>
  <si>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</si>
  <si>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</si>
  <si>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</si>
  <si>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</si>
  <si>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</si>
  <si>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</si>
  <si>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</si>
  <si>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</si>
  <si>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</si>
  <si>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</si>
  <si>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</si>
  <si>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</si>
  <si>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</si>
  <si>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</si>
  <si>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</si>
  <si>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</si>
  <si>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</si>
  <si>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</si>
  <si>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</si>
  <si>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</si>
  <si>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</si>
  <si>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</si>
  <si>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</si>
  <si>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</si>
  <si>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</si>
  <si>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</si>
  <si>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</si>
  <si>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</si>
  <si>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</si>
  <si>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</si>
  <si>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</si>
  <si>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</si>
  <si>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</si>
  <si>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</si>
  <si>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</si>
  <si>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</si>
  <si>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</si>
  <si>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</si>
  <si>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</si>
  <si>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</si>
  <si>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</si>
  <si>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</si>
  <si>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</si>
  <si>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</si>
  <si>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</si>
  <si>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</si>
  <si>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</si>
  <si>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</si>
  <si>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</si>
  <si>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</si>
  <si>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</si>
  <si>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</si>
  <si>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</si>
  <si>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</si>
  <si>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</si>
  <si>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</si>
  <si>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</si>
  <si>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</si>
  <si>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</si>
  <si>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</si>
  <si>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</si>
  <si>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</si>
  <si>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</si>
  <si>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</si>
  <si>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</si>
  <si>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</si>
  <si>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</si>
  <si>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</si>
  <si>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</si>
  <si>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</si>
  <si>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</si>
  <si>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</si>
  <si>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</si>
  <si>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</si>
  <si>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</si>
  <si>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</si>
  <si>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</si>
  <si>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</si>
  <si>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</si>
  <si>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</si>
  <si>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</si>
  <si>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</si>
  <si>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</si>
  <si>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</si>
  <si>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</si>
  <si>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</si>
  <si>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</si>
  <si>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</si>
  <si>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</si>
  <si>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</si>
  <si>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</si>
  <si>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</si>
  <si>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</si>
  <si>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</si>
  <si>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</si>
  <si>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</si>
  <si>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</si>
  <si>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</si>
  <si>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</si>
  <si>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</si>
  <si>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</si>
  <si>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</si>
  <si>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</si>
  <si>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</si>
  <si>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</si>
  <si>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</si>
  <si>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</si>
  <si>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</si>
  <si>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</si>
  <si>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</si>
  <si>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</si>
  <si>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</si>
  <si>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</si>
  <si>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</si>
  <si>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</si>
  <si>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</si>
  <si>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</si>
  <si>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</si>
  <si>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</si>
  <si>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</si>
  <si>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</si>
  <si>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</si>
  <si>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</si>
  <si>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</si>
  <si>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</si>
  <si>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</si>
  <si>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</si>
  <si>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</si>
  <si>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</si>
  <si>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</si>
  <si>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</si>
  <si>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</si>
  <si>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</si>
  <si>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</si>
  <si>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</si>
  <si>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</si>
  <si>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</si>
  <si>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</si>
  <si>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</si>
  <si>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</si>
  <si>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</si>
  <si>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</si>
  <si>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</si>
  <si>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</si>
  <si>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</si>
  <si>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</si>
  <si>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</si>
  <si>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</si>
  <si>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</si>
  <si>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</si>
  <si>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</si>
  <si>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</si>
  <si>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</si>
  <si>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</si>
  <si>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</si>
  <si>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</si>
  <si>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</si>
  <si>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</si>
  <si>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</si>
  <si>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</si>
  <si>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</si>
  <si>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</si>
  <si>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</si>
  <si>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</si>
  <si>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</si>
  <si>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</si>
  <si>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</si>
  <si>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</si>
  <si>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</si>
  <si>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</si>
  <si>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</si>
  <si>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</si>
  <si>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</si>
  <si>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</si>
  <si>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</si>
  <si>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</si>
  <si>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</si>
  <si>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</si>
  <si>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</si>
  <si>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</si>
  <si>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</si>
  <si>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</si>
  <si>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</si>
  <si>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</si>
  <si>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</si>
  <si>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</si>
  <si>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</si>
  <si>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</si>
  <si>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</si>
  <si>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</si>
  <si>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</si>
  <si>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</si>
  <si>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</si>
  <si>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</si>
  <si>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</si>
  <si>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</si>
  <si>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</si>
  <si>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</si>
  <si>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</si>
  <si>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</si>
  <si>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</si>
  <si>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</si>
  <si>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</si>
  <si>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</si>
  <si>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</si>
  <si>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</si>
  <si>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</si>
  <si>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</si>
  <si>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</si>
  <si>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</si>
  <si>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</si>
  <si>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</si>
  <si>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</si>
  <si>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</si>
  <si>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</si>
  <si>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</si>
  <si>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</si>
  <si>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</si>
  <si>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</si>
  <si>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</si>
  <si>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</si>
  <si>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</si>
  <si>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</si>
  <si>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</si>
  <si>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</si>
  <si>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</si>
  <si>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</si>
  <si>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</si>
  <si>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</si>
  <si>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</si>
  <si>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</si>
  <si>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</si>
  <si>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</si>
  <si>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</si>
  <si>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</si>
  <si>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</si>
  <si>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</si>
  <si>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</si>
  <si>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</si>
  <si>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</si>
  <si>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</si>
  <si>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</si>
  <si>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</si>
  <si>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</si>
  <si>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</si>
  <si>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</si>
  <si>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</si>
  <si>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</si>
  <si>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</si>
  <si>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</si>
  <si>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</si>
  <si>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</si>
  <si>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</si>
  <si>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</si>
  <si>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</si>
  <si>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</si>
  <si>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</si>
  <si>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</si>
  <si>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</si>
  <si>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</si>
  <si>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</si>
  <si>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</si>
  <si>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</si>
  <si>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</si>
  <si>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</si>
  <si>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</si>
  <si>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</si>
  <si>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</si>
  <si>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</si>
  <si>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</si>
  <si>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</si>
  <si>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</si>
  <si>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</si>
  <si>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</si>
  <si>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</si>
  <si>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</si>
  <si>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</si>
  <si>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</si>
  <si>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</si>
  <si>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</si>
  <si>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</si>
  <si>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</si>
  <si>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</si>
  <si>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</si>
  <si>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</si>
  <si>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</si>
  <si>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</si>
  <si>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</si>
  <si>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</si>
  <si>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</si>
  <si>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</si>
  <si>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</si>
  <si>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</si>
  <si>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</si>
  <si>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</si>
  <si>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</si>
  <si>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</si>
  <si>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</si>
  <si>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</si>
  <si>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</si>
  <si>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</si>
  <si>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</si>
  <si>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</si>
  <si>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</si>
  <si>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</si>
  <si>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</si>
  <si>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</si>
  <si>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</si>
  <si>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</si>
  <si>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</si>
  <si>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</si>
  <si>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</si>
  <si>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</si>
  <si>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</si>
  <si>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</si>
  <si>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</si>
  <si>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</si>
  <si>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</si>
  <si>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</si>
  <si>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</si>
  <si>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</si>
  <si>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</si>
  <si>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</si>
  <si>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</si>
  <si>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</si>
  <si>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</si>
  <si>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</si>
  <si>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</si>
  <si>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</si>
  <si>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</si>
  <si>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</si>
  <si>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</si>
  <si>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</si>
  <si>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</si>
  <si>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</si>
  <si>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</si>
  <si>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</si>
  <si>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</si>
  <si>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</si>
  <si>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</si>
  <si>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</si>
  <si>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</si>
  <si>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</si>
  <si>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</si>
  <si>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</si>
  <si>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</si>
  <si>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</si>
  <si>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</si>
  <si>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</si>
  <si>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</si>
  <si>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</si>
  <si>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</si>
  <si>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</si>
  <si>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</si>
  <si>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</si>
  <si>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</si>
  <si>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</si>
  <si>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</si>
  <si>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</si>
  <si>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</si>
  <si>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</si>
  <si>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</si>
  <si>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</si>
  <si>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</si>
  <si>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</si>
  <si>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</si>
  <si>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</si>
  <si>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</si>
  <si>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</si>
  <si>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</si>
  <si>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</si>
  <si>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</si>
  <si>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</si>
  <si>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</si>
  <si>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</si>
  <si>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</si>
  <si>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</si>
  <si>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</si>
  <si>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</si>
  <si>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</si>
  <si>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</si>
  <si>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</si>
  <si>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</si>
  <si>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</si>
  <si>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</si>
  <si>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</si>
  <si>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</si>
  <si>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</si>
  <si>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</si>
  <si>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</si>
  <si>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</si>
  <si>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</si>
  <si>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</si>
  <si>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</si>
  <si>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</si>
  <si>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</si>
  <si>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</si>
  <si>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</si>
  <si>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</si>
  <si>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</si>
  <si>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</si>
  <si>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</si>
  <si>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</si>
  <si>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</si>
  <si>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</si>
  <si>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</si>
  <si>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</si>
  <si>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</si>
  <si>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</si>
  <si>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</si>
  <si>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</si>
  <si>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</si>
  <si>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</si>
  <si>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</si>
  <si>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</si>
  <si>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</si>
  <si>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</si>
  <si>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</si>
  <si>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</si>
  <si>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</si>
  <si>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</si>
  <si>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</si>
  <si>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</si>
  <si>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</si>
  <si>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</si>
  <si>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</si>
  <si>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</si>
  <si>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</si>
  <si>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</si>
  <si>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</si>
  <si>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</si>
  <si>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</si>
  <si>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</si>
  <si>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</si>
  <si>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</si>
  <si>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</si>
  <si>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</si>
  <si>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</si>
  <si>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</si>
  <si>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</si>
  <si>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</si>
  <si>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</si>
  <si>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</si>
  <si>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</si>
  <si>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</si>
  <si>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</si>
  <si>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</si>
  <si>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</si>
  <si>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</si>
  <si>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</si>
  <si>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</si>
  <si>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</si>
  <si>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</si>
  <si>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</si>
  <si>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</si>
  <si>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</si>
  <si>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</si>
  <si>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</si>
  <si>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</si>
  <si>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</si>
  <si>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</si>
  <si>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</si>
  <si>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</si>
  <si>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</si>
  <si>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</si>
  <si>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</si>
  <si>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</si>
  <si>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</si>
  <si>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</si>
  <si>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</si>
  <si>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</si>
  <si>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</si>
  <si>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</si>
  <si>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</si>
  <si>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</si>
  <si>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</si>
  <si>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</si>
  <si>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</si>
  <si>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</si>
  <si>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</si>
  <si>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</si>
  <si>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</si>
  <si>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</si>
  <si>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</si>
  <si>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</si>
  <si>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</si>
  <si>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</si>
  <si>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</si>
  <si>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</si>
  <si>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</si>
  <si>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</si>
  <si>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</si>
  <si>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</si>
  <si>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</si>
  <si>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</si>
  <si>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</si>
  <si>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</si>
  <si>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</si>
  <si>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</si>
  <si>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</si>
  <si>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</si>
  <si>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</si>
  <si>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</si>
  <si>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</si>
  <si>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</si>
  <si>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</si>
  <si>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</si>
  <si>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</si>
  <si>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</si>
  <si>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</si>
  <si>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</si>
  <si>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</si>
  <si>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</si>
  <si>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</si>
  <si>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</si>
  <si>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</si>
  <si>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</si>
  <si>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</si>
  <si>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</si>
  <si>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</si>
  <si>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</si>
  <si>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</si>
  <si>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</si>
  <si>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</si>
  <si>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</si>
  <si>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</si>
  <si>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</si>
  <si>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</si>
  <si>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</si>
  <si>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</si>
  <si>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</si>
  <si>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</si>
  <si>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</si>
  <si>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</si>
  <si>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</si>
  <si>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</si>
  <si>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</si>
  <si>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</si>
  <si>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</si>
  <si>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</si>
  <si>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</si>
  <si>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</si>
  <si>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</si>
  <si>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</si>
  <si>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</si>
  <si>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</si>
  <si>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</si>
  <si>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</si>
  <si>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</si>
  <si>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</si>
  <si>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</si>
  <si>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</si>
  <si>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</si>
  <si>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</si>
  <si>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</si>
  <si>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</si>
  <si>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</si>
  <si>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</si>
  <si>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</si>
  <si>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</si>
  <si>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</si>
  <si>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</si>
  <si>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</si>
  <si>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</si>
  <si>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</si>
  <si>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</si>
  <si>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</si>
  <si>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</si>
  <si>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</si>
  <si>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</si>
  <si>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</si>
  <si>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</si>
  <si>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</si>
  <si>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</si>
  <si>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</si>
  <si>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</si>
  <si>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</si>
  <si>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</si>
  <si>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</si>
  <si>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</si>
  <si>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</si>
  <si>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</si>
  <si>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</si>
  <si>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</si>
  <si>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</si>
  <si>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</si>
  <si>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</si>
  <si>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</si>
  <si>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</si>
  <si>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</si>
  <si>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</si>
  <si>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</si>
  <si>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</si>
  <si>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</si>
  <si>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</si>
  <si>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</si>
  <si>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</si>
  <si>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</si>
  <si>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</si>
  <si>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</si>
  <si>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</si>
  <si>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</si>
  <si>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</si>
  <si>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</si>
  <si>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</si>
  <si>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</si>
  <si>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</si>
  <si>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</si>
  <si>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</si>
  <si>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</si>
  <si>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</si>
  <si>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</si>
  <si>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</si>
  <si>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</si>
  <si>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</si>
  <si>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</si>
  <si>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</si>
  <si>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</si>
  <si>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</si>
  <si>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</si>
  <si>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</si>
  <si>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</si>
  <si>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</si>
  <si>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</si>
  <si>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</si>
  <si>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</si>
  <si>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</si>
  <si>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</si>
  <si>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</si>
  <si>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</si>
  <si>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</si>
  <si>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</si>
  <si>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</si>
  <si>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</si>
  <si>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</si>
  <si>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</si>
  <si>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</si>
  <si>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</si>
  <si>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</si>
  <si>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</si>
  <si>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</si>
  <si>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</si>
  <si>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</si>
  <si>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</si>
  <si>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</si>
  <si>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</si>
  <si>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</si>
  <si>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</si>
  <si>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</si>
  <si>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</si>
  <si>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</si>
  <si>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</si>
  <si>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</si>
  <si>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</si>
  <si>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</si>
  <si>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</si>
  <si>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</si>
  <si>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</si>
  <si>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</si>
  <si>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</si>
  <si>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</si>
  <si>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</si>
  <si>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</si>
  <si>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</si>
  <si>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</si>
  <si>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</si>
  <si>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</si>
  <si>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</si>
  <si>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</si>
  <si>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</si>
  <si>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</si>
  <si>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</si>
  <si>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</si>
  <si>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</si>
  <si>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</si>
  <si>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</si>
  <si>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</si>
  <si>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</si>
  <si>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</si>
  <si>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</si>
  <si>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</si>
  <si>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</si>
  <si>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</si>
  <si>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</si>
  <si>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</si>
  <si>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</si>
  <si>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</si>
  <si>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</si>
  <si>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</si>
  <si>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</si>
  <si>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</si>
  <si>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</si>
  <si>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</si>
  <si>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</si>
  <si>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</si>
  <si>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</si>
  <si>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</si>
  <si>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</si>
  <si>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</si>
  <si>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</si>
  <si>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</si>
  <si>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</si>
  <si>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</si>
  <si>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</si>
  <si>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</si>
  <si>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</si>
  <si>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</si>
  <si>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</si>
  <si>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</si>
  <si>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</si>
  <si>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</si>
  <si>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</si>
  <si>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</si>
  <si>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</si>
  <si>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</si>
  <si>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</si>
  <si>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</si>
  <si>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</si>
  <si>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</si>
  <si>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</si>
  <si>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</si>
  <si>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</si>
  <si>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</si>
  <si>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</si>
  <si>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</si>
  <si>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</si>
  <si>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</si>
  <si>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</si>
  <si>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</si>
  <si>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</si>
  <si>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</si>
  <si>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</si>
  <si>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</si>
  <si>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</si>
  <si>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</si>
  <si>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</si>
  <si>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</si>
  <si>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</si>
  <si>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</si>
  <si>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</si>
  <si>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</si>
  <si>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</si>
  <si>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</si>
  <si>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</si>
  <si>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</si>
  <si>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</si>
  <si>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</si>
  <si>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</si>
  <si>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</si>
  <si>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</si>
  <si>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</si>
  <si>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</si>
  <si>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</si>
  <si>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</si>
  <si>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</si>
  <si>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</si>
  <si>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</si>
  <si>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</si>
  <si>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</si>
  <si>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</si>
  <si>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</si>
  <si>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</si>
  <si>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</si>
  <si>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</si>
  <si>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</si>
  <si>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</si>
  <si>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</si>
  <si>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</si>
  <si>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</si>
  <si>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</si>
  <si>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</si>
  <si>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</si>
  <si>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</si>
  <si>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</si>
  <si>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</si>
  <si>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</si>
  <si>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</si>
  <si>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</si>
  <si>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</si>
  <si>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</si>
  <si>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</si>
  <si>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</si>
  <si>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</si>
  <si>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</si>
  <si>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</si>
  <si>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</si>
  <si>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</si>
  <si>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</si>
  <si>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</si>
  <si>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</si>
  <si>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</si>
  <si>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</si>
  <si>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</si>
  <si>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</si>
  <si>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</si>
  <si>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</si>
  <si>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</si>
  <si>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</si>
  <si>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</si>
  <si>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</si>
  <si>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</si>
  <si>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</si>
  <si>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</si>
  <si>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</si>
  <si>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</si>
  <si>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</si>
  <si>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</si>
  <si>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</si>
  <si>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</si>
  <si>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</si>
  <si>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</si>
  <si>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</si>
  <si>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</si>
  <si>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</si>
  <si>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</si>
  <si>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</si>
  <si>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</si>
  <si>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</si>
  <si>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</si>
  <si>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</si>
  <si>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</si>
  <si>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</si>
  <si>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</si>
  <si>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</si>
  <si>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</si>
  <si>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</si>
  <si>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</si>
  <si>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</si>
  <si>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</si>
  <si>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</si>
  <si>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</si>
  <si>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</si>
  <si>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</si>
  <si>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</si>
  <si>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</si>
  <si>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</si>
  <si>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</si>
  <si>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</si>
  <si>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</si>
  <si>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</si>
  <si>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</si>
  <si>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</si>
  <si>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</si>
  <si>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</si>
  <si>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</si>
  <si>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</si>
  <si>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</si>
  <si>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</si>
  <si>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</si>
  <si>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</si>
  <si>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</si>
  <si>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</si>
  <si>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</si>
  <si>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</si>
  <si>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</si>
  <si>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</si>
  <si>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</si>
  <si>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</si>
  <si>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</si>
  <si>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</si>
  <si>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</si>
  <si>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</si>
  <si>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</si>
  <si>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</si>
  <si>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</si>
  <si>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</si>
  <si>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</si>
  <si>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</si>
  <si>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</si>
  <si>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</si>
  <si>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</si>
  <si>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</si>
  <si>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</si>
  <si>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</si>
  <si>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</si>
  <si>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</si>
  <si>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</si>
  <si>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</si>
  <si>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</si>
  <si>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</si>
  <si>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</si>
  <si>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</si>
  <si>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</si>
  <si>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</si>
  <si>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</si>
  <si>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</si>
  <si>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</si>
  <si>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</si>
  <si>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</si>
  <si>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</si>
  <si>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</si>
  <si>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</si>
  <si>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</si>
  <si>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</si>
  <si>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</si>
  <si>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</si>
  <si>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</si>
  <si>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</si>
  <si>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</si>
  <si>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</si>
  <si>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</si>
  <si>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</si>
  <si>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</si>
  <si>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</si>
  <si>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</si>
  <si>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</si>
  <si>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</si>
  <si>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</si>
  <si>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</si>
  <si>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</si>
  <si>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</si>
  <si>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</si>
  <si>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</si>
  <si>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</si>
  <si>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</si>
  <si>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</si>
  <si>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</si>
  <si>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</si>
  <si>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</si>
  <si>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</si>
  <si>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</si>
  <si>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</si>
  <si>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</si>
  <si>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</si>
  <si>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</si>
  <si>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</si>
  <si>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</si>
  <si>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</si>
  <si>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</si>
  <si>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</si>
  <si>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</si>
  <si>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</si>
  <si>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</si>
  <si>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</si>
  <si>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</si>
  <si>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</si>
  <si>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</si>
  <si>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</si>
  <si>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</si>
  <si>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</si>
  <si>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</si>
  <si>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</si>
  <si>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</si>
  <si>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</si>
  <si>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</si>
  <si>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</si>
  <si>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</si>
  <si>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</si>
  <si>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</si>
  <si>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</si>
  <si>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</si>
  <si>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</si>
  <si>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</si>
  <si>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</si>
  <si>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</si>
  <si>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</si>
  <si>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</si>
  <si>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</si>
  <si>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</si>
  <si>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</si>
  <si>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</si>
  <si>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</si>
  <si>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</si>
  <si>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</si>
  <si>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</si>
  <si>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</si>
  <si>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</si>
  <si>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</si>
  <si>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</si>
  <si>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</si>
  <si>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</si>
  <si>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</si>
  <si>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</si>
  <si>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</si>
  <si>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</si>
  <si>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</si>
  <si>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</si>
  <si>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</si>
  <si>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</si>
  <si>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</si>
  <si>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</si>
  <si>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</si>
  <si>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</si>
  <si>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</si>
  <si>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</si>
  <si>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</si>
  <si>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</si>
  <si>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</si>
  <si>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</si>
  <si>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</si>
  <si>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</si>
  <si>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</si>
  <si>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</si>
  <si>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</si>
  <si>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</si>
  <si>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</si>
  <si>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</si>
  <si>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</si>
  <si>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</si>
  <si>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</si>
  <si>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</si>
  <si>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</si>
  <si>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</si>
  <si>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</si>
  <si>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</si>
  <si>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</si>
  <si>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</si>
  <si>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</si>
  <si>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</si>
  <si>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</si>
  <si>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</si>
  <si>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</si>
  <si>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</si>
  <si>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</si>
  <si>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</si>
  <si>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</si>
  <si>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</si>
  <si>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</si>
  <si>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</si>
  <si>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</si>
  <si>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</si>
  <si>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</si>
  <si>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</si>
  <si>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</si>
  <si>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</si>
  <si>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</si>
  <si>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</si>
  <si>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</si>
  <si>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</si>
  <si>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</si>
  <si>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</si>
  <si>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</si>
  <si>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</si>
  <si>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</si>
  <si>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</si>
  <si>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</si>
  <si>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</si>
  <si>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</si>
  <si>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</si>
  <si>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</si>
  <si>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</si>
  <si>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</si>
  <si>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</si>
  <si>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</si>
  <si>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</si>
  <si>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</si>
  <si>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</si>
  <si>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</si>
  <si>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</si>
  <si>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</si>
  <si>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</si>
  <si>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</si>
  <si>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</si>
  <si>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</si>
  <si>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</si>
  <si>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</si>
  <si>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</si>
  <si>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</si>
  <si>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</si>
  <si>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</si>
  <si>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</si>
  <si>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</si>
  <si>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</si>
  <si>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</si>
  <si>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</si>
  <si>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</si>
  <si>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</si>
  <si>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</si>
  <si>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</si>
  <si>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</si>
  <si>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</si>
  <si>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</si>
  <si>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</si>
  <si>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</si>
  <si>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</si>
  <si>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</si>
  <si>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</si>
  <si>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</si>
  <si>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</si>
  <si>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</si>
  <si>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</si>
  <si>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</si>
  <si>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</si>
  <si>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</si>
  <si>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</si>
  <si>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</si>
  <si>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</si>
  <si>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</si>
  <si>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</si>
  <si>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</si>
  <si>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</si>
  <si>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</si>
  <si>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</si>
  <si>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</si>
  <si>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</si>
  <si>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</si>
  <si>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</si>
  <si>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</si>
  <si>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</si>
  <si>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</si>
  <si>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</si>
  <si>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</si>
  <si>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</si>
  <si>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</si>
  <si>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</si>
  <si>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</si>
  <si>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</si>
  <si>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</si>
  <si>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</si>
  <si>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</si>
  <si>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</si>
  <si>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</si>
  <si>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</si>
  <si>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</si>
  <si>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</si>
  <si>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</si>
  <si>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</si>
  <si>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</si>
  <si>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</si>
  <si>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</si>
  <si>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</si>
  <si>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</si>
  <si>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</si>
  <si>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</si>
  <si>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</si>
  <si>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</si>
  <si>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</si>
  <si>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</si>
  <si>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</si>
  <si>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</si>
  <si>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</si>
  <si>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</si>
  <si>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</si>
  <si>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</si>
  <si>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</si>
  <si>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</si>
  <si>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</si>
  <si>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</si>
  <si>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</si>
  <si>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</si>
  <si>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</si>
  <si>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</si>
  <si>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</si>
  <si>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</si>
  <si>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</si>
  <si>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</si>
  <si>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</si>
  <si>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</si>
  <si>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</si>
  <si>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</si>
  <si>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</si>
  <si>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</si>
  <si>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</si>
  <si>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</si>
  <si>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</si>
  <si>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</si>
  <si>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</si>
  <si>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</si>
  <si>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</si>
  <si>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</si>
  <si>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</si>
  <si>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</si>
  <si>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</si>
  <si>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</si>
  <si>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</si>
  <si>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</si>
  <si>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</si>
  <si>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</si>
  <si>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</si>
  <si>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</si>
  <si>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</si>
  <si>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</si>
  <si>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</si>
  <si>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</si>
  <si>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</si>
  <si>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</si>
  <si>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</si>
  <si>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</si>
  <si>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</si>
  <si>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</si>
  <si>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</si>
  <si>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</si>
  <si>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</si>
  <si>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</si>
  <si>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</si>
  <si>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</si>
  <si>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</si>
  <si>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</si>
  <si>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</si>
  <si>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</si>
  <si>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</si>
  <si>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</si>
  <si>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</si>
  <si>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</si>
  <si>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</si>
  <si>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</si>
  <si>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</si>
  <si>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</si>
  <si>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</si>
  <si>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</si>
  <si>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</si>
  <si>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</si>
  <si>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</si>
  <si>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</si>
  <si>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</si>
  <si>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</si>
  <si>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</si>
  <si>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</si>
  <si>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</si>
  <si>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</si>
  <si>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</si>
  <si>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</si>
  <si>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</si>
  <si>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</si>
  <si>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</si>
  <si>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</si>
  <si>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</si>
  <si>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</si>
  <si>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</si>
  <si>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</si>
  <si>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</si>
  <si>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</si>
  <si>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</si>
  <si>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</si>
  <si>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</si>
  <si>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</si>
  <si>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</si>
  <si>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</si>
  <si>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</si>
  <si>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</si>
  <si>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</si>
  <si>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</si>
  <si>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</si>
  <si>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</si>
  <si>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</si>
  <si>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</si>
  <si>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</si>
  <si>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</si>
  <si>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</si>
  <si>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</si>
  <si>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</si>
  <si>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</si>
  <si>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</si>
  <si>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</si>
  <si>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</si>
  <si>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</si>
  <si>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</si>
  <si>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</si>
  <si>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</si>
  <si>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</si>
  <si>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</si>
  <si>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</si>
  <si>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</si>
  <si>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</si>
  <si>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</si>
  <si>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</si>
  <si>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</si>
  <si>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</si>
  <si>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</si>
  <si>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</si>
  <si>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</si>
  <si>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</si>
  <si>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</si>
  <si>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</si>
  <si>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</si>
  <si>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</si>
  <si>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</si>
  <si>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</si>
  <si>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</si>
  <si>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</si>
  <si>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</si>
  <si>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</si>
  <si>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</si>
  <si>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</si>
  <si>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</si>
  <si>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</si>
  <si>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</si>
  <si>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</si>
  <si>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</si>
  <si>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</si>
  <si>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</si>
  <si>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</si>
  <si>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</si>
  <si>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</si>
  <si>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</si>
  <si>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</si>
  <si>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</si>
  <si>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</si>
  <si>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</si>
  <si>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</si>
  <si>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</si>
  <si>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</si>
  <si>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</si>
  <si>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</si>
  <si>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</si>
  <si>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</si>
  <si>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</si>
  <si>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</si>
  <si>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</si>
  <si>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</si>
  <si>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</si>
  <si>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</si>
  <si>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</si>
  <si>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</si>
  <si>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</si>
  <si>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</si>
  <si>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</si>
  <si>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</si>
  <si>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</si>
  <si>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</si>
  <si>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</si>
  <si>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</si>
  <si>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</si>
  <si>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</si>
  <si>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</si>
  <si>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</si>
  <si>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</si>
  <si>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</si>
  <si>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</si>
  <si>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</si>
  <si>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</si>
  <si>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</si>
  <si>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</si>
  <si>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</si>
  <si>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</si>
  <si>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</si>
  <si>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</si>
  <si>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</si>
  <si>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</si>
  <si>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</si>
  <si>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</si>
  <si>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</si>
  <si>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</si>
  <si>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</si>
  <si>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</si>
  <si>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</si>
  <si>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</si>
  <si>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</si>
  <si>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</si>
  <si>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</si>
  <si>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</si>
  <si>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</si>
  <si>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</si>
  <si>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</si>
  <si>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</si>
  <si>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</si>
  <si>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</si>
  <si>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</si>
  <si>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</si>
  <si>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</si>
  <si>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</si>
  <si>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</si>
  <si>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</si>
  <si>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</si>
  <si>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</si>
  <si>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</si>
  <si>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</si>
  <si>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</si>
  <si>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</si>
  <si>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</si>
  <si>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</si>
  <si>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</si>
  <si>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</si>
  <si>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</si>
  <si>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</si>
  <si>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</si>
  <si>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</si>
  <si>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</si>
  <si>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</si>
  <si>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</si>
  <si>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</si>
  <si>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</si>
  <si>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</si>
  <si>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</si>
  <si>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</si>
  <si>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</si>
  <si>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</si>
  <si>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</si>
  <si>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</si>
  <si>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</si>
  <si>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</si>
  <si>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</si>
  <si>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</si>
  <si>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</si>
  <si>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</si>
  <si>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</si>
  <si>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</si>
  <si>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</si>
  <si>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</si>
  <si>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</si>
  <si>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</si>
  <si>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</si>
  <si>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</si>
  <si>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</si>
  <si>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</si>
  <si>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</si>
  <si>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</si>
  <si>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</si>
  <si>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</si>
  <si>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</si>
  <si>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</si>
  <si>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</si>
  <si>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</si>
  <si>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</si>
  <si>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</si>
  <si>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</si>
  <si>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</si>
  <si>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</si>
  <si>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</si>
  <si>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</si>
  <si>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</si>
  <si>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</si>
  <si>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</si>
  <si>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</si>
  <si>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</si>
  <si>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</si>
  <si>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</si>
  <si>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</si>
  <si>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</si>
  <si>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</si>
  <si>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</si>
  <si>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</si>
  <si>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</si>
  <si>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</si>
  <si>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</si>
  <si>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</si>
  <si>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</si>
  <si>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</si>
  <si>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</si>
  <si>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</si>
  <si>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</si>
  <si>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</si>
  <si>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</si>
  <si>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</si>
  <si>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</si>
  <si>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</si>
  <si>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</si>
  <si>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</si>
  <si>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</si>
  <si>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</si>
  <si>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</si>
  <si>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</si>
  <si>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</si>
  <si>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</si>
  <si>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</si>
  <si>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</si>
  <si>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</si>
  <si>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</si>
  <si>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</si>
  <si>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</si>
  <si>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</si>
  <si>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</si>
  <si>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</si>
  <si>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</si>
  <si>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</si>
  <si>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</si>
  <si>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</si>
  <si>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</si>
  <si>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</si>
  <si>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</si>
  <si>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</si>
  <si>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</si>
  <si>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</si>
  <si>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</si>
  <si>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</si>
  <si>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</si>
  <si>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</si>
  <si>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</si>
  <si>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</si>
  <si>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</si>
  <si>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</si>
  <si>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</si>
  <si>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</si>
  <si>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</si>
  <si>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</si>
  <si>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</si>
  <si>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</si>
  <si>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</si>
  <si>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</si>
  <si>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</si>
  <si>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</si>
  <si>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</si>
  <si>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</si>
  <si>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</si>
  <si>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</si>
  <si>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</si>
  <si>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</si>
  <si>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</si>
  <si>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</si>
  <si>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</si>
  <si>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</si>
  <si>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</si>
  <si>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</si>
  <si>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</si>
  <si>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</si>
  <si>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</si>
  <si>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</si>
  <si>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</si>
  <si>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</si>
  <si>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</si>
  <si>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</si>
  <si>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</si>
  <si>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</si>
  <si>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</si>
  <si>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</si>
  <si>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</si>
  <si>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</si>
  <si>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</si>
  <si>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</si>
  <si>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</si>
  <si>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</si>
  <si>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</si>
  <si>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</si>
  <si>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</si>
  <si>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</si>
  <si>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</si>
  <si>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</si>
  <si>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</si>
  <si>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</si>
  <si>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</si>
  <si>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</si>
  <si>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</si>
  <si>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</si>
  <si>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</si>
  <si>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</si>
  <si>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</si>
  <si>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</si>
  <si>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</si>
  <si>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</si>
  <si>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</si>
  <si>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</si>
  <si>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</si>
  <si>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</si>
  <si>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</si>
  <si>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</si>
  <si>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</si>
  <si>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</si>
  <si>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</si>
  <si>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</si>
  <si>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</si>
  <si>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</si>
  <si>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</si>
  <si>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</si>
  <si>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</si>
  <si>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</si>
  <si>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</si>
  <si>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</si>
  <si>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</si>
  <si>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</si>
  <si>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</si>
  <si>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</si>
  <si>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</si>
  <si>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</si>
  <si>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</si>
  <si>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</si>
  <si>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</si>
  <si>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</si>
  <si>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</si>
  <si>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</si>
  <si>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</si>
  <si>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</si>
  <si>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</si>
  <si>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</si>
  <si>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</si>
  <si>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</si>
  <si>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</si>
  <si>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</si>
  <si>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</si>
  <si>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</si>
  <si>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</si>
  <si>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</si>
  <si>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</si>
  <si>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</si>
  <si>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</si>
  <si>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</si>
  <si>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</si>
  <si>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</si>
  <si>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</si>
  <si>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</si>
  <si>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</si>
  <si>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</si>
  <si>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</si>
  <si>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</si>
  <si>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</si>
  <si>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</si>
  <si>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</si>
  <si>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</si>
  <si>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</si>
  <si>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</si>
  <si>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</si>
  <si>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</si>
  <si>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</si>
  <si>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</si>
  <si>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</si>
  <si>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</si>
  <si>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</si>
  <si>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</si>
  <si>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</si>
  <si>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</si>
  <si>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</si>
  <si>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</si>
  <si>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</si>
  <si>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</si>
  <si>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</si>
  <si>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</si>
  <si>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</si>
  <si>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</si>
  <si>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</si>
  <si>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</si>
  <si>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</si>
  <si>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</si>
  <si>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</si>
  <si>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</si>
  <si>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</si>
  <si>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</si>
  <si>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</si>
  <si>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</si>
  <si>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</si>
  <si>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</si>
  <si>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</si>
  <si>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</si>
  <si>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</si>
  <si>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</si>
  <si>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</si>
  <si>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</si>
  <si>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</si>
  <si>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</si>
  <si>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</si>
  <si>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</si>
  <si>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</si>
  <si>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</si>
  <si>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</si>
  <si>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</si>
  <si>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</si>
  <si>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</si>
  <si>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</si>
  <si>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</si>
  <si>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</si>
  <si>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</si>
  <si>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</si>
  <si>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</si>
  <si>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</si>
  <si>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</si>
  <si>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</si>
  <si>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</si>
  <si>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</si>
  <si>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</si>
  <si>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</si>
  <si>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</si>
  <si>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</si>
  <si>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</si>
  <si>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</si>
  <si>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</si>
  <si>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</si>
  <si>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</si>
  <si>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</si>
  <si>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</si>
  <si>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</si>
  <si>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</si>
  <si>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</si>
  <si>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</si>
  <si>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</si>
  <si>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</si>
  <si>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</si>
  <si>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</si>
  <si>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</si>
  <si>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</si>
  <si>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</si>
  <si>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</si>
  <si>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</si>
  <si>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</si>
  <si>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</si>
  <si>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</si>
  <si>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</si>
  <si>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</si>
  <si>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</si>
  <si>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</si>
  <si>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</si>
  <si>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</si>
  <si>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</si>
  <si>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</si>
  <si>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</si>
  <si>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</si>
  <si>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</si>
  <si>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</si>
  <si>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</si>
  <si>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</si>
  <si>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</si>
  <si>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</si>
  <si>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</si>
  <si>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</si>
  <si>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</si>
  <si>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</si>
  <si>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</si>
  <si>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</si>
  <si>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</si>
  <si>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</si>
  <si>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</si>
  <si>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</si>
  <si>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</si>
  <si>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</si>
  <si>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</si>
  <si>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</si>
  <si>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</si>
  <si>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</si>
  <si>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</si>
  <si>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</si>
  <si>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</si>
  <si>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</si>
  <si>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</si>
  <si>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</si>
  <si>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</si>
  <si>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</si>
  <si>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</si>
  <si>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</si>
  <si>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</si>
  <si>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</si>
  <si>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</si>
  <si>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</si>
  <si>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</si>
  <si>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</si>
  <si>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</si>
  <si>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</si>
  <si>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</si>
  <si>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</si>
  <si>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</si>
  <si>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</si>
  <si>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</si>
  <si>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</si>
  <si>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</si>
  <si>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</si>
  <si>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</si>
  <si>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</si>
  <si>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</si>
  <si>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</si>
  <si>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</si>
  <si>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</si>
  <si>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</si>
  <si>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</si>
  <si>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</si>
  <si>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</si>
  <si>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</si>
  <si>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</si>
  <si>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</si>
  <si>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</si>
  <si>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</si>
  <si>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</si>
  <si>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</si>
  <si>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</si>
  <si>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</si>
  <si>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</si>
  <si>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</si>
  <si>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</si>
  <si>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</si>
  <si>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</si>
  <si>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</si>
  <si>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</si>
  <si>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</si>
  <si>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</si>
  <si>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</si>
  <si>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</si>
  <si>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</si>
  <si>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</si>
  <si>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</si>
  <si>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</si>
  <si>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</si>
  <si>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</si>
  <si>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</si>
  <si>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</si>
  <si>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</si>
  <si>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</si>
  <si>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</si>
  <si>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</si>
  <si>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</si>
  <si>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</si>
  <si>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</si>
  <si>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</si>
  <si>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</si>
  <si>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</si>
  <si>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</si>
  <si>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</si>
  <si>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</si>
  <si>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</si>
  <si>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</si>
  <si>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</si>
  <si>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</si>
  <si>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</si>
  <si>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</si>
  <si>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</si>
  <si>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</si>
  <si>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</si>
  <si>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</si>
  <si>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</si>
  <si>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</si>
  <si>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</si>
  <si>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</si>
  <si>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</si>
  <si>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</si>
  <si>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</si>
  <si>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</si>
  <si>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</si>
  <si>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</si>
  <si>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</si>
  <si>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</si>
  <si>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</si>
  <si>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</si>
  <si>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</si>
  <si>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</si>
  <si>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</si>
  <si>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</si>
  <si>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</si>
  <si>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</si>
  <si>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</si>
  <si>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</si>
  <si>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</si>
  <si>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</si>
  <si>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</si>
  <si>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</si>
  <si>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</si>
  <si>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</si>
  <si>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</si>
  <si>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</si>
  <si>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</si>
  <si>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</si>
  <si>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</si>
  <si>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</si>
  <si>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</si>
  <si>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</si>
  <si>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</si>
  <si>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</si>
  <si>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</si>
  <si>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</si>
  <si>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</si>
  <si>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</si>
  <si>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</si>
  <si>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</si>
  <si>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</si>
  <si>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</si>
  <si>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</si>
  <si>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</si>
  <si>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</si>
  <si>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</si>
  <si>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</si>
  <si>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</si>
  <si>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</si>
  <si>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</si>
  <si>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</si>
  <si>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</si>
  <si>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</si>
  <si>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</si>
  <si>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</si>
  <si>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</si>
  <si>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</si>
  <si>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</si>
  <si>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</si>
  <si>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</si>
  <si>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</si>
  <si>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</si>
  <si>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</si>
  <si>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</si>
  <si>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</si>
  <si>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</si>
  <si>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</si>
  <si>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</si>
  <si>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</si>
  <si>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</si>
  <si>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</si>
  <si>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</si>
  <si>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</si>
  <si>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</si>
  <si>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</si>
  <si>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</si>
  <si>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</si>
  <si>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</si>
  <si>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</si>
  <si>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</si>
  <si>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</si>
  <si>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</si>
  <si>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</si>
  <si>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</si>
  <si>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</si>
  <si>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</si>
  <si>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</si>
  <si>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</si>
  <si>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</si>
  <si>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</si>
  <si>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</si>
  <si>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</si>
  <si>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</si>
  <si>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</si>
  <si>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</si>
  <si>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</si>
  <si>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</si>
  <si>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</si>
  <si>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</si>
  <si>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</si>
  <si>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</si>
  <si>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</si>
  <si>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</si>
  <si>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</si>
  <si>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</si>
  <si>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</si>
  <si>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</si>
  <si>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</si>
  <si>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</si>
  <si>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</si>
  <si>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</si>
  <si>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</si>
  <si>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</si>
  <si>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</si>
  <si>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</si>
  <si>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</si>
  <si>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</si>
  <si>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</si>
  <si>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</si>
  <si>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</si>
  <si>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</si>
  <si>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</si>
  <si>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</si>
  <si>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</si>
  <si>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</si>
  <si>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</si>
  <si>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</si>
  <si>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</si>
  <si>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</si>
  <si>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</si>
  <si>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</si>
  <si>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</si>
  <si>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</si>
  <si>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</si>
  <si>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</si>
  <si>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</si>
  <si>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</si>
  <si>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</si>
  <si>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</si>
  <si>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</si>
  <si>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</si>
  <si>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</si>
  <si>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</si>
  <si>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</si>
  <si>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</si>
  <si>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</si>
  <si>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</si>
  <si>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</si>
  <si>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</si>
  <si>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</si>
  <si>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</si>
  <si>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</si>
  <si>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</si>
  <si>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</si>
  <si>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</si>
  <si>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</si>
  <si>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</si>
  <si>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</si>
  <si>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</si>
  <si>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</si>
  <si>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</si>
  <si>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</si>
  <si>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</si>
  <si>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</si>
  <si>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</si>
  <si>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</si>
  <si>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</si>
  <si>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</si>
  <si>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</si>
  <si>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</si>
  <si>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</si>
  <si>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</si>
  <si>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</si>
  <si>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</si>
  <si>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</si>
  <si>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</si>
  <si>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</si>
  <si>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</si>
  <si>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</si>
  <si>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</si>
  <si>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</si>
  <si>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</si>
  <si>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</si>
  <si>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</si>
  <si>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</si>
  <si>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</si>
  <si>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</si>
  <si>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</si>
  <si>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</si>
  <si>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</si>
  <si>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</si>
  <si>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</si>
  <si>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</si>
  <si>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</si>
  <si>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</si>
  <si>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</si>
  <si>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</si>
  <si>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</si>
  <si>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</si>
  <si>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</si>
  <si>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</si>
  <si>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</si>
  <si>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</si>
  <si>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</si>
  <si>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</si>
  <si>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</si>
  <si>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</si>
  <si>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</si>
  <si>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</si>
  <si>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</si>
  <si>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</si>
  <si>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</si>
  <si>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</si>
  <si>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</si>
  <si>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</si>
  <si>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</si>
  <si>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</si>
  <si>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</si>
  <si>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</si>
  <si>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</si>
  <si>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</si>
  <si>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</si>
  <si>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</si>
  <si>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</si>
  <si>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</si>
  <si>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</si>
  <si>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</si>
  <si>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</si>
  <si>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</si>
  <si>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</si>
  <si>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</si>
  <si>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</si>
  <si>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</si>
  <si>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</si>
  <si>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</si>
  <si>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</si>
  <si>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</si>
  <si>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</si>
  <si>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</si>
  <si>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</si>
  <si>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</si>
  <si>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</si>
  <si>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</si>
  <si>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</si>
  <si>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</si>
  <si>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</si>
  <si>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</si>
  <si>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</si>
  <si>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</si>
  <si>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</si>
  <si>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</si>
  <si>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</si>
  <si>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</si>
  <si>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</si>
  <si>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</si>
  <si>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</si>
  <si>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</si>
  <si>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</si>
  <si>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</si>
  <si>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</si>
  <si>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</si>
  <si>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</si>
  <si>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</si>
  <si>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</si>
  <si>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</si>
  <si>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</si>
  <si>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</si>
  <si>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</si>
  <si>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</si>
  <si>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</si>
  <si>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</si>
  <si>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</si>
  <si>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</si>
  <si>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</si>
  <si>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</si>
  <si>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</si>
  <si>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</si>
  <si>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</si>
  <si>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</si>
  <si>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</si>
  <si>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</si>
  <si>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</si>
  <si>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</si>
  <si>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</si>
  <si>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</si>
  <si>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</si>
  <si>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</si>
  <si>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</si>
  <si>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</si>
  <si>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</si>
  <si>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</si>
  <si>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</si>
  <si>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</si>
  <si>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</si>
  <si>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</si>
  <si>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</si>
  <si>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</si>
  <si>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</si>
  <si>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</si>
  <si>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</si>
  <si>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</si>
  <si>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</si>
  <si>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</si>
  <si>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</si>
  <si>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</si>
  <si>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</si>
  <si>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</si>
  <si>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</si>
  <si>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</si>
  <si>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</si>
  <si>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</si>
  <si>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</si>
  <si>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</si>
  <si>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</si>
  <si>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</si>
  <si>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</si>
  <si>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</si>
  <si>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</si>
  <si>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</si>
  <si>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</si>
  <si>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</si>
  <si>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</si>
  <si>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</si>
  <si>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</si>
  <si>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</si>
  <si>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</si>
  <si>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</si>
  <si>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</si>
  <si>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</si>
  <si>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</si>
  <si>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</si>
  <si>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</si>
  <si>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</si>
  <si>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</si>
  <si>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</si>
  <si>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</si>
  <si>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</si>
  <si>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</si>
  <si>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</si>
  <si>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</si>
  <si>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</si>
  <si>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</si>
  <si>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</si>
  <si>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</si>
  <si>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</si>
  <si>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</si>
  <si>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</si>
  <si>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</si>
  <si>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</si>
  <si>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</si>
  <si>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</si>
  <si>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</si>
  <si>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</si>
  <si>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</si>
  <si>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</si>
  <si>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</si>
  <si>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</si>
  <si>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</si>
  <si>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</si>
  <si>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</si>
  <si>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</si>
  <si>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</si>
  <si>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</si>
  <si>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</si>
  <si>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</si>
  <si>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</si>
  <si>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</si>
  <si>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</si>
  <si>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</si>
  <si>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</si>
  <si>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</si>
  <si>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</si>
  <si>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</si>
  <si>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</si>
  <si>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</si>
  <si>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</si>
  <si>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</si>
  <si>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</si>
  <si>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</si>
  <si>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</si>
  <si>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</si>
  <si>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</si>
  <si>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</si>
  <si>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</si>
  <si>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</si>
  <si>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</si>
  <si>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</si>
  <si>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</si>
  <si>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</si>
  <si>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</si>
  <si>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</si>
  <si>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</si>
  <si>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</si>
  <si>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</si>
  <si>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</si>
  <si>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</si>
  <si>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</si>
  <si>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</si>
  <si>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</si>
  <si>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</si>
  <si>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</si>
  <si>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</si>
  <si>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</si>
  <si>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</si>
  <si>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</si>
  <si>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</si>
  <si>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</si>
  <si>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</si>
  <si>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</si>
  <si>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</si>
  <si>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</si>
  <si>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</si>
  <si>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</si>
  <si>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</si>
  <si>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</si>
  <si>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</si>
  <si>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</si>
  <si>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</si>
  <si>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</si>
  <si>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</si>
  <si>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</si>
  <si>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</si>
  <si>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</si>
  <si>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</si>
  <si>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</si>
  <si>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</si>
  <si>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</si>
  <si>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</si>
  <si>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</si>
  <si>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</si>
  <si>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</si>
  <si>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</si>
  <si>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</si>
  <si>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</si>
  <si>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</si>
  <si>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</si>
  <si>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</si>
  <si>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</si>
  <si>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</si>
  <si>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</si>
  <si>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</si>
  <si>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</si>
  <si>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</si>
  <si>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</si>
  <si>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</si>
  <si>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</si>
  <si>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</si>
  <si>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</si>
  <si>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</si>
  <si>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</si>
  <si>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</si>
  <si>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</si>
  <si>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</si>
  <si>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</si>
  <si>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</si>
  <si>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</si>
  <si>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</si>
  <si>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</si>
  <si>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</si>
  <si>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</si>
  <si>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</si>
  <si>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</si>
  <si>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</si>
  <si>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</si>
  <si>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</si>
  <si>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</si>
  <si>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</si>
  <si>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</si>
  <si>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</si>
  <si>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</si>
  <si>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</si>
  <si>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</si>
  <si>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</si>
  <si>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</si>
  <si>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</si>
  <si>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</si>
  <si>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</si>
  <si>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</si>
  <si>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</si>
  <si>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</si>
  <si>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</si>
  <si>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</si>
  <si>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</si>
  <si>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</si>
  <si>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</si>
  <si>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</si>
  <si>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</si>
  <si>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</si>
  <si>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</si>
  <si>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</si>
  <si>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</si>
  <si>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</si>
  <si>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</si>
  <si>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</si>
  <si>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</si>
  <si>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</si>
  <si>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</si>
  <si>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</si>
  <si>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</si>
  <si>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</si>
  <si>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</si>
  <si>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</si>
  <si>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</si>
  <si>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</si>
  <si>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</si>
  <si>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</si>
  <si>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</si>
  <si>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</si>
  <si>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</si>
  <si>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</si>
  <si>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</si>
  <si>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</si>
  <si>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</si>
  <si>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</si>
  <si>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</si>
  <si>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</si>
  <si>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</si>
  <si>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</si>
  <si>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</si>
  <si>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</si>
  <si>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</si>
  <si>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</si>
  <si>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</si>
  <si>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</si>
  <si>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</si>
  <si>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</si>
  <si>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</si>
  <si>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</si>
  <si>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</si>
  <si>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</si>
  <si>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</si>
  <si>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</si>
  <si>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</si>
  <si>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</si>
  <si>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</si>
  <si>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</si>
  <si>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</si>
  <si>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</si>
  <si>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</si>
  <si>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</si>
  <si>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</si>
  <si>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</si>
  <si>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</si>
  <si>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</si>
  <si>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</si>
  <si>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</si>
  <si>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</si>
  <si>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</si>
  <si>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</si>
  <si>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</si>
  <si>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</si>
  <si>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</si>
  <si>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</si>
  <si>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</si>
  <si>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</si>
  <si>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</si>
  <si>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</si>
  <si>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</si>
  <si>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</si>
  <si>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</si>
  <si>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</si>
  <si>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</si>
  <si>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</si>
  <si>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</si>
  <si>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</si>
  <si>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</si>
  <si>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</si>
  <si>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</si>
  <si>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</si>
  <si>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</si>
  <si>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</si>
  <si>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</si>
  <si>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</si>
  <si>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</si>
  <si>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</si>
  <si>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</si>
  <si>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</si>
  <si>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</si>
  <si>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</si>
  <si>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</si>
  <si>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</si>
  <si>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</si>
  <si>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</si>
  <si>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</si>
  <si>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</si>
  <si>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</si>
  <si>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</si>
  <si>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</si>
  <si>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</si>
  <si>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</si>
  <si>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</si>
  <si>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</si>
  <si>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</si>
  <si>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</si>
  <si>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</si>
  <si>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</si>
  <si>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</si>
  <si>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</si>
  <si>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</si>
  <si>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</si>
  <si>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</si>
  <si>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</si>
  <si>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</si>
  <si>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</si>
  <si>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</si>
  <si>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</si>
  <si>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</si>
  <si>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</si>
  <si>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</si>
  <si>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</si>
  <si>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</si>
  <si>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</si>
  <si>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</si>
  <si>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</si>
  <si>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</si>
  <si>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</si>
  <si>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</si>
  <si>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</si>
  <si>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</si>
  <si>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</si>
  <si>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</si>
  <si>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</si>
  <si>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</si>
  <si>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</si>
  <si>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</si>
  <si>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</si>
  <si>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</si>
  <si>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</si>
  <si>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</si>
  <si>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</si>
  <si>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</si>
  <si>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</si>
  <si>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</si>
  <si>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</si>
  <si>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</si>
  <si>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</si>
  <si>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</si>
  <si>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</si>
  <si>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</si>
  <si>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</si>
  <si>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</si>
  <si>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</si>
  <si>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</si>
  <si>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</si>
  <si>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</si>
  <si>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</si>
  <si>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</si>
  <si>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</si>
  <si>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</si>
  <si>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</si>
  <si>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</si>
  <si>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</si>
  <si>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</si>
  <si>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</si>
  <si>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</si>
  <si>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</si>
  <si>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</si>
  <si>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</si>
  <si>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</si>
  <si>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</si>
  <si>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</si>
  <si>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</si>
  <si>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</si>
  <si>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</si>
  <si>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</si>
  <si>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</si>
  <si>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</si>
  <si>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</si>
  <si>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</si>
  <si>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</si>
  <si>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</si>
  <si>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</si>
  <si>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</si>
  <si>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</si>
  <si>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</si>
  <si>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</si>
  <si>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</si>
  <si>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</si>
  <si>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</si>
  <si>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</si>
  <si>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</si>
  <si>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</si>
  <si>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</si>
  <si>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</si>
  <si>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</si>
  <si>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</si>
  <si>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</si>
  <si>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</si>
  <si>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</si>
  <si>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</si>
  <si>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</si>
  <si>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</si>
  <si>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</si>
  <si>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</si>
  <si>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</si>
  <si>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</si>
  <si>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</si>
  <si>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</si>
  <si>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</si>
  <si>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</si>
  <si>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</si>
  <si>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</si>
  <si>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</si>
  <si>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</si>
  <si>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</si>
  <si>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</si>
  <si>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</si>
  <si>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</si>
  <si>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</si>
  <si>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</si>
  <si>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</si>
  <si>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</si>
  <si>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</si>
  <si>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</si>
  <si>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</si>
  <si>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</si>
  <si>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</si>
  <si>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</si>
  <si>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</si>
  <si>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</si>
  <si>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</si>
  <si>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</si>
  <si>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</si>
  <si>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</si>
  <si>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</si>
  <si>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</si>
  <si>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</si>
  <si>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</si>
  <si>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</si>
  <si>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</si>
  <si>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</si>
  <si>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</si>
  <si>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</si>
  <si>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</si>
  <si>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</si>
  <si>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</si>
  <si>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</si>
  <si>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</si>
  <si>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</si>
  <si>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</si>
  <si>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</si>
  <si>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</si>
  <si>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</si>
  <si>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</si>
  <si>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</si>
  <si>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</si>
  <si>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</si>
  <si>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</si>
  <si>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</si>
  <si>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</si>
  <si>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</si>
  <si>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</si>
  <si>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</si>
  <si>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</si>
  <si>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</si>
  <si>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</si>
  <si>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</si>
  <si>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</si>
  <si>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</si>
  <si>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</si>
  <si>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</si>
  <si>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</si>
  <si>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</si>
  <si>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</si>
  <si>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</si>
  <si>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</si>
  <si>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</si>
  <si>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</si>
  <si>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</si>
  <si>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</si>
  <si>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</si>
  <si>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</si>
  <si>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</si>
  <si>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</si>
  <si>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</si>
  <si>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</si>
  <si>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</si>
  <si>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</si>
  <si>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</si>
  <si>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</si>
  <si>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</si>
  <si>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</si>
  <si>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</si>
  <si>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</si>
  <si>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</si>
  <si>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</si>
  <si>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</si>
  <si>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</si>
  <si>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</si>
  <si>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</si>
  <si>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</si>
  <si>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</si>
  <si>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</si>
  <si>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</si>
  <si>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</si>
  <si>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</si>
  <si>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</si>
  <si>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</si>
  <si>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</si>
  <si>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</si>
  <si>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</si>
  <si>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</si>
  <si>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</si>
  <si>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</si>
  <si>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</si>
  <si>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</si>
  <si>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</si>
  <si>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</si>
  <si>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</si>
  <si>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</si>
  <si>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</si>
  <si>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</si>
  <si>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</si>
  <si>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</si>
  <si>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</si>
  <si>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</si>
  <si>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</si>
  <si>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</si>
  <si>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</si>
  <si>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</si>
  <si>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</si>
  <si>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</si>
  <si>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</si>
  <si>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</si>
  <si>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</si>
  <si>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</si>
  <si>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</si>
  <si>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</si>
  <si>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</si>
  <si>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</si>
  <si>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</si>
  <si>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</si>
  <si>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</si>
  <si>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</si>
  <si>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</si>
  <si>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</si>
  <si>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</si>
  <si>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</si>
  <si>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</si>
  <si>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</si>
  <si>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</si>
  <si>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</si>
  <si>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</si>
  <si>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</si>
  <si>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</si>
  <si>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</si>
  <si>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</si>
  <si>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</si>
  <si>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</si>
  <si>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</si>
  <si>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</si>
  <si>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</si>
  <si>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</si>
  <si>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</si>
  <si>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</si>
  <si>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</si>
  <si>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</si>
  <si>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</si>
  <si>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</si>
  <si>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</si>
  <si>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</si>
  <si>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</si>
  <si>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</si>
  <si>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</si>
  <si>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</si>
  <si>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</si>
  <si>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</si>
  <si>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</si>
  <si>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</si>
  <si>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</si>
  <si>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</si>
  <si>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</si>
  <si>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</si>
  <si>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</si>
  <si>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</si>
  <si>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</si>
  <si>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</si>
  <si>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</si>
  <si>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</si>
  <si>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</si>
  <si>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</si>
  <si>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</si>
  <si>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</si>
  <si>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</si>
  <si>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</si>
  <si>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</si>
  <si>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</si>
  <si>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</si>
  <si>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</si>
  <si>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</si>
  <si>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</si>
  <si>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</si>
  <si>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</si>
  <si>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</si>
  <si>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</si>
  <si>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</si>
  <si>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</si>
  <si>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</si>
  <si>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</si>
  <si>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</si>
  <si>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</si>
  <si>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</si>
  <si>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</si>
  <si>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</si>
  <si>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</si>
  <si>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</si>
  <si>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</si>
  <si>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</si>
  <si>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</si>
  <si>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</si>
  <si>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</si>
  <si>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</si>
  <si>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</si>
  <si>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</si>
  <si>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</si>
  <si>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</si>
  <si>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</si>
  <si>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</si>
  <si>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</si>
  <si>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</si>
  <si>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</si>
  <si>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</si>
  <si>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</si>
  <si>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</si>
  <si>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</si>
  <si>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</si>
  <si>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</si>
  <si>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</si>
  <si>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</si>
  <si>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</si>
  <si>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</si>
  <si>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</si>
  <si>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</si>
  <si>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</si>
  <si>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</si>
  <si>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</si>
  <si>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</si>
  <si>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</si>
  <si>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</si>
  <si>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</si>
  <si>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</si>
  <si>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</si>
  <si>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</si>
  <si>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</si>
  <si>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</si>
  <si>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</si>
  <si>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</si>
  <si>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</si>
  <si>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</si>
  <si>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</si>
  <si>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</si>
  <si>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</si>
  <si>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</si>
  <si>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</si>
  <si>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</si>
  <si>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</si>
  <si>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</si>
  <si>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</si>
  <si>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</si>
  <si>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</si>
  <si>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</si>
  <si>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</si>
  <si>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</si>
  <si>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</si>
  <si>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</si>
  <si>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</si>
  <si>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</si>
  <si>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</si>
  <si>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</si>
  <si>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</si>
  <si>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</si>
  <si>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</si>
  <si>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</si>
  <si>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</si>
  <si>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</si>
  <si>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</si>
  <si>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</si>
  <si>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</si>
  <si>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</si>
  <si>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</si>
  <si>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</si>
  <si>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</si>
  <si>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</si>
  <si>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</si>
  <si>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</si>
  <si>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</si>
  <si>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</si>
  <si>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</si>
  <si>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</si>
  <si>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</si>
  <si>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</si>
  <si>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</si>
  <si>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</si>
  <si>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</si>
  <si>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</si>
  <si>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</si>
  <si>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</si>
  <si>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</si>
  <si>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</si>
  <si>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</si>
  <si>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</si>
  <si>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</si>
  <si>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</si>
  <si>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</si>
  <si>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</si>
  <si>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</si>
  <si>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</si>
  <si>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</si>
  <si>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</si>
  <si>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</si>
  <si>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</si>
  <si>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</si>
  <si>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</si>
  <si>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</si>
  <si>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</si>
  <si>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</si>
  <si>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</si>
  <si>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</si>
  <si>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</si>
  <si>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</si>
  <si>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</si>
  <si>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</si>
  <si>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</si>
  <si>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</si>
  <si>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</si>
  <si>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</si>
  <si>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</si>
  <si>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</si>
  <si>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</si>
  <si>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</si>
  <si>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</si>
  <si>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</si>
  <si>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</si>
  <si>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</si>
  <si>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</si>
  <si>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</si>
  <si>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</si>
  <si>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</si>
  <si>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</si>
  <si>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</si>
  <si>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</si>
  <si>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</si>
  <si>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</si>
  <si>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</si>
  <si>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</si>
  <si>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</si>
  <si>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</si>
  <si>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</si>
  <si>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</si>
  <si>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</si>
  <si>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</si>
  <si>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</si>
  <si>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</si>
  <si>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</si>
  <si>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</si>
  <si>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</si>
  <si>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</si>
  <si>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</si>
  <si>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</si>
  <si>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</si>
  <si>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</si>
  <si>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</si>
  <si>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</si>
  <si>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</si>
  <si>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</si>
  <si>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</si>
  <si>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</si>
  <si>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</si>
  <si>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</si>
  <si>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</si>
  <si>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</si>
  <si>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</si>
  <si>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</si>
  <si>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</si>
  <si>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</si>
  <si>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</si>
  <si>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</si>
  <si>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</si>
  <si>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</si>
  <si>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</si>
  <si>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</si>
  <si>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</si>
  <si>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</si>
  <si>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</si>
  <si>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</si>
  <si>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</si>
  <si>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</si>
  <si>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</si>
  <si>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</si>
  <si>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</si>
  <si>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</si>
  <si>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</si>
  <si>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</si>
  <si>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</si>
  <si>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</si>
  <si>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</si>
  <si>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</si>
  <si>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</si>
  <si>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</si>
  <si>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</si>
  <si>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</si>
  <si>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</si>
  <si>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</si>
  <si>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</si>
  <si>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</si>
  <si>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</si>
  <si>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</si>
  <si>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</si>
  <si>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</si>
  <si>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</si>
  <si>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</si>
  <si>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</si>
  <si>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</si>
  <si>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</si>
  <si>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</si>
  <si>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</si>
  <si>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</si>
  <si>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</si>
  <si>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</si>
  <si>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</si>
  <si>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</si>
  <si>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</si>
  <si>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</si>
  <si>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</si>
  <si>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</si>
  <si>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</si>
  <si>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</si>
  <si>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</si>
  <si>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</si>
  <si>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</si>
  <si>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</si>
  <si>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</si>
  <si>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</si>
  <si>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</si>
  <si>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</si>
  <si>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</si>
  <si>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</si>
  <si>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</si>
  <si>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</si>
  <si>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</si>
  <si>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</si>
  <si>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</si>
  <si>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</si>
  <si>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</si>
  <si>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</si>
  <si>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</si>
  <si>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</si>
  <si>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</si>
  <si>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</si>
  <si>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</si>
  <si>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</si>
  <si>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</si>
  <si>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</si>
  <si>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</si>
  <si>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</si>
  <si>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</si>
  <si>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</si>
  <si>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</si>
  <si>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</si>
  <si>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</si>
  <si>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</si>
  <si>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</si>
  <si>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</si>
  <si>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</si>
  <si>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</si>
  <si>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</si>
  <si>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</si>
  <si>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</si>
  <si>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</si>
  <si>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</si>
  <si>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</si>
  <si>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</si>
  <si>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</si>
  <si>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</si>
  <si>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</si>
  <si>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</si>
  <si>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</si>
  <si>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</si>
  <si>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</si>
  <si>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</si>
  <si>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</si>
  <si>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</si>
  <si>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</si>
  <si>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</si>
  <si>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</si>
  <si>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</si>
  <si>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</si>
  <si>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</si>
  <si>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</si>
  <si>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</si>
  <si>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</si>
  <si>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</si>
  <si>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</si>
  <si>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</si>
  <si>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</si>
  <si>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</si>
  <si>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</si>
  <si>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</si>
  <si>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</si>
  <si>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</si>
  <si>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</si>
  <si>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</si>
  <si>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</si>
  <si>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</si>
  <si>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</si>
  <si>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</si>
  <si>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</si>
  <si>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</si>
  <si>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</si>
  <si>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</si>
  <si>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</si>
  <si>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</si>
  <si>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</si>
  <si>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</si>
  <si>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</si>
  <si>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</si>
  <si>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</si>
  <si>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</si>
  <si>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</si>
  <si>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</si>
  <si>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</si>
  <si>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</si>
  <si>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</si>
  <si>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</si>
  <si>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</si>
  <si>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</si>
  <si>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</si>
  <si>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</si>
  <si>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</si>
  <si>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</si>
  <si>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</si>
  <si>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</si>
  <si>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</si>
  <si>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</si>
  <si>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</si>
  <si>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</si>
  <si>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</si>
  <si>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</si>
  <si>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</si>
  <si>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</si>
  <si>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</si>
  <si>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</si>
  <si>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</si>
  <si>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</si>
  <si>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</si>
  <si>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</si>
  <si>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</si>
  <si>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</si>
  <si>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</si>
  <si>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</si>
  <si>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</si>
  <si>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</si>
  <si>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</si>
  <si>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</si>
  <si>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</si>
  <si>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</si>
  <si>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</si>
  <si>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</si>
  <si>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</si>
  <si>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</si>
  <si>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</si>
  <si>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</si>
  <si>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</si>
  <si>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</si>
  <si>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</si>
  <si>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</si>
  <si>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</si>
  <si>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</si>
  <si>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</si>
  <si>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</si>
  <si>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</si>
  <si>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</si>
  <si>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</si>
  <si>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</si>
  <si>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</si>
  <si>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</si>
  <si>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</si>
  <si>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</si>
  <si>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</si>
  <si>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</si>
  <si>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</si>
  <si>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</si>
  <si>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</si>
  <si>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</si>
  <si>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</si>
  <si>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</si>
  <si>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</si>
  <si>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</si>
  <si>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</si>
  <si>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</si>
  <si>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</si>
  <si>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</si>
  <si>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</si>
  <si>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</si>
  <si>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</si>
  <si>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</si>
  <si>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</si>
  <si>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</si>
  <si>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</si>
  <si>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</si>
  <si>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</si>
  <si>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</si>
  <si>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</si>
  <si>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</si>
  <si>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</si>
  <si>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</si>
  <si>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</si>
  <si>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</si>
  <si>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</si>
  <si>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</si>
  <si>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</si>
  <si>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</si>
  <si>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</si>
  <si>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</si>
  <si>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</si>
  <si>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</si>
  <si>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</si>
  <si>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</si>
  <si>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</si>
  <si>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</si>
  <si>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</si>
  <si>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</si>
  <si>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</si>
  <si>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</si>
  <si>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</si>
  <si>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</si>
  <si>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</si>
  <si>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</si>
  <si>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</si>
  <si>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</si>
  <si>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</si>
  <si>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</si>
  <si>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</si>
  <si>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</si>
  <si>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</si>
  <si>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</si>
  <si>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</si>
  <si>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</si>
  <si>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</si>
  <si>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</si>
  <si>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</si>
  <si>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</si>
  <si>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</si>
  <si>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</si>
  <si>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</si>
  <si>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</si>
  <si>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</si>
  <si>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</si>
  <si>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</si>
  <si>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</si>
  <si>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</si>
  <si>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</si>
  <si>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</si>
  <si>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</si>
  <si>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</si>
  <si>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</si>
  <si>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</si>
  <si>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</si>
  <si>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</si>
  <si>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</si>
  <si>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</si>
  <si>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</si>
  <si>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</si>
  <si>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</si>
  <si>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</si>
  <si>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</si>
  <si>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</si>
  <si>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</si>
  <si>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</si>
  <si>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</si>
  <si>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</si>
  <si>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</si>
  <si>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</si>
  <si>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</si>
  <si>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</si>
  <si>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</si>
  <si>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</si>
  <si>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</si>
  <si>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</si>
  <si>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</si>
  <si>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</si>
  <si>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</si>
  <si>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</si>
  <si>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</si>
  <si>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</si>
  <si>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</si>
  <si>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</si>
  <si>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</si>
  <si>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</si>
  <si>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</si>
  <si>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</si>
  <si>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</si>
  <si>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</si>
  <si>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</si>
  <si>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</si>
  <si>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</si>
  <si>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</si>
  <si>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</si>
  <si>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</si>
  <si>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</si>
  <si>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</si>
  <si>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</si>
  <si>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</si>
  <si>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</si>
  <si>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</si>
  <si>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</si>
  <si>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</si>
  <si>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</si>
  <si>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</si>
  <si>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</si>
  <si>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</si>
  <si>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</si>
  <si>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</si>
  <si>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</si>
  <si>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</si>
  <si>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</si>
  <si>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</si>
  <si>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</si>
  <si>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</si>
  <si>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</si>
  <si>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</si>
  <si>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</si>
  <si>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</si>
  <si>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</si>
  <si>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</si>
  <si>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</si>
  <si>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</si>
  <si>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</si>
  <si>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</si>
  <si>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</si>
  <si>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</si>
  <si>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</si>
  <si>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</si>
  <si>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</si>
  <si>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</si>
  <si>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</si>
  <si>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</si>
  <si>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</si>
  <si>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</si>
  <si>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</si>
  <si>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</si>
  <si>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</si>
  <si>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</si>
  <si>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</si>
  <si>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</si>
  <si>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</si>
  <si>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</si>
  <si>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</si>
  <si>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</si>
  <si>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</si>
  <si>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</si>
  <si>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</si>
  <si>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</si>
  <si>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</si>
  <si>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</si>
  <si>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</si>
  <si>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</si>
  <si>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</si>
  <si>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</si>
  <si>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</si>
  <si>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</si>
  <si>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</si>
  <si>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</si>
  <si>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</si>
  <si>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</si>
  <si>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</si>
  <si>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</si>
  <si>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</si>
  <si>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</si>
  <si>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</si>
  <si>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</si>
  <si>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</si>
  <si>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</si>
  <si>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</si>
  <si>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</si>
  <si>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</si>
  <si>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</si>
  <si>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</si>
  <si>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</si>
  <si>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</si>
  <si>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</si>
  <si>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</si>
  <si>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</si>
  <si>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</si>
  <si>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</si>
  <si>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</si>
  <si>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</si>
  <si>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</si>
  <si>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</si>
  <si>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</si>
  <si>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</si>
  <si>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</si>
  <si>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</si>
  <si>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</si>
  <si>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</si>
  <si>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</si>
  <si>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</si>
  <si>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</si>
  <si>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</si>
  <si>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</si>
  <si>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</si>
  <si>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</si>
  <si>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</si>
  <si>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</si>
  <si>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</si>
  <si>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</si>
  <si>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</si>
  <si>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</si>
  <si>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</si>
  <si>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</si>
  <si>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</si>
  <si>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</si>
  <si>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</si>
  <si>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</si>
  <si>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</si>
  <si>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</si>
  <si>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</si>
  <si>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</si>
  <si>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</si>
  <si>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</si>
  <si>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</si>
  <si>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</si>
  <si>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</si>
  <si>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</si>
  <si>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</si>
  <si>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</si>
  <si>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</si>
  <si>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</si>
  <si>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</si>
  <si>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</si>
  <si>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</si>
  <si>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</si>
  <si>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</si>
  <si>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</si>
  <si>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</si>
  <si>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</si>
  <si>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</si>
  <si>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</si>
  <si>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</si>
  <si>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</si>
  <si>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</si>
  <si>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</si>
  <si>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</si>
  <si>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</si>
  <si>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</si>
  <si>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</si>
  <si>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</si>
  <si>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</si>
  <si>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</si>
  <si>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</si>
  <si>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</si>
  <si>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</si>
  <si>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</si>
  <si>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</si>
  <si>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</si>
  <si>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</si>
  <si>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</si>
  <si>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</si>
  <si>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</si>
  <si>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</si>
  <si>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</si>
  <si>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</si>
  <si>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</si>
  <si>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</si>
  <si>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</si>
  <si>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</si>
  <si>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</si>
  <si>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</si>
  <si>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</si>
  <si>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</si>
  <si>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</si>
  <si>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</si>
  <si>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</si>
  <si>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</si>
  <si>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</si>
  <si>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</si>
  <si>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</si>
  <si>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</si>
  <si>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</si>
  <si>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</si>
  <si>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</si>
  <si>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</si>
  <si>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</si>
  <si>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</si>
  <si>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</si>
  <si>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</si>
  <si>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</si>
  <si>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</si>
  <si>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</si>
  <si>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</si>
  <si>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</si>
  <si>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</si>
  <si>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</si>
  <si>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</si>
  <si>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</si>
  <si>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</si>
  <si>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</si>
  <si>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</si>
  <si>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</si>
  <si>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</si>
  <si>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</si>
  <si>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</si>
  <si>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</si>
  <si>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</si>
  <si>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</si>
  <si>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</si>
  <si>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</si>
  <si>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</si>
  <si>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</si>
  <si>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</si>
  <si>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</si>
  <si>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</si>
  <si>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</si>
  <si>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</si>
  <si>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</si>
  <si>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</si>
  <si>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</si>
  <si>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</si>
  <si>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</si>
  <si>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</si>
  <si>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</si>
  <si>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</si>
  <si>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</si>
  <si>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</si>
  <si>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</si>
  <si>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</si>
  <si>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</si>
  <si>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</si>
  <si>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</si>
  <si>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</si>
  <si>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</si>
  <si>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</si>
  <si>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</si>
  <si>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</si>
  <si>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</si>
  <si>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</si>
  <si>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</si>
  <si>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</si>
  <si>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</si>
  <si>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</si>
  <si>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</si>
  <si>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</si>
  <si>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</si>
  <si>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</si>
  <si>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</si>
  <si>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</si>
  <si>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</si>
  <si>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</si>
  <si>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</si>
  <si>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</si>
  <si>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</si>
  <si>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</si>
  <si>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</si>
  <si>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</si>
  <si>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</si>
  <si>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</si>
  <si>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</si>
  <si>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</si>
  <si>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</si>
  <si>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</si>
  <si>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</si>
  <si>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</si>
  <si>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</si>
  <si>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</si>
  <si>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</si>
  <si>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</si>
  <si>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</si>
  <si>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</si>
  <si>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</si>
  <si>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</si>
  <si>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</si>
  <si>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</si>
  <si>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</si>
  <si>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</si>
  <si>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</si>
  <si>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</si>
  <si>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</si>
  <si>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</si>
  <si>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</si>
  <si>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</si>
  <si>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</si>
  <si>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</si>
  <si>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</si>
  <si>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</si>
  <si>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</si>
  <si>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</si>
  <si>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</si>
  <si>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</si>
  <si>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</si>
  <si>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</si>
  <si>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</si>
  <si>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</si>
  <si>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</si>
  <si>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</si>
  <si>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</si>
  <si>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</si>
  <si>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</si>
  <si>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</si>
  <si>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</si>
  <si>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</si>
  <si>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</si>
  <si>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</si>
  <si>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</si>
  <si>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</si>
  <si>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</si>
  <si>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</si>
  <si>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</si>
  <si>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</si>
  <si>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</si>
  <si>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</si>
  <si>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</si>
  <si>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</si>
  <si>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</si>
  <si>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</si>
  <si>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</si>
  <si>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</si>
  <si>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</si>
  <si>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</si>
  <si>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</si>
  <si>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</si>
  <si>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</si>
  <si>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</si>
  <si>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</si>
  <si>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</si>
  <si>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</si>
  <si>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</si>
  <si>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</si>
  <si>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</si>
  <si>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</si>
  <si>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</si>
  <si>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</si>
  <si>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</si>
  <si>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</si>
  <si>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</si>
  <si>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</si>
  <si>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</si>
  <si>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</si>
  <si>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</si>
  <si>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</si>
  <si>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</si>
  <si>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</si>
  <si>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</si>
  <si>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</si>
  <si>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</si>
  <si>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</si>
  <si>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</si>
  <si>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</si>
  <si>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</si>
  <si>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</si>
  <si>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</si>
  <si>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</si>
  <si>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</si>
  <si>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</si>
  <si>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</si>
  <si>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</si>
  <si>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</si>
  <si>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</si>
  <si>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</si>
  <si>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</si>
  <si>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</si>
  <si>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</si>
  <si>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</si>
  <si>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</si>
  <si>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</si>
  <si>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</si>
  <si>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</si>
  <si>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</si>
  <si>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</si>
  <si>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</si>
  <si>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</si>
  <si>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</si>
  <si>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</si>
  <si>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</si>
  <si>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</si>
  <si>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</si>
  <si>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</si>
  <si>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</si>
  <si>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</si>
  <si>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</si>
  <si>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</si>
  <si>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</si>
  <si>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</si>
  <si>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</si>
  <si>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</si>
  <si>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</si>
  <si>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</si>
  <si>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</si>
  <si>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</si>
  <si>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</si>
  <si>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</si>
  <si>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</si>
  <si>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</si>
  <si>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</si>
  <si>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</si>
  <si>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</si>
  <si>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</si>
  <si>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</si>
  <si>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</si>
  <si>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</si>
  <si>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</si>
  <si>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</si>
  <si>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</si>
  <si>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</si>
  <si>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</si>
  <si>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</si>
  <si>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</si>
  <si>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</si>
  <si>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</si>
  <si>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</si>
  <si>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</si>
  <si>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</si>
  <si>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</si>
  <si>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</si>
  <si>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</si>
  <si>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</si>
  <si>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</si>
  <si>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</si>
  <si>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</si>
  <si>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</si>
  <si>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</si>
  <si>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</si>
  <si>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</si>
  <si>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</si>
  <si>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</si>
  <si>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</si>
  <si>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</si>
  <si>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</si>
  <si>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</si>
  <si>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</si>
  <si>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</si>
  <si>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</si>
  <si>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</si>
  <si>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</si>
  <si>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</si>
  <si>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</si>
  <si>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</si>
  <si>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</si>
  <si>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</si>
  <si>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</si>
  <si>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</si>
  <si>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</si>
  <si>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</si>
  <si>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</si>
  <si>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</si>
  <si>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</si>
  <si>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</si>
  <si>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</si>
  <si>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</si>
  <si>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</si>
  <si>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</si>
  <si>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</si>
  <si>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</si>
  <si>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</si>
  <si>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</si>
  <si>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</si>
  <si>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</si>
  <si>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</si>
  <si>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</si>
  <si>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</si>
  <si>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</si>
  <si>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</si>
  <si>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</si>
  <si>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</si>
  <si>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</si>
  <si>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</si>
  <si>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</si>
  <si>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</si>
  <si>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</si>
  <si>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</si>
  <si>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</si>
  <si>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</si>
  <si>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</si>
  <si>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</si>
  <si>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</si>
  <si>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</si>
  <si>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</si>
  <si>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</si>
  <si>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</si>
  <si>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</si>
  <si>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</si>
  <si>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</si>
  <si>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</si>
  <si>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</si>
  <si>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</si>
  <si>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</si>
  <si>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</si>
  <si>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</si>
  <si>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</si>
  <si>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</si>
  <si>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</si>
  <si>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</si>
  <si>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</si>
  <si>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</si>
  <si>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</si>
  <si>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</si>
  <si>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</si>
  <si>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</si>
  <si>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</si>
  <si>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</si>
  <si>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</si>
  <si>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</si>
  <si>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</si>
  <si>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</si>
  <si>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</si>
  <si>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</si>
  <si>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</si>
  <si>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</si>
  <si>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</si>
  <si>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</si>
  <si>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</si>
  <si>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</si>
  <si>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</si>
  <si>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</si>
  <si>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</si>
  <si>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</si>
  <si>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</si>
  <si>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</si>
  <si>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</si>
  <si>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</si>
  <si>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</si>
  <si>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</si>
  <si>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</si>
  <si>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</si>
  <si>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</si>
  <si>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</si>
  <si>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</si>
  <si>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</si>
  <si>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</si>
  <si>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</si>
  <si>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</si>
  <si>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</si>
  <si>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</si>
  <si>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</si>
  <si>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</si>
  <si>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</si>
  <si>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</si>
  <si>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</si>
  <si>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</si>
  <si>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</si>
  <si>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</si>
  <si>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</si>
  <si>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</si>
  <si>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</si>
  <si>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</si>
  <si>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</si>
  <si>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</si>
  <si>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</si>
  <si>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</si>
  <si>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</si>
  <si>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</si>
  <si>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</si>
  <si>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</si>
  <si>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</si>
  <si>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</si>
  <si>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</si>
  <si>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</si>
  <si>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</si>
  <si>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</si>
  <si>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</si>
  <si>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</si>
  <si>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</si>
  <si>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</si>
  <si>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</si>
  <si>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</si>
  <si>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</si>
  <si>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</si>
  <si>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</si>
  <si>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</si>
  <si>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</si>
  <si>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</si>
  <si>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</si>
  <si>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</si>
  <si>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</si>
  <si>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</si>
  <si>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</si>
  <si>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</si>
  <si>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</si>
  <si>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</si>
  <si>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</si>
  <si>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</si>
  <si>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</si>
  <si>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</si>
  <si>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</si>
  <si>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</si>
  <si>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</si>
  <si>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</si>
  <si>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</si>
  <si>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</si>
  <si>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</si>
  <si>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</si>
  <si>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</si>
  <si>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</si>
  <si>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</si>
  <si>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</si>
  <si>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</si>
  <si>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</si>
  <si>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</si>
  <si>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</si>
  <si>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</si>
  <si>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</si>
  <si>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</si>
  <si>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</si>
  <si>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</si>
  <si>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</si>
  <si>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</si>
  <si>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</si>
  <si>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</si>
  <si>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</si>
  <si>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</si>
  <si>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</si>
  <si>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</si>
  <si>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</si>
  <si>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</si>
  <si>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</si>
  <si>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</si>
  <si>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</si>
  <si>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</si>
  <si>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</si>
  <si>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</si>
  <si>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</si>
  <si>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</si>
  <si>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</si>
  <si>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</si>
  <si>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</si>
  <si>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</si>
  <si>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</si>
  <si>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</si>
  <si>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</si>
  <si>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</si>
  <si>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</si>
  <si>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</si>
  <si>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</si>
  <si>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</si>
  <si>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</si>
  <si>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</si>
  <si>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</si>
  <si>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</si>
  <si>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</si>
  <si>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</si>
  <si>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</si>
  <si>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</si>
  <si>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</si>
  <si>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</si>
  <si>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</si>
  <si>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</si>
  <si>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</si>
  <si>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</si>
  <si>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</si>
  <si>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</si>
  <si>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</si>
  <si>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</si>
  <si>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</si>
  <si>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</si>
  <si>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</si>
  <si>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</si>
  <si>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</si>
  <si>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</si>
  <si>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</si>
  <si>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</si>
  <si>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</si>
  <si>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</si>
  <si>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</si>
  <si>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</si>
  <si>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</si>
  <si>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</si>
  <si>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</si>
  <si>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</si>
  <si>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</si>
  <si>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</si>
  <si>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</si>
  <si>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</si>
  <si>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</si>
  <si>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</si>
  <si>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</si>
  <si>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</si>
  <si>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</si>
  <si>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</si>
  <si>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</si>
  <si>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</si>
  <si>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</si>
  <si>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</si>
  <si>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</si>
  <si>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</si>
  <si>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</si>
  <si>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</si>
  <si>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</si>
  <si>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</si>
  <si>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</si>
  <si>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</si>
  <si>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</si>
  <si>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</si>
  <si>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</si>
  <si>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</si>
  <si>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</si>
  <si>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</si>
  <si>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</si>
  <si>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</si>
  <si>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</si>
  <si>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</si>
  <si>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</si>
  <si>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</si>
  <si>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</si>
  <si>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</si>
  <si>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</si>
  <si>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</si>
  <si>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</si>
  <si>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</si>
  <si>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</si>
  <si>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</si>
  <si>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</si>
  <si>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</si>
  <si>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</si>
  <si>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</si>
  <si>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</si>
  <si>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</si>
  <si>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</si>
  <si>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</si>
  <si>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</si>
  <si>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</si>
  <si>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</si>
  <si>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</si>
  <si>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</si>
  <si>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</si>
  <si>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</si>
  <si>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</si>
  <si>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</si>
  <si>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</si>
  <si>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</si>
  <si>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</si>
  <si>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</si>
  <si>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</si>
  <si>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</si>
  <si>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</si>
  <si>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</si>
  <si>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</si>
  <si>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</si>
  <si>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</si>
  <si>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</si>
  <si>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</si>
  <si>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</si>
  <si>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</si>
  <si>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</si>
  <si>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</si>
  <si>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</si>
  <si>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</si>
  <si>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</si>
  <si>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</si>
  <si>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</si>
  <si>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</si>
  <si>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</si>
  <si>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</si>
  <si>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</si>
  <si>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</si>
  <si>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</si>
  <si>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</si>
  <si>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</si>
  <si>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</si>
  <si>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</si>
  <si>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</si>
  <si>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</si>
  <si>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</si>
  <si>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</si>
  <si>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</si>
  <si>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</si>
  <si>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</si>
  <si>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</si>
  <si>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</si>
  <si>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</si>
  <si>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</si>
  <si>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</si>
  <si>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</si>
  <si>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</si>
  <si>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</si>
  <si>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</si>
  <si>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</si>
  <si>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</si>
  <si>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</si>
  <si>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</si>
  <si>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</si>
  <si>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</si>
  <si>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</si>
  <si>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</si>
  <si>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</si>
  <si>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</si>
  <si>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</si>
  <si>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</si>
  <si>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</si>
  <si>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</si>
  <si>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</si>
  <si>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</si>
  <si>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</si>
  <si>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</si>
  <si>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</si>
  <si>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</si>
  <si>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</si>
  <si>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</si>
  <si>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</si>
  <si>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</si>
  <si>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</si>
  <si>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</si>
  <si>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</si>
  <si>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</si>
  <si>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</si>
  <si>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</si>
  <si>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</si>
  <si>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</si>
  <si>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</si>
  <si>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</si>
  <si>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</si>
  <si>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</si>
  <si>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</si>
  <si>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</si>
  <si>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</si>
  <si>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</si>
  <si>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</si>
  <si>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</si>
  <si>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</si>
  <si>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</si>
  <si>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</si>
  <si>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</si>
  <si>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</si>
  <si>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</si>
  <si>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</si>
  <si>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</si>
  <si>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</si>
  <si>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</si>
  <si>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</si>
  <si>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</si>
  <si>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</si>
  <si>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</si>
  <si>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</si>
  <si>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</si>
  <si>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</si>
  <si>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</si>
  <si>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</si>
  <si>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</si>
  <si>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</si>
  <si>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</si>
  <si>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</si>
  <si>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</si>
  <si>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</si>
  <si>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</si>
  <si>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</si>
  <si>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</si>
  <si>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</si>
  <si>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</si>
  <si>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</si>
  <si>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</si>
  <si>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</si>
  <si>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</si>
  <si>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</si>
  <si>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</si>
  <si>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</si>
  <si>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</si>
  <si>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</si>
  <si>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</si>
  <si>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</si>
  <si>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</si>
  <si>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</si>
  <si>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</si>
  <si>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</si>
  <si>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</si>
  <si>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</si>
  <si>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</si>
  <si>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</si>
  <si>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</si>
  <si>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</si>
  <si>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</si>
  <si>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</si>
  <si>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</si>
  <si>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</si>
  <si>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</si>
  <si>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</si>
  <si>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</si>
  <si>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</si>
  <si>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</si>
  <si>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</si>
  <si>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</si>
  <si>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</si>
  <si>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</si>
  <si>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</si>
  <si>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</si>
  <si>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</si>
  <si>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</si>
  <si>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</si>
  <si>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</si>
  <si>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</si>
  <si>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</si>
  <si>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</si>
  <si>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</si>
  <si>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</si>
  <si>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</si>
  <si>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</si>
  <si>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</si>
  <si>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</si>
  <si>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</si>
  <si>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</si>
  <si>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</si>
  <si>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</si>
  <si>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</si>
  <si>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</si>
  <si>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</si>
  <si>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</si>
  <si>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</si>
  <si>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</si>
  <si>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</si>
  <si>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</si>
  <si>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</si>
  <si>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</si>
  <si>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</si>
  <si>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</si>
  <si>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</si>
  <si>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</si>
  <si>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</si>
  <si>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</si>
  <si>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</si>
  <si>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</si>
  <si>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</si>
  <si>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</si>
  <si>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</si>
  <si>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</si>
  <si>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</si>
  <si>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</si>
  <si>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</si>
  <si>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</si>
  <si>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</si>
  <si>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</si>
  <si>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</si>
  <si>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</si>
  <si>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</si>
  <si>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</si>
  <si>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</si>
  <si>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</si>
  <si>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</si>
  <si>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</si>
  <si>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</si>
  <si>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</si>
  <si>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</si>
  <si>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</si>
  <si>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</si>
  <si>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</si>
  <si>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</si>
  <si>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</si>
  <si>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</si>
  <si>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</si>
  <si>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</si>
  <si>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</si>
  <si>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</si>
  <si>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</si>
  <si>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</si>
  <si>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</si>
  <si>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</si>
  <si>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</si>
  <si>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</si>
  <si>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</si>
  <si>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</si>
  <si>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</si>
  <si>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</si>
  <si>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</si>
  <si>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</si>
  <si>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</si>
  <si>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</si>
  <si>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</si>
  <si>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</si>
  <si>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</si>
  <si>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</si>
  <si>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</si>
  <si>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</si>
  <si>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</si>
  <si>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</si>
  <si>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</si>
  <si>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</si>
  <si>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</si>
  <si>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</si>
  <si>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</si>
  <si>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</si>
  <si>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</si>
  <si>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</si>
  <si>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</si>
  <si>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</si>
  <si>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</si>
  <si>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</si>
  <si>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</si>
  <si>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</si>
  <si>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</si>
  <si>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</si>
  <si>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</si>
  <si>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</si>
  <si>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</si>
  <si>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</si>
  <si>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</si>
  <si>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</si>
  <si>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</si>
  <si>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</si>
  <si>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</si>
  <si>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</si>
  <si>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</si>
  <si>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</si>
  <si>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</si>
  <si>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</si>
  <si>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</si>
  <si>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</si>
  <si>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</si>
  <si>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</si>
  <si>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</si>
  <si>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</si>
  <si>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</si>
  <si>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</si>
  <si>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</si>
  <si>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</si>
  <si>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</si>
  <si>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</si>
  <si>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</si>
  <si>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</si>
  <si>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</si>
  <si>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</si>
  <si>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</si>
  <si>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</si>
  <si>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</si>
  <si>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</si>
  <si>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</si>
  <si>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</si>
  <si>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</si>
  <si>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</si>
  <si>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</si>
  <si>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</si>
  <si>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</si>
  <si>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</si>
  <si>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</si>
  <si>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</si>
  <si>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</si>
  <si>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</si>
  <si>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</si>
  <si>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</si>
  <si>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</si>
  <si>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</si>
  <si>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</si>
  <si>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</si>
  <si>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</si>
  <si>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</si>
  <si>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</si>
  <si>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</si>
  <si>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</si>
  <si>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</si>
  <si>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</si>
  <si>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</si>
  <si>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</si>
  <si>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</si>
  <si>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</si>
  <si>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</si>
  <si>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</si>
  <si>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</si>
  <si>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</si>
  <si>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</si>
  <si>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</si>
  <si>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</si>
  <si>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</si>
  <si>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</si>
  <si>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</si>
  <si>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</si>
  <si>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</si>
  <si>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</si>
  <si>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</si>
  <si>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</si>
  <si>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</si>
  <si>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</si>
  <si>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</si>
  <si>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</si>
  <si>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</si>
  <si>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</si>
  <si>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</si>
  <si>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</si>
  <si>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</si>
  <si>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</si>
  <si>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</si>
  <si>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</si>
  <si>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</si>
  <si>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</si>
  <si>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</si>
  <si>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</si>
  <si>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</si>
  <si>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</si>
  <si>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</si>
  <si>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</si>
  <si>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</si>
  <si>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</si>
  <si>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</si>
  <si>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</si>
  <si>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</si>
  <si>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</si>
  <si>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</si>
  <si>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</si>
  <si>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</si>
  <si>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</si>
  <si>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</si>
  <si>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</si>
  <si>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</si>
  <si>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</si>
  <si>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</si>
  <si>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</si>
  <si>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</si>
  <si>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</si>
  <si>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</si>
  <si>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</si>
  <si>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</si>
  <si>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</si>
  <si>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</si>
  <si>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</si>
  <si>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</si>
  <si>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</si>
  <si>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</si>
  <si>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</si>
  <si>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</si>
  <si>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</si>
  <si>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</si>
  <si>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</si>
  <si>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</si>
  <si>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</si>
  <si>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</si>
  <si>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</si>
  <si>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</si>
  <si>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</si>
  <si>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</si>
  <si>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</si>
  <si>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</si>
  <si>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</si>
  <si>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</si>
  <si>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</si>
  <si>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</si>
  <si>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</si>
  <si>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</si>
  <si>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</si>
  <si>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</si>
  <si>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</si>
  <si>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</si>
  <si>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</si>
  <si>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</si>
  <si>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</si>
  <si>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</si>
  <si>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</si>
  <si>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</si>
  <si>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</si>
  <si>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</si>
  <si>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</si>
  <si>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</si>
  <si>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</si>
  <si>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</si>
  <si>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</si>
  <si>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</si>
  <si>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</si>
  <si>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</si>
  <si>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</si>
  <si>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</si>
  <si>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</si>
  <si>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</si>
  <si>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</si>
  <si>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</si>
  <si>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</si>
  <si>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</si>
  <si>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</si>
  <si>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</si>
  <si>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</si>
  <si>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</si>
  <si>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</si>
  <si>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</si>
  <si>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</si>
  <si>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</si>
  <si>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</si>
  <si>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</si>
  <si>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</si>
  <si>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</si>
  <si>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</si>
  <si>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</si>
  <si>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</si>
  <si>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</si>
  <si>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</si>
  <si>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</si>
  <si>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</si>
  <si>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</si>
  <si>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</si>
  <si>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</si>
  <si>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</si>
  <si>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</si>
  <si>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</si>
  <si>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</si>
  <si>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</si>
  <si>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</si>
  <si>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</si>
  <si>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</si>
  <si>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</si>
  <si>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</si>
  <si>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</si>
  <si>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</si>
  <si>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</si>
  <si>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</si>
  <si>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</si>
  <si>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</si>
  <si>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</si>
  <si>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</si>
  <si>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</si>
  <si>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</si>
  <si>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</si>
  <si>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</si>
  <si>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</si>
  <si>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</si>
  <si>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</si>
  <si>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</si>
  <si>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</si>
  <si>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</si>
  <si>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</si>
  <si>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</si>
  <si>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</si>
  <si>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</si>
  <si>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</si>
  <si>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</si>
  <si>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</si>
  <si>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</si>
  <si>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</si>
  <si>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</si>
  <si>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</si>
  <si>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</si>
  <si>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</si>
  <si>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</si>
  <si>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</si>
  <si>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</si>
  <si>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</si>
  <si>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</si>
  <si>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</si>
  <si>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</si>
  <si>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</si>
  <si>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</si>
  <si>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</si>
  <si>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</si>
  <si>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</si>
  <si>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</si>
  <si>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</si>
  <si>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</si>
  <si>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</si>
  <si>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</si>
  <si>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</si>
  <si>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</si>
  <si>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</si>
  <si>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</si>
  <si>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</si>
  <si>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</si>
  <si>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</si>
  <si>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</si>
  <si>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</si>
  <si>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</si>
  <si>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</si>
  <si>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</si>
  <si>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</si>
  <si>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</si>
  <si>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</si>
  <si>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</si>
  <si>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</si>
  <si>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</si>
  <si>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</si>
  <si>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</si>
  <si>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</si>
  <si>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</si>
  <si>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</si>
  <si>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</si>
  <si>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</si>
  <si>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</si>
  <si>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</si>
  <si>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</si>
  <si>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</si>
  <si>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</si>
  <si>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</si>
  <si>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</si>
  <si>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</si>
  <si>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</si>
  <si>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</si>
  <si>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</si>
  <si>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</si>
  <si>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</si>
  <si>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</si>
  <si>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</si>
  <si>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</si>
  <si>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</si>
  <si>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</si>
  <si>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</si>
  <si>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</si>
  <si>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</si>
  <si>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</si>
  <si>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</si>
  <si>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</si>
  <si>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</si>
  <si>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</si>
  <si>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</si>
  <si>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</si>
  <si>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</si>
  <si>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</si>
  <si>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</si>
  <si>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</si>
  <si>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</si>
  <si>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</si>
  <si>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</si>
  <si>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</si>
  <si>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</si>
  <si>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</si>
  <si>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</si>
  <si>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</si>
  <si>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</si>
  <si>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</si>
  <si>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</si>
  <si>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</si>
  <si>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</si>
  <si>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</si>
  <si>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</si>
  <si>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</si>
  <si>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</si>
  <si>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</si>
  <si>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</si>
  <si>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</si>
  <si>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</si>
  <si>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</si>
  <si>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</si>
  <si>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</si>
  <si>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</si>
  <si>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</si>
  <si>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</si>
  <si>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</si>
  <si>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</si>
  <si>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</si>
  <si>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</si>
  <si>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</si>
  <si>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</si>
  <si>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</si>
  <si>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</si>
  <si>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</si>
  <si>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</si>
  <si>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</si>
  <si>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</si>
  <si>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</si>
  <si>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</si>
  <si>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</si>
  <si>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</si>
  <si>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</si>
  <si>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</si>
  <si>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</si>
  <si>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</si>
  <si>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</si>
  <si>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</si>
  <si>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</si>
  <si>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</si>
  <si>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</si>
  <si>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</si>
  <si>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</si>
  <si>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</si>
  <si>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</si>
  <si>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</si>
  <si>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</si>
  <si>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</si>
  <si>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</si>
  <si>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</si>
  <si>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</si>
  <si>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</si>
  <si>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</si>
  <si>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</si>
  <si>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</si>
  <si>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</si>
  <si>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</si>
  <si>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</si>
  <si>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</si>
  <si>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</si>
  <si>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</si>
  <si>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</si>
  <si>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</si>
  <si>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</si>
  <si>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</si>
  <si>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</si>
  <si>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</si>
  <si>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</si>
  <si>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</si>
  <si>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</si>
  <si>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</si>
  <si>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</si>
  <si>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</si>
  <si>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</si>
  <si>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</si>
  <si>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</si>
  <si>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</si>
  <si>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</si>
  <si>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</si>
  <si>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</si>
  <si>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</si>
  <si>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</si>
  <si>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</si>
  <si>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</si>
  <si>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</si>
  <si>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</si>
  <si>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</si>
  <si>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</si>
  <si>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</si>
  <si>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</si>
  <si>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</si>
  <si>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</si>
  <si>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</si>
  <si>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</si>
  <si>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</si>
  <si>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</si>
  <si>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</si>
  <si>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</si>
  <si>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</si>
  <si>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</si>
  <si>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</si>
  <si>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</si>
  <si>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</si>
  <si>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</si>
  <si>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</si>
  <si>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</si>
  <si>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</si>
  <si>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</si>
  <si>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</si>
  <si>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</si>
  <si>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</si>
  <si>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</si>
  <si>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</si>
  <si>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</si>
  <si>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</si>
  <si>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</si>
  <si>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</si>
  <si>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</si>
  <si>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</si>
  <si>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</si>
  <si>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</si>
  <si>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</si>
  <si>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</si>
  <si>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</si>
  <si>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</si>
  <si>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</si>
  <si>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</si>
  <si>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</si>
  <si>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</si>
  <si>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</si>
  <si>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</si>
  <si>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</si>
  <si>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</si>
  <si>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</si>
  <si>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</si>
  <si>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</si>
  <si>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</si>
  <si>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</si>
  <si>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</si>
  <si>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</si>
  <si>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</si>
  <si>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</si>
  <si>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</si>
  <si>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</si>
  <si>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</si>
  <si>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</si>
  <si>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</si>
  <si>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</si>
  <si>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</si>
  <si>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</si>
  <si>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</si>
  <si>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</si>
  <si>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</si>
  <si>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</si>
  <si>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</si>
  <si>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</si>
  <si>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</si>
  <si>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</si>
  <si>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</si>
  <si>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</si>
  <si>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</si>
  <si>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</si>
  <si>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</si>
  <si>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</si>
  <si>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</si>
  <si>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</si>
  <si>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</si>
  <si>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</si>
  <si>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</si>
  <si>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</si>
  <si>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</si>
  <si>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</si>
  <si>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</si>
  <si>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</si>
  <si>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</si>
  <si>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</si>
  <si>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</si>
  <si>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</si>
  <si>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</si>
  <si>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</si>
  <si>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</si>
  <si>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</si>
  <si>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</si>
  <si>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</si>
  <si>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</si>
  <si>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</si>
  <si>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</si>
  <si>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</si>
  <si>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</si>
  <si>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</si>
  <si>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</si>
  <si>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</si>
  <si>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</si>
  <si>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</si>
  <si>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</si>
  <si>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</si>
  <si>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</si>
  <si>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</si>
  <si>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</si>
  <si>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</si>
  <si>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</si>
  <si>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</si>
  <si>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</si>
  <si>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</si>
  <si>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</si>
  <si>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</si>
  <si>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</si>
  <si>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</si>
  <si>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</si>
  <si>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</si>
  <si>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</si>
  <si>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</si>
  <si>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</si>
  <si>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</si>
  <si>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</si>
  <si>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</si>
  <si>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</si>
  <si>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</si>
  <si>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</si>
  <si>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</si>
  <si>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</si>
  <si>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</si>
  <si>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</si>
  <si>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</si>
  <si>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</si>
  <si>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</si>
  <si>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</si>
  <si>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</si>
  <si>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</si>
  <si>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</si>
  <si>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</si>
  <si>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</si>
  <si>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</si>
  <si>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</si>
  <si>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</si>
  <si>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</si>
  <si>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</si>
  <si>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</si>
  <si>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</si>
  <si>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</si>
  <si>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</si>
  <si>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</si>
  <si>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</si>
  <si>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</si>
  <si>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</si>
  <si>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</si>
  <si>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</si>
  <si>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</si>
  <si>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</si>
  <si>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</si>
  <si>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</si>
  <si>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</si>
  <si>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</si>
  <si>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</si>
  <si>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</si>
  <si>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</si>
  <si>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</si>
  <si>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</si>
  <si>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</si>
  <si>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</si>
  <si>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</si>
  <si>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</si>
  <si>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</si>
  <si>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</si>
  <si>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</si>
  <si>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</si>
  <si>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</si>
  <si>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</si>
  <si>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</si>
  <si>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</si>
  <si>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</si>
  <si>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</si>
  <si>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</si>
  <si>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</si>
  <si>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</si>
  <si>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</si>
  <si>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</si>
  <si>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</si>
  <si>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</si>
  <si>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</si>
  <si>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</si>
  <si>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</si>
  <si>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</si>
  <si>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</si>
  <si>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</si>
  <si>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</si>
  <si>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</si>
  <si>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</si>
  <si>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</si>
  <si>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</si>
  <si>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</si>
  <si>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</si>
  <si>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</si>
  <si>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</si>
  <si>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</si>
  <si>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</si>
  <si>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</si>
  <si>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</si>
  <si>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</si>
  <si>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</si>
  <si>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</si>
  <si>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</si>
  <si>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</si>
  <si>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</si>
  <si>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</si>
  <si>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</si>
  <si>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</si>
  <si>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</si>
  <si>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</si>
  <si>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</si>
  <si>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</si>
  <si>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</si>
  <si>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</si>
  <si>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</si>
  <si>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</si>
  <si>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</si>
  <si>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</si>
  <si>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</si>
  <si>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</si>
  <si>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</si>
  <si>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</si>
  <si>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</si>
  <si>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</si>
  <si>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</si>
  <si>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</si>
  <si>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</si>
  <si>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</si>
  <si>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</si>
  <si>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</si>
  <si>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</si>
  <si>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</si>
  <si>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</si>
  <si>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</si>
  <si>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</si>
  <si>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</si>
  <si>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</si>
  <si>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</si>
  <si>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</si>
  <si>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</si>
  <si>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</si>
  <si>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</si>
  <si>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</si>
  <si>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</si>
  <si>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</si>
  <si>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</si>
  <si>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</si>
  <si>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</si>
  <si>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</si>
  <si>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</si>
  <si>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</si>
  <si>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</si>
  <si>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</si>
  <si>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</si>
  <si>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</si>
  <si>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</si>
  <si>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</si>
  <si>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</si>
  <si>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</si>
  <si>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</si>
  <si>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</si>
  <si>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</si>
  <si>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</si>
  <si>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</si>
  <si>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</si>
  <si>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</si>
  <si>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</si>
  <si>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</si>
  <si>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</si>
  <si>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</si>
  <si>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</si>
  <si>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</si>
  <si>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</si>
  <si>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</si>
  <si>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</si>
  <si>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</si>
  <si>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</si>
  <si>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</si>
  <si>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</si>
  <si>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</si>
  <si>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</si>
  <si>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</si>
  <si>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</si>
  <si>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</si>
  <si>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</si>
  <si>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</si>
  <si>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</si>
  <si>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</si>
  <si>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</si>
  <si>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</si>
  <si>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</si>
  <si>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</si>
  <si>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</si>
  <si>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</si>
  <si>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</si>
  <si>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</si>
  <si>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</si>
  <si>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</si>
  <si>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</si>
  <si>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</si>
  <si>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</si>
  <si>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</si>
  <si>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</si>
  <si>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</si>
  <si>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</si>
  <si>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</si>
  <si>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</si>
  <si>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</si>
  <si>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</si>
  <si>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</si>
  <si>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</si>
  <si>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</si>
  <si>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</si>
  <si>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</si>
  <si>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</si>
  <si>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</si>
  <si>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</si>
  <si>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</si>
  <si>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</si>
  <si>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</si>
  <si>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</si>
  <si>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</si>
  <si>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</si>
  <si>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</si>
  <si>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</si>
  <si>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</si>
  <si>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</si>
  <si>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</si>
  <si>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</si>
  <si>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</si>
  <si>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</si>
  <si>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</si>
  <si>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</si>
  <si>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</si>
  <si>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</si>
  <si>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</si>
  <si>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</si>
  <si>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</si>
  <si>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</si>
  <si>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</si>
  <si>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</si>
  <si>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</si>
  <si>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</si>
  <si>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</si>
  <si>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</si>
  <si>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</si>
  <si>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</si>
  <si>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</si>
  <si>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</si>
  <si>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</si>
  <si>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</si>
  <si>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</si>
  <si>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</si>
  <si>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</si>
  <si>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</si>
  <si>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</si>
  <si>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</si>
  <si>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</si>
  <si>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</si>
  <si>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</si>
  <si>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</si>
  <si>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</si>
  <si>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</si>
  <si>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</si>
  <si>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</si>
  <si>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</si>
  <si>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</si>
  <si>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</si>
  <si>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</si>
  <si>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</si>
  <si>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</si>
  <si>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</si>
  <si>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</si>
  <si>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</si>
  <si>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</si>
  <si>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</si>
  <si>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</si>
  <si>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</si>
  <si>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</si>
  <si>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</si>
  <si>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</si>
  <si>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</si>
  <si>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</si>
  <si>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</si>
  <si>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</si>
  <si>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</si>
  <si>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</si>
  <si>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</si>
  <si>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</si>
  <si>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</si>
  <si>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</si>
  <si>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</si>
  <si>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</si>
  <si>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</si>
  <si>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</si>
  <si>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</si>
  <si>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</si>
  <si>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</si>
  <si>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</si>
  <si>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</si>
  <si>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</si>
  <si>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</si>
  <si>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</si>
  <si>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</si>
  <si>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</si>
  <si>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</si>
  <si>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</si>
  <si>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</si>
  <si>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</si>
  <si>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</si>
  <si>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</si>
  <si>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</si>
  <si>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</si>
  <si>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</si>
  <si>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</si>
  <si>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</si>
  <si>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</si>
  <si>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</si>
  <si>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</si>
  <si>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</si>
  <si>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</si>
  <si>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</si>
  <si>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</si>
  <si>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</si>
  <si>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</si>
  <si>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</si>
  <si>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</si>
  <si>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</si>
  <si>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</si>
  <si>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</si>
  <si>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</si>
  <si>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</si>
  <si>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</si>
  <si>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</si>
  <si>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</si>
  <si>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</si>
  <si>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</si>
  <si>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</si>
  <si>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</si>
  <si>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</si>
  <si>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</si>
  <si>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</si>
  <si>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</si>
  <si>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</si>
  <si>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</si>
  <si>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</si>
  <si>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</si>
  <si>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</si>
  <si>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</si>
  <si>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</si>
  <si>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</si>
  <si>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</si>
  <si>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</si>
  <si>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</si>
  <si>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</si>
  <si>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</si>
  <si>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</si>
  <si>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</si>
  <si>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</si>
  <si>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</si>
  <si>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</si>
  <si>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</si>
  <si>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</si>
  <si>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</si>
  <si>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</si>
  <si>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</si>
  <si>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</si>
  <si>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</si>
  <si>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</si>
  <si>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</si>
  <si>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</si>
  <si>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</si>
  <si>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</si>
  <si>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</si>
  <si>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</si>
  <si>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</si>
  <si>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</si>
  <si>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</si>
  <si>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</si>
  <si>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</si>
  <si>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</si>
  <si>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</si>
  <si>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</si>
  <si>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</si>
  <si>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</si>
  <si>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</si>
  <si>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</si>
  <si>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</si>
  <si>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</si>
  <si>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</si>
  <si>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</si>
  <si>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</si>
  <si>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</si>
  <si>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</si>
  <si>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</si>
  <si>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</si>
  <si>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</si>
  <si>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</si>
  <si>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</si>
  <si>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</si>
  <si>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</si>
  <si>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</si>
  <si>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</si>
  <si>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</si>
  <si>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</si>
  <si>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</si>
  <si>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</si>
  <si>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</si>
  <si>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</si>
  <si>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</si>
  <si>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</si>
  <si>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</si>
  <si>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</si>
  <si>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</si>
  <si>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</si>
  <si>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</si>
  <si>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</si>
  <si>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</si>
  <si>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</si>
  <si>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</si>
  <si>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</si>
  <si>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</si>
  <si>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</si>
  <si>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</si>
  <si>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</si>
  <si>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</si>
  <si>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</si>
  <si>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</si>
  <si>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</si>
  <si>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</si>
  <si>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</si>
  <si>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</si>
  <si>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</si>
  <si>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</si>
  <si>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</si>
  <si>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</si>
  <si>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</si>
  <si>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</si>
  <si>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</si>
  <si>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</si>
  <si>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</si>
  <si>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</si>
  <si>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</si>
  <si>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</si>
  <si>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</si>
  <si>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</si>
  <si>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</si>
  <si>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</si>
  <si>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</si>
  <si>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</si>
  <si>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</si>
  <si>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</si>
  <si>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</si>
  <si>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</si>
  <si>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</si>
  <si>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</si>
  <si>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</si>
  <si>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</si>
  <si>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</si>
  <si>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</si>
  <si>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</si>
  <si>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</si>
  <si>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</si>
  <si>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</si>
  <si>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</si>
  <si>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</si>
  <si>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</si>
  <si>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</si>
  <si>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</si>
  <si>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</si>
  <si>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</si>
  <si>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</si>
  <si>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</si>
  <si>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</si>
  <si>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</si>
  <si>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</si>
  <si>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</si>
  <si>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</si>
  <si>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</si>
  <si>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</si>
  <si>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</si>
  <si>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</si>
  <si>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</si>
  <si>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</si>
  <si>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</si>
  <si>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</si>
  <si>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</si>
  <si>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</si>
  <si>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</si>
  <si>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</si>
  <si>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</si>
  <si>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</si>
  <si>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</si>
  <si>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</si>
  <si>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</si>
  <si>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</si>
  <si>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</si>
  <si>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</si>
  <si>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</si>
  <si>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</si>
  <si>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</si>
  <si>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</si>
  <si>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</si>
  <si>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</si>
  <si>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</si>
  <si>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</si>
  <si>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</si>
  <si>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</si>
  <si>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</si>
  <si>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</si>
  <si>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</si>
  <si>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</si>
  <si>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</si>
  <si>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</si>
  <si>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</si>
  <si>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</si>
  <si>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</si>
  <si>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</si>
  <si>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</si>
  <si>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</si>
  <si>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</si>
  <si>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</si>
  <si>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</si>
  <si>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</si>
  <si>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</si>
  <si>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</si>
  <si>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</si>
  <si>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</si>
  <si>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</si>
  <si>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</si>
  <si>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</si>
  <si>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</si>
  <si>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</si>
  <si>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</si>
  <si>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</si>
  <si>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</si>
  <si>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</si>
  <si>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</si>
  <si>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</si>
  <si>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</si>
  <si>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</si>
  <si>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</si>
  <si>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</si>
  <si>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</si>
  <si>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</si>
  <si>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</si>
  <si>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</si>
  <si>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</si>
  <si>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</si>
  <si>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</si>
  <si>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</si>
  <si>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</si>
  <si>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</si>
  <si>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</si>
  <si>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</si>
  <si>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</si>
  <si>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</si>
  <si>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</si>
  <si>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</si>
  <si>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</si>
  <si>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</si>
  <si>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</si>
  <si>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</si>
  <si>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</si>
  <si>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</si>
  <si>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</si>
  <si>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</si>
  <si>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</si>
  <si>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</si>
  <si>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</si>
  <si>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</si>
  <si>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</si>
  <si>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</si>
  <si>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</si>
  <si>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</si>
  <si>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</si>
  <si>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</si>
  <si>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</si>
  <si>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</si>
  <si>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</si>
  <si>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</si>
  <si>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</si>
  <si>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</si>
  <si>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</si>
  <si>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</si>
  <si>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</si>
  <si>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</si>
  <si>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</si>
  <si>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</si>
  <si>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</si>
  <si>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</si>
  <si>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</si>
  <si>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</si>
  <si>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</si>
  <si>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</si>
  <si>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</si>
  <si>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</si>
  <si>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</si>
  <si>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</si>
  <si>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</si>
  <si>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</si>
  <si>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</si>
  <si>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</si>
  <si>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</si>
  <si>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</si>
  <si>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</si>
  <si>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</si>
  <si>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</si>
  <si>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</si>
  <si>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</si>
  <si>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</si>
  <si>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</si>
  <si>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</si>
  <si>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</si>
  <si>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</si>
  <si>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</si>
  <si>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</si>
  <si>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</si>
  <si>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</si>
  <si>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</si>
  <si>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</si>
  <si>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</si>
  <si>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</si>
  <si>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</si>
  <si>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</si>
  <si>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</si>
  <si>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</si>
  <si>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</si>
  <si>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</si>
  <si>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</si>
  <si>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</si>
  <si>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</si>
  <si>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</si>
  <si>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</si>
  <si>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</si>
  <si>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</si>
  <si>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</si>
  <si>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</si>
  <si>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</si>
  <si>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</si>
  <si>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</si>
  <si>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</si>
  <si>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</si>
  <si>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</si>
  <si>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</si>
  <si>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</si>
  <si>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</si>
  <si>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</si>
  <si>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</si>
  <si>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</si>
  <si>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</si>
  <si>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</si>
  <si>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</si>
  <si>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</si>
  <si>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</si>
  <si>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</si>
  <si>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</si>
  <si>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</si>
  <si>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</si>
  <si>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</si>
  <si>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</si>
  <si>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</si>
  <si>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</si>
  <si>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</si>
  <si>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</si>
  <si>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</si>
  <si>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</si>
  <si>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</si>
  <si>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</si>
  <si>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</si>
  <si>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</si>
  <si>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</si>
  <si>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</si>
  <si>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</si>
  <si>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</si>
  <si>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</si>
  <si>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</si>
  <si>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</si>
  <si>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</si>
  <si>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</si>
  <si>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</si>
  <si>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</si>
  <si>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</si>
  <si>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</si>
  <si>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</si>
  <si>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</si>
  <si>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</si>
  <si>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</si>
  <si>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</si>
  <si>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</si>
  <si>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</si>
  <si>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</si>
  <si>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</si>
  <si>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</si>
  <si>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</si>
  <si>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</si>
  <si>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</si>
  <si>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</si>
  <si>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</si>
  <si>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</si>
  <si>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</si>
  <si>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</si>
  <si>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</si>
  <si>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</si>
  <si>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</si>
  <si>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</si>
  <si>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</si>
  <si>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</si>
  <si>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</si>
  <si>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</si>
  <si>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</si>
  <si>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</si>
  <si>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</si>
  <si>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</si>
  <si>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</si>
  <si>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</si>
  <si>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</si>
  <si>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</si>
  <si>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</si>
  <si>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</si>
  <si>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</si>
  <si>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</si>
  <si>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</si>
  <si>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</si>
  <si>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</si>
  <si>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</si>
  <si>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</si>
  <si>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</si>
  <si>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</si>
  <si>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</si>
  <si>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</si>
  <si>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</si>
  <si>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</si>
  <si>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</si>
  <si>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</si>
  <si>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</si>
  <si>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</si>
  <si>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</si>
  <si>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</si>
  <si>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</si>
  <si>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</si>
  <si>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</si>
  <si>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</si>
  <si>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</si>
  <si>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</si>
  <si>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</si>
  <si>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</si>
  <si>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</si>
  <si>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</si>
  <si>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</si>
  <si>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</si>
  <si>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</si>
  <si>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</si>
  <si>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</si>
  <si>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</si>
  <si>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</si>
  <si>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</si>
  <si>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</si>
  <si>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</si>
  <si>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</si>
  <si>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</si>
  <si>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</si>
  <si>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</si>
  <si>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</si>
  <si>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</si>
  <si>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</si>
  <si>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</si>
  <si>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</si>
  <si>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</si>
  <si>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</si>
  <si>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</si>
  <si>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</si>
  <si>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</si>
  <si>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</si>
  <si>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</si>
  <si>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</si>
  <si>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</si>
  <si>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</si>
  <si>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</si>
  <si>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</si>
  <si>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</si>
  <si>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</si>
  <si>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</si>
  <si>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</si>
  <si>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</si>
  <si>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</si>
  <si>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</si>
  <si>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</si>
  <si>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</si>
  <si>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</si>
  <si>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</si>
  <si>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</si>
  <si>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</si>
  <si>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</si>
  <si>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</si>
  <si>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</si>
  <si>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</si>
  <si>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</si>
  <si>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</si>
  <si>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</si>
  <si>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</si>
  <si>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</si>
  <si>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</si>
  <si>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</si>
  <si>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</si>
  <si>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</si>
  <si>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</si>
  <si>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</si>
  <si>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</si>
  <si>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</si>
  <si>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</si>
  <si>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</si>
  <si>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</si>
  <si>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</si>
  <si>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</si>
  <si>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</si>
  <si>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</si>
  <si>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</si>
  <si>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</si>
  <si>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</si>
  <si>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</si>
  <si>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</si>
  <si>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</si>
  <si>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</si>
  <si>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</si>
  <si>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</si>
  <si>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</si>
  <si>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</si>
  <si>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</si>
  <si>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</si>
  <si>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</si>
  <si>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</si>
  <si>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</si>
  <si>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</si>
  <si>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</si>
  <si>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</si>
  <si>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</si>
  <si>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</si>
  <si>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</si>
  <si>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</si>
  <si>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</si>
  <si>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</si>
  <si>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</si>
  <si>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</si>
  <si>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</si>
  <si>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</si>
  <si>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</si>
  <si>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</si>
  <si>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</si>
  <si>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</si>
  <si>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</si>
  <si>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</si>
  <si>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</si>
  <si>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</si>
  <si>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</si>
  <si>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</si>
  <si>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</si>
  <si>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</si>
  <si>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</si>
  <si>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</si>
  <si>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</si>
  <si>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</si>
  <si>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</si>
  <si>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</si>
  <si>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</si>
  <si>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</si>
  <si>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</si>
  <si>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</si>
  <si>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</si>
  <si>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</si>
  <si>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</si>
  <si>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</si>
  <si>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</si>
  <si>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</si>
  <si>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</si>
  <si>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</si>
  <si>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</si>
  <si>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</si>
  <si>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</si>
  <si>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</si>
  <si>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</si>
  <si>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</si>
  <si>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</si>
  <si>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</si>
  <si>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</si>
  <si>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</si>
  <si>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</si>
  <si>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</si>
  <si>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</si>
  <si>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</si>
  <si>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</si>
  <si>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</si>
  <si>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</si>
  <si>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</si>
  <si>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</si>
  <si>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</si>
  <si>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</si>
  <si>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</si>
  <si>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</si>
  <si>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</si>
  <si>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</si>
  <si>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</si>
  <si>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</si>
  <si>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</si>
  <si>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</si>
  <si>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</si>
  <si>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</si>
  <si>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</si>
  <si>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</si>
  <si>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</si>
  <si>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</si>
  <si>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</si>
  <si>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</si>
  <si>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</si>
  <si>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</si>
  <si>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</si>
  <si>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</si>
  <si>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</si>
  <si>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</si>
  <si>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</si>
  <si>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</si>
  <si>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</si>
  <si>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</si>
  <si>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</si>
  <si>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</si>
  <si>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</si>
  <si>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</si>
  <si>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</si>
  <si>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</si>
  <si>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</si>
  <si>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</si>
  <si>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</si>
  <si>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</si>
  <si>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</si>
  <si>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</si>
  <si>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</si>
  <si>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</si>
  <si>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</si>
  <si>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</si>
  <si>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</si>
  <si>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</si>
  <si>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</si>
  <si>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</si>
  <si>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</si>
  <si>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</si>
  <si>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</si>
  <si>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</si>
  <si>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</si>
  <si>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</si>
  <si>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</si>
  <si>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</si>
  <si>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</si>
  <si>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</si>
  <si>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</si>
  <si>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</si>
  <si>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</si>
  <si>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</si>
  <si>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</si>
  <si>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</si>
  <si>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</si>
  <si>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</si>
  <si>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</si>
  <si>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</si>
  <si>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</si>
  <si>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</si>
  <si>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</si>
  <si>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</si>
  <si>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</si>
  <si>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</si>
  <si>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</si>
  <si>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</si>
  <si>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</si>
  <si>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</si>
  <si>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</si>
  <si>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</si>
  <si>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</si>
  <si>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</si>
  <si>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</si>
  <si>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</si>
  <si>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</si>
  <si>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</si>
  <si>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</si>
  <si>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</si>
  <si>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</si>
  <si>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</si>
  <si>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</si>
  <si>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</si>
  <si>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</si>
  <si>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</si>
  <si>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</si>
  <si>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</si>
  <si>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</si>
  <si>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</si>
  <si>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</si>
  <si>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</si>
  <si>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</si>
  <si>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</si>
  <si>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</si>
  <si>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</si>
  <si>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</si>
  <si>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</si>
  <si>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</si>
  <si>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</si>
  <si>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</si>
  <si>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</si>
  <si>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</si>
  <si>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</si>
  <si>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</si>
  <si>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</si>
  <si>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</si>
  <si>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</si>
  <si>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</si>
  <si>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</si>
  <si>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</si>
  <si>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</si>
  <si>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</si>
  <si>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</si>
  <si>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</si>
  <si>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</si>
  <si>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</si>
  <si>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</si>
  <si>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</si>
  <si>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</si>
  <si>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</si>
  <si>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</si>
  <si>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</si>
  <si>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</si>
  <si>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</si>
  <si>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</si>
  <si>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</si>
  <si>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</si>
  <si>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</si>
  <si>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</si>
  <si>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</si>
  <si>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</si>
  <si>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</si>
  <si>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</si>
  <si>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</si>
  <si>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</si>
  <si>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</si>
  <si>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</si>
  <si>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</si>
  <si>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</si>
  <si>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</si>
  <si>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</si>
  <si>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</si>
  <si>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</si>
  <si>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</si>
  <si>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</si>
  <si>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</si>
  <si>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</si>
  <si>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</si>
  <si>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</si>
  <si>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</si>
  <si>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</si>
  <si>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</si>
  <si>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</si>
  <si>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</si>
  <si>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</si>
  <si>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</si>
  <si>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</si>
  <si>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</si>
  <si>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</si>
  <si>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</si>
  <si>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</si>
  <si>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</si>
  <si>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</si>
  <si>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</si>
  <si>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</si>
  <si>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</si>
  <si>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</si>
  <si>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</si>
  <si>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</si>
  <si>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</si>
  <si>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</si>
  <si>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</si>
  <si>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</si>
  <si>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</si>
  <si>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</si>
  <si>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</si>
  <si>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</si>
  <si>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</si>
  <si>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</si>
  <si>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</si>
  <si>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</si>
  <si>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</si>
  <si>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</si>
  <si>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</si>
  <si>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</si>
  <si>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</si>
  <si>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</si>
  <si>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</si>
  <si>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</si>
  <si>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</si>
  <si>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</si>
  <si>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</si>
  <si>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</si>
  <si>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</si>
  <si>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</si>
  <si>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</si>
  <si>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</si>
  <si>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</si>
  <si>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</si>
  <si>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</si>
  <si>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</si>
  <si>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</si>
  <si>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</si>
  <si>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</si>
  <si>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</si>
  <si>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</si>
  <si>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</si>
  <si>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</si>
  <si>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</si>
  <si>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</si>
  <si>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</si>
  <si>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</si>
  <si>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</si>
  <si>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</si>
  <si>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</si>
  <si>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</si>
  <si>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</si>
  <si>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</si>
  <si>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</si>
  <si>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</si>
  <si>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</si>
  <si>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</si>
  <si>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</si>
  <si>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</si>
  <si>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</si>
  <si>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</si>
  <si>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</si>
  <si>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</si>
  <si>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</si>
  <si>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</si>
  <si>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</si>
  <si>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</si>
  <si>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</si>
  <si>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</si>
  <si>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</si>
  <si>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</si>
  <si>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</si>
  <si>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</si>
  <si>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</si>
  <si>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</si>
  <si>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</si>
  <si>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</si>
  <si>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</si>
  <si>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</si>
  <si>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</si>
  <si>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</si>
  <si>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</si>
  <si>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</si>
  <si>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</si>
  <si>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</si>
  <si>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</si>
  <si>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</si>
  <si>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</si>
  <si>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</si>
  <si>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</si>
  <si>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</si>
  <si>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</si>
  <si>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</si>
  <si>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</si>
  <si>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</si>
  <si>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</si>
  <si>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</si>
  <si>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</si>
  <si>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</si>
  <si>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</si>
  <si>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</si>
  <si>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</si>
  <si>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</si>
  <si>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</si>
  <si>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</si>
  <si>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</si>
  <si>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</si>
  <si>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</si>
  <si>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</si>
  <si>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</si>
  <si>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</si>
  <si>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</si>
  <si>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</si>
  <si>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</si>
  <si>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</si>
  <si>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</si>
  <si>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</si>
  <si>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</si>
  <si>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</si>
  <si>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</si>
  <si>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</si>
  <si>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</si>
  <si>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</si>
  <si>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</si>
  <si>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</si>
  <si>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</si>
  <si>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</si>
  <si>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</si>
  <si>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</si>
  <si>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</si>
  <si>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</si>
  <si>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</si>
  <si>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</si>
  <si>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</si>
  <si>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</si>
  <si>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</si>
  <si>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</si>
  <si>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</si>
  <si>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</si>
  <si>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</si>
  <si>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</si>
  <si>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</si>
  <si>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</si>
  <si>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</si>
  <si>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</si>
  <si>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</si>
  <si>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</si>
  <si>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</si>
  <si>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</si>
  <si>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</si>
  <si>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</si>
  <si>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</si>
  <si>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</si>
  <si>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</si>
  <si>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</si>
  <si>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</si>
  <si>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</si>
  <si>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</si>
  <si>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</si>
  <si>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</si>
  <si>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</si>
  <si>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</si>
  <si>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</si>
  <si>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</si>
  <si>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</si>
  <si>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</si>
  <si>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</si>
  <si>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</si>
  <si>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</si>
  <si>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</si>
  <si>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</si>
  <si>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</si>
  <si>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</si>
  <si>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</si>
  <si>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</si>
  <si>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</si>
  <si>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</si>
  <si>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</si>
  <si>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</si>
  <si>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</si>
  <si>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</si>
  <si>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</si>
  <si>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</si>
  <si>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</si>
  <si>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</si>
  <si>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</si>
  <si>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</si>
  <si>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</si>
  <si>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</si>
  <si>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</si>
  <si>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</si>
  <si>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</si>
  <si>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</si>
  <si>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</si>
  <si>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</si>
  <si>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</si>
  <si>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</si>
  <si>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</si>
  <si>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</si>
  <si>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</si>
  <si>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</si>
  <si>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</si>
  <si>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</si>
  <si>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</si>
  <si>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</si>
  <si>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</si>
  <si>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</si>
  <si>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</si>
  <si>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</si>
  <si>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</si>
  <si>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</si>
  <si>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</si>
  <si>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</si>
  <si>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</si>
  <si>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</si>
  <si>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</si>
  <si>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</si>
  <si>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</si>
  <si>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</si>
  <si>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</si>
  <si>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</si>
  <si>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</si>
  <si>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</si>
  <si>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</si>
  <si>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</si>
  <si>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</si>
  <si>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</si>
  <si>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</si>
  <si>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</si>
  <si>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</si>
  <si>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</si>
  <si>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</si>
  <si>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</si>
  <si>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</si>
  <si>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</si>
  <si>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</si>
  <si>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</si>
  <si>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</si>
  <si>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</si>
  <si>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</si>
  <si>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</si>
  <si>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</si>
  <si>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</si>
  <si>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</si>
  <si>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</si>
  <si>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</si>
  <si>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</si>
  <si>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</si>
  <si>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</si>
  <si>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</si>
  <si>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</si>
  <si>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</si>
  <si>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</si>
  <si>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</si>
  <si>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</si>
  <si>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</si>
  <si>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</si>
  <si>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</si>
  <si>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</si>
  <si>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</si>
  <si>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</si>
  <si>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</si>
  <si>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</si>
  <si>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</si>
  <si>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</si>
  <si>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</si>
  <si>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</si>
  <si>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</si>
  <si>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</si>
  <si>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</si>
  <si>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</si>
  <si>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</si>
  <si>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</si>
  <si>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</si>
  <si>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</si>
  <si>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</si>
  <si>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</si>
  <si>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</si>
  <si>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</si>
  <si>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</si>
  <si>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</si>
  <si>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</si>
  <si>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</si>
  <si>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</si>
  <si>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</si>
  <si>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</si>
  <si>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</si>
  <si>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</si>
  <si>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</si>
  <si>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</si>
  <si>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</si>
  <si>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</si>
  <si>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</si>
  <si>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</si>
  <si>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</si>
  <si>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</si>
  <si>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</si>
  <si>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</si>
  <si>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</si>
  <si>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</si>
  <si>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</si>
  <si>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</si>
  <si>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</si>
  <si>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</si>
  <si>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</si>
  <si>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</si>
  <si>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</si>
  <si>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</si>
  <si>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</si>
  <si>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</si>
  <si>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</si>
  <si>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</si>
  <si>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</si>
  <si>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</si>
  <si>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</si>
  <si>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</si>
  <si>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</si>
  <si>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</si>
  <si>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</si>
  <si>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</si>
  <si>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</si>
  <si>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</si>
  <si>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</si>
  <si>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</si>
  <si>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</si>
  <si>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</si>
  <si>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</si>
  <si>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</si>
  <si>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</si>
  <si>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</si>
  <si>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</si>
  <si>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</si>
  <si>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</si>
  <si>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</si>
  <si>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</si>
  <si>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</si>
  <si>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</si>
  <si>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</si>
  <si>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</si>
  <si>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</si>
  <si>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</si>
  <si>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</si>
  <si>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</si>
  <si>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</si>
  <si>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</si>
  <si>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</si>
  <si>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</si>
  <si>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</si>
  <si>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</si>
  <si>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</si>
  <si>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</si>
  <si>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</si>
  <si>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</si>
  <si>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</si>
  <si>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</si>
  <si>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</si>
  <si>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</si>
  <si>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</si>
  <si>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</si>
  <si>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</si>
  <si>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</si>
  <si>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</si>
  <si>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</si>
  <si>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</si>
  <si>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</si>
  <si>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</si>
  <si>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</si>
  <si>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</si>
  <si>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</si>
  <si>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</si>
  <si>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</si>
  <si>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</si>
  <si>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</si>
  <si>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</si>
  <si>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</si>
  <si>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</si>
  <si>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</si>
  <si>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</si>
  <si>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</si>
  <si>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</si>
  <si>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</si>
  <si>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</si>
  <si>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</si>
  <si>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</si>
  <si>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</si>
  <si>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</si>
  <si>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</si>
  <si>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</si>
  <si>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</si>
  <si>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</si>
  <si>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</si>
  <si>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</si>
  <si>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</si>
  <si>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</si>
  <si>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</si>
  <si>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</si>
  <si>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</si>
  <si>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</si>
  <si>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</si>
  <si>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</si>
  <si>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</si>
  <si>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</si>
  <si>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</si>
  <si>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</si>
  <si>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</si>
  <si>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</si>
  <si>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</si>
  <si>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</si>
  <si>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</si>
  <si>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</si>
  <si>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</si>
  <si>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</si>
  <si>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</si>
  <si>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</si>
  <si>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</si>
  <si>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</si>
  <si>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</si>
  <si>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</si>
  <si>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</si>
  <si>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</si>
  <si>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</si>
  <si>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</si>
  <si>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</si>
  <si>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</si>
  <si>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</si>
  <si>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</si>
  <si>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</si>
  <si>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</si>
  <si>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</si>
  <si>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</si>
  <si>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</si>
  <si>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</si>
  <si>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</si>
  <si>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</si>
  <si>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</si>
  <si>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</si>
  <si>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</si>
  <si>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</si>
  <si>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</si>
  <si>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</si>
  <si>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</si>
  <si>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</si>
  <si>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</si>
  <si>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</si>
  <si>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</si>
  <si>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</si>
  <si>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</si>
  <si>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</si>
  <si>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</si>
  <si>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</si>
  <si>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</si>
  <si>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</si>
  <si>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</si>
  <si>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</si>
  <si>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</si>
  <si>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</si>
  <si>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</si>
  <si>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</si>
  <si>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</si>
  <si>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</si>
  <si>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</si>
  <si>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</si>
  <si>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</si>
  <si>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</si>
  <si>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</si>
  <si>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</si>
  <si>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</si>
  <si>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</si>
  <si>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</si>
  <si>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</si>
  <si>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</si>
  <si>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</si>
  <si>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</si>
  <si>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</si>
  <si>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</si>
  <si>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</si>
  <si>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</si>
  <si>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</si>
  <si>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</si>
  <si>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</si>
  <si>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</si>
  <si>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</si>
  <si>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</si>
  <si>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</si>
  <si>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</si>
  <si>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</si>
  <si>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</si>
  <si>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</si>
  <si>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</si>
  <si>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</si>
  <si>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</si>
  <si>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</si>
  <si>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</si>
  <si>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</si>
  <si>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</si>
  <si>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</si>
  <si>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</si>
  <si>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</si>
  <si>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</si>
  <si>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</si>
  <si>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</si>
  <si>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</si>
  <si>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</si>
  <si>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</si>
  <si>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</si>
  <si>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</si>
  <si>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</si>
  <si>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</si>
  <si>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</si>
  <si>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</si>
  <si>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</si>
  <si>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</si>
  <si>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</si>
  <si>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</si>
  <si>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</si>
  <si>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</si>
  <si>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</si>
  <si>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</si>
  <si>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</si>
  <si>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</si>
  <si>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</si>
  <si>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</si>
  <si>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</si>
  <si>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</si>
  <si>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</si>
  <si>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</si>
  <si>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</si>
  <si>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</si>
  <si>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</si>
  <si>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</si>
  <si>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</si>
  <si>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</si>
  <si>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</si>
  <si>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</si>
  <si>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</si>
  <si>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</si>
  <si>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</si>
  <si>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</si>
  <si>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</si>
  <si>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</si>
  <si>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</si>
  <si>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</si>
  <si>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</si>
  <si>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</si>
  <si>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</si>
  <si>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</si>
  <si>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</si>
  <si>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</si>
  <si>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</si>
  <si>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</si>
  <si>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</si>
  <si>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</si>
  <si>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</si>
  <si>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</si>
  <si>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</si>
  <si>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</si>
  <si>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</si>
  <si>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</si>
  <si>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</si>
  <si>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</si>
  <si>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</si>
  <si>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</si>
  <si>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</si>
  <si>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</si>
  <si>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</si>
  <si>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</si>
  <si>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</si>
  <si>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</si>
  <si>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</si>
  <si>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</si>
  <si>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</si>
  <si>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</si>
  <si>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</si>
  <si>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</si>
  <si>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</si>
  <si>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</si>
  <si>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</si>
  <si>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</si>
  <si>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</si>
  <si>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</si>
  <si>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</si>
  <si>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</si>
  <si>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</si>
  <si>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</si>
  <si>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</si>
  <si>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</si>
  <si>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</si>
  <si>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</si>
  <si>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</si>
  <si>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</si>
  <si>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</si>
  <si>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</si>
  <si>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</si>
  <si>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</si>
  <si>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</si>
  <si>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</si>
  <si>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</si>
  <si>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</si>
  <si>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</si>
  <si>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</si>
  <si>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</si>
  <si>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</si>
  <si>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</si>
  <si>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</si>
  <si>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</si>
  <si>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</si>
  <si>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</si>
  <si>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</si>
  <si>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</si>
  <si>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</si>
  <si>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</si>
  <si>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</si>
  <si>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</si>
  <si>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</si>
  <si>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</si>
  <si>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</si>
  <si>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</si>
  <si>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</si>
  <si>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</si>
  <si>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</si>
  <si>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</si>
  <si>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</si>
  <si>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</si>
  <si>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</si>
  <si>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</si>
  <si>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</si>
  <si>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</si>
  <si>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</si>
  <si>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</si>
  <si>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</si>
  <si>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</si>
  <si>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</si>
  <si>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</si>
  <si>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</si>
  <si>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</si>
  <si>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</si>
  <si>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</si>
  <si>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</si>
  <si>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</si>
  <si>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</si>
  <si>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</si>
  <si>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</si>
  <si>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</si>
  <si>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</si>
  <si>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</si>
  <si>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</si>
  <si>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</si>
  <si>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</si>
  <si>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</si>
  <si>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</si>
  <si>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</si>
  <si>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</si>
  <si>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</si>
  <si>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</si>
  <si>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</si>
  <si>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</si>
  <si>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</si>
  <si>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</si>
  <si>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</si>
  <si>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</si>
  <si>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</si>
  <si>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</si>
  <si>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</si>
  <si>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</si>
  <si>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</si>
  <si>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</si>
  <si>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</si>
  <si>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</si>
  <si>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</si>
  <si>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</si>
  <si>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</si>
  <si>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</si>
  <si>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</si>
  <si>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</si>
  <si>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</si>
  <si>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</si>
  <si>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</si>
  <si>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</si>
  <si>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</si>
  <si>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</si>
  <si>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</si>
  <si>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</si>
  <si>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</si>
  <si>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</si>
  <si>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</si>
  <si>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</si>
  <si>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</si>
  <si>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</si>
  <si>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</si>
  <si>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</si>
  <si>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</si>
  <si>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</si>
  <si>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</si>
  <si>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</si>
  <si>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</si>
  <si>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</si>
  <si>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</si>
  <si>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</si>
  <si>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</si>
  <si>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</si>
  <si>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</si>
  <si>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</si>
  <si>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</si>
  <si>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</si>
  <si>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</si>
  <si>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</si>
  <si>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</si>
  <si>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</si>
  <si>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</si>
  <si>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</si>
  <si>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</si>
  <si>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</si>
  <si>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</si>
  <si>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</si>
  <si>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</si>
  <si>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</si>
  <si>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</si>
  <si>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</si>
  <si>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</si>
  <si>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</si>
  <si>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</si>
  <si>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</si>
  <si>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</si>
  <si>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</si>
  <si>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</si>
  <si>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</si>
  <si>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</si>
  <si>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</si>
  <si>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</si>
  <si>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</si>
  <si>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</si>
  <si>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</si>
  <si>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</si>
  <si>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</si>
  <si>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</si>
  <si>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</si>
  <si>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</si>
  <si>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</si>
  <si>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</si>
  <si>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</si>
  <si>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</si>
  <si>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</si>
  <si>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</si>
  <si>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</si>
  <si>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</si>
  <si>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</si>
  <si>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</si>
  <si>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</si>
  <si>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</si>
  <si>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</si>
  <si>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</si>
  <si>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</si>
  <si>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</si>
  <si>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</si>
  <si>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</si>
  <si>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</si>
  <si>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</si>
  <si>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</si>
  <si>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</si>
  <si>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</si>
  <si>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</si>
  <si>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</si>
  <si>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</si>
  <si>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</si>
  <si>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</si>
  <si>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</si>
  <si>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</si>
  <si>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</si>
  <si>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</si>
  <si>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</si>
  <si>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</si>
  <si>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</si>
  <si>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</si>
  <si>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</si>
  <si>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</si>
  <si>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</si>
  <si>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</si>
  <si>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</si>
  <si>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</si>
  <si>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</si>
  <si>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</si>
  <si>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</si>
  <si>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</si>
  <si>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</si>
  <si>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</si>
  <si>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</si>
  <si>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</si>
  <si>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</si>
  <si>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</si>
  <si>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</si>
  <si>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</si>
  <si>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</si>
  <si>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</si>
  <si>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</si>
  <si>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</si>
  <si>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</si>
  <si>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</si>
  <si>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</si>
  <si>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</si>
  <si>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</si>
  <si>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</si>
  <si>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</si>
  <si>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</si>
  <si>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</si>
  <si>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</si>
  <si>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</si>
  <si>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</si>
  <si>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</si>
  <si>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</si>
  <si>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</si>
  <si>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</si>
  <si>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</si>
  <si>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</si>
  <si>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</si>
  <si>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</si>
  <si>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</si>
  <si>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</si>
  <si>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</si>
  <si>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</si>
  <si>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</si>
  <si>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</si>
  <si>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</si>
  <si>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</si>
  <si>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</si>
  <si>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</si>
  <si>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</si>
  <si>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</si>
  <si>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</si>
  <si>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</si>
  <si>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</si>
  <si>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</si>
  <si>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</si>
  <si>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</si>
  <si>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</si>
  <si>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</si>
  <si>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</si>
  <si>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</si>
  <si>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</si>
  <si>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</si>
  <si>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</si>
  <si>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</si>
  <si>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</si>
  <si>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</si>
  <si>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</si>
  <si>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</si>
  <si>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</si>
  <si>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</si>
  <si>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</si>
  <si>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</si>
  <si>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</si>
  <si>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</si>
  <si>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</si>
  <si>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</si>
  <si>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</si>
  <si>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</si>
  <si>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</si>
  <si>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</si>
  <si>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</si>
  <si>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</si>
  <si>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</si>
  <si>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</si>
  <si>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</si>
  <si>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</si>
  <si>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</si>
  <si>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</si>
  <si>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</si>
  <si>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</si>
  <si>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</si>
  <si>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</si>
  <si>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</si>
  <si>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</si>
  <si>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</si>
  <si>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</si>
  <si>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</si>
  <si>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</si>
  <si>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</si>
  <si>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</si>
  <si>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</si>
  <si>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</si>
  <si>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</si>
  <si>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</si>
  <si>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</si>
  <si>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</si>
  <si>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</si>
  <si>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</si>
  <si>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</si>
  <si>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</si>
  <si>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</si>
  <si>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</si>
  <si>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</si>
  <si>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</si>
  <si>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</si>
  <si>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</si>
  <si>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</si>
  <si>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</si>
  <si>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</si>
  <si>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</si>
  <si>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</si>
  <si>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</si>
  <si>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</si>
  <si>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</si>
  <si>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</si>
  <si>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</si>
  <si>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</si>
  <si>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</si>
  <si>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</si>
  <si>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</si>
  <si>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</si>
  <si>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</si>
  <si>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</si>
  <si>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</si>
  <si>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</si>
  <si>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</si>
  <si>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</si>
  <si>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</si>
  <si>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</si>
  <si>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</si>
  <si>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</si>
  <si>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</si>
  <si>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</si>
  <si>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</si>
  <si>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</si>
  <si>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</si>
  <si>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</si>
  <si>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</si>
  <si>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</si>
  <si>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</si>
  <si>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</si>
  <si>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</si>
  <si>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</si>
  <si>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</si>
  <si>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</si>
  <si>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</si>
  <si>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</si>
  <si>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</si>
  <si>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</si>
  <si>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</si>
  <si>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</si>
  <si>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</si>
  <si>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</si>
  <si>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</si>
  <si>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</si>
  <si>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</si>
  <si>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</si>
  <si>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</si>
  <si>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</si>
  <si>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</si>
  <si>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</si>
  <si>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</si>
  <si>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</si>
  <si>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</si>
  <si>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</si>
  <si>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</si>
  <si>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</si>
  <si>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</si>
  <si>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</si>
  <si>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</si>
  <si>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</si>
  <si>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</si>
  <si>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</si>
  <si>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</si>
  <si>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</si>
  <si>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</si>
  <si>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</si>
  <si>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</si>
  <si>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</si>
  <si>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</si>
  <si>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</si>
  <si>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</si>
  <si>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</si>
  <si>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</si>
  <si>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</si>
  <si>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</si>
  <si>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</si>
  <si>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</si>
  <si>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</si>
  <si>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</si>
  <si>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</si>
  <si>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</si>
  <si>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</si>
  <si>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</si>
  <si>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</si>
  <si>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</si>
  <si>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</si>
  <si>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</si>
  <si>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</si>
  <si>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</si>
  <si>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</si>
  <si>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</si>
  <si>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</si>
  <si>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</si>
  <si>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</si>
  <si>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</si>
  <si>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</si>
  <si>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</si>
  <si>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</si>
  <si>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</si>
  <si>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</si>
  <si>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</si>
  <si>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</si>
  <si>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</si>
  <si>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</si>
  <si>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</si>
  <si>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</si>
  <si>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</si>
  <si>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</si>
  <si>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</si>
  <si>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</si>
  <si>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</si>
  <si>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</si>
  <si>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</si>
  <si>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</si>
  <si>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</si>
  <si>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</si>
  <si>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</si>
  <si>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</si>
  <si>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</si>
  <si>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</si>
  <si>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</si>
  <si>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</si>
  <si>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</si>
  <si>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</si>
  <si>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</si>
  <si>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</si>
  <si>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</si>
  <si>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</si>
  <si>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</si>
  <si>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</si>
  <si>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</si>
  <si>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</si>
  <si>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</si>
  <si>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</si>
  <si>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</si>
  <si>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</si>
  <si>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</si>
  <si>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</si>
  <si>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</si>
  <si>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</si>
  <si>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</si>
  <si>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</si>
  <si>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</si>
  <si>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</si>
  <si>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</si>
  <si>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</si>
  <si>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</si>
  <si>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</si>
  <si>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</si>
  <si>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</si>
  <si>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</si>
  <si>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</si>
  <si>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</si>
  <si>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</si>
  <si>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</si>
  <si>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</si>
  <si>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</si>
  <si>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</si>
  <si>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</si>
  <si>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</si>
  <si>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</si>
  <si>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</si>
  <si>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</si>
  <si>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</si>
  <si>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</si>
  <si>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</si>
  <si>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</si>
  <si>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</si>
  <si>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</si>
  <si>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</si>
  <si>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</si>
  <si>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</si>
  <si>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</si>
  <si>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</si>
  <si>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</si>
  <si>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</si>
  <si>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</si>
  <si>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</si>
  <si>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</si>
  <si>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</si>
  <si>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</si>
  <si>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</si>
  <si>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</si>
  <si>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</si>
  <si>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</si>
  <si>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</si>
  <si>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</si>
  <si>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</si>
  <si>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</si>
  <si>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</si>
  <si>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</si>
  <si>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</si>
  <si>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</si>
  <si>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</si>
  <si>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</si>
  <si>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</si>
  <si>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</si>
  <si>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</si>
  <si>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</si>
  <si>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</si>
  <si>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</si>
  <si>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</si>
  <si>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</si>
  <si>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</si>
  <si>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</si>
  <si>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</si>
  <si>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</si>
  <si>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</si>
  <si>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</si>
  <si>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</si>
  <si>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</si>
  <si>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</si>
  <si>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</si>
  <si>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</si>
  <si>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</si>
  <si>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</si>
  <si>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</si>
  <si>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</si>
  <si>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</si>
  <si>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</si>
  <si>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</si>
  <si>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</si>
  <si>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</si>
  <si>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</si>
  <si>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</si>
  <si>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</si>
  <si>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</si>
  <si>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</si>
  <si>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</si>
  <si>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</si>
  <si>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</si>
  <si>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</si>
  <si>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</si>
  <si>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</si>
  <si>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</si>
  <si>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</si>
  <si>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</si>
  <si>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</si>
  <si>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</si>
  <si>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</si>
  <si>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</si>
  <si>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</si>
  <si>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</si>
  <si>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</si>
  <si>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</si>
  <si>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</si>
  <si>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</si>
  <si>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</si>
  <si>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</si>
  <si>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</si>
  <si>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</si>
  <si>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</si>
  <si>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</si>
  <si>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</si>
  <si>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</si>
  <si>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</si>
  <si>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</si>
  <si>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</si>
  <si>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</si>
  <si>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</si>
  <si>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</si>
  <si>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</si>
  <si>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</si>
  <si>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</si>
  <si>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</si>
  <si>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</si>
  <si>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</si>
  <si>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</si>
  <si>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</si>
  <si>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</si>
  <si>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</si>
  <si>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</si>
  <si>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</si>
  <si>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</si>
  <si>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</si>
  <si>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</si>
  <si>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</si>
  <si>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</si>
  <si>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</si>
  <si>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</si>
  <si>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</si>
  <si>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</si>
  <si>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</si>
  <si>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</si>
  <si>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</si>
  <si>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</si>
  <si>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</si>
  <si>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</si>
  <si>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</si>
  <si>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</si>
  <si>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</si>
  <si>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</si>
  <si>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</si>
  <si>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</si>
  <si>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</si>
  <si>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</si>
  <si>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</si>
  <si>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</si>
  <si>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</si>
  <si>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</si>
  <si>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</si>
  <si>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</si>
  <si>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</si>
  <si>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</si>
  <si>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</si>
  <si>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</si>
  <si>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</si>
  <si>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</si>
  <si>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</si>
  <si>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</si>
  <si>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</si>
  <si>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</si>
  <si>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</si>
  <si>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</si>
  <si>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</si>
  <si>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</si>
  <si>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</si>
  <si>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</si>
  <si>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</si>
  <si>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</si>
  <si>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</si>
  <si>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</si>
  <si>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</si>
  <si>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</si>
  <si>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</si>
  <si>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</si>
  <si>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</si>
  <si>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</si>
  <si>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</si>
  <si>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</si>
  <si>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</si>
  <si>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</si>
  <si>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</si>
  <si>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</si>
  <si>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</si>
  <si>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</si>
  <si>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</si>
  <si>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</si>
  <si>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</si>
  <si>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</si>
  <si>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</si>
  <si>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</si>
  <si>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</si>
  <si>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</si>
  <si>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</si>
  <si>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</si>
  <si>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</si>
  <si>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</si>
  <si>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</si>
  <si>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</si>
  <si>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</si>
  <si>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</si>
  <si>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</si>
  <si>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</si>
  <si>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</si>
  <si>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</si>
  <si>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</si>
  <si>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</si>
  <si>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</si>
  <si>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</si>
  <si>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</si>
  <si>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</si>
  <si>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</si>
  <si>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</si>
  <si>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</si>
  <si>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</si>
  <si>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</si>
  <si>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</si>
  <si>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</si>
  <si>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</si>
  <si>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</si>
  <si>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</si>
  <si>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</si>
  <si>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</si>
  <si>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</si>
  <si>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</si>
  <si>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</si>
  <si>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</si>
  <si>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</si>
  <si>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</si>
  <si>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</si>
  <si>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</si>
  <si>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</si>
  <si>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</si>
  <si>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</si>
  <si>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</si>
  <si>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</si>
  <si>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</si>
  <si>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</si>
  <si>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</si>
  <si>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</si>
  <si>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</si>
  <si>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</si>
  <si>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</si>
  <si>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</si>
  <si>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</si>
  <si>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</si>
  <si>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</si>
  <si>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</si>
  <si>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</si>
  <si>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</si>
  <si>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</si>
  <si>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</si>
  <si>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</si>
  <si>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</si>
  <si>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</si>
  <si>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</si>
  <si>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</si>
  <si>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</si>
  <si>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</si>
  <si>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</si>
  <si>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</si>
  <si>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</si>
  <si>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</si>
  <si>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</si>
  <si>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</si>
  <si>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</si>
  <si>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</si>
  <si>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</si>
  <si>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</si>
  <si>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</si>
  <si>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</si>
  <si>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</si>
  <si>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</si>
  <si>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</si>
  <si>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</si>
  <si>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</si>
  <si>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</si>
  <si>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</si>
  <si>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</si>
  <si>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</si>
  <si>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</si>
  <si>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</si>
  <si>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</si>
  <si>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</si>
  <si>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</si>
  <si>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</si>
  <si>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</si>
  <si>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</si>
  <si>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</si>
  <si>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</si>
  <si>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</si>
  <si>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</si>
  <si>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</si>
  <si>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</si>
  <si>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</si>
  <si>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</si>
  <si>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</si>
  <si>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</si>
  <si>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</si>
  <si>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</si>
  <si>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</si>
  <si>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</si>
  <si>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</si>
  <si>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</si>
  <si>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</si>
  <si>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</si>
  <si>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</si>
  <si>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</si>
  <si>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</si>
  <si>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</si>
  <si>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</si>
  <si>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</si>
  <si>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</si>
  <si>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</si>
  <si>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</si>
  <si>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</si>
  <si>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</si>
  <si>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</si>
  <si>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</si>
  <si>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</si>
  <si>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</si>
  <si>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</si>
  <si>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</si>
  <si>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</si>
  <si>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</si>
  <si>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</si>
  <si>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</si>
  <si>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</si>
  <si>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</si>
  <si>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</si>
  <si>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</si>
  <si>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</si>
  <si>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</si>
  <si>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</si>
  <si>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</si>
  <si>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</si>
  <si>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</si>
  <si>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</si>
  <si>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</si>
  <si>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</si>
  <si>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</si>
  <si>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</si>
  <si>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</si>
  <si>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</si>
  <si>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</si>
  <si>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</si>
  <si>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</si>
  <si>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</si>
  <si>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</si>
  <si>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</si>
  <si>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</si>
  <si>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</si>
  <si>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</si>
  <si>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</si>
  <si>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</si>
  <si>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</si>
  <si>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</si>
  <si>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</si>
  <si>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</si>
  <si>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</si>
  <si>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</si>
  <si>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</si>
  <si>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</si>
  <si>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</si>
  <si>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</si>
  <si>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</si>
  <si>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</si>
  <si>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</si>
  <si>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</si>
  <si>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</si>
  <si>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</si>
  <si>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</si>
  <si>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</si>
  <si>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</si>
  <si>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</si>
  <si>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</si>
  <si>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</si>
  <si>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</si>
  <si>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</si>
  <si>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</si>
  <si>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</si>
  <si>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</si>
  <si>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</si>
  <si>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</si>
  <si>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</si>
  <si>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</si>
  <si>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</si>
  <si>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</si>
  <si>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</si>
  <si>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</si>
  <si>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</si>
  <si>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</si>
  <si>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</si>
  <si>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</si>
  <si>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</si>
  <si>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</si>
  <si>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</si>
  <si>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</si>
  <si>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</si>
  <si>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</si>
  <si>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</si>
  <si>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</si>
  <si>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</si>
  <si>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</si>
  <si>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</si>
  <si>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</si>
  <si>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</si>
  <si>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</si>
  <si>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</si>
  <si>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</si>
  <si>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</si>
  <si>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</si>
  <si>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</si>
  <si>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</si>
  <si>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</si>
  <si>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</si>
  <si>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</si>
  <si>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</si>
  <si>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</si>
  <si>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</si>
  <si>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</si>
  <si>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</si>
  <si>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</si>
  <si>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</si>
  <si>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</si>
  <si>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</si>
  <si>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</si>
  <si>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</si>
  <si>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</si>
  <si>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</si>
  <si>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</si>
  <si>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</si>
  <si>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</si>
  <si>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</si>
  <si>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</si>
  <si>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</si>
  <si>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</si>
  <si>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</si>
  <si>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</si>
  <si>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</si>
  <si>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</si>
  <si>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</si>
  <si>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</si>
  <si>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</si>
  <si>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</si>
  <si>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</si>
  <si>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</si>
  <si>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</si>
  <si>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</si>
  <si>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</si>
  <si>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</si>
  <si>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</si>
  <si>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</si>
  <si>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</si>
  <si>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</si>
  <si>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</si>
  <si>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</si>
  <si>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</si>
  <si>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</si>
  <si>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</si>
  <si>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</si>
  <si>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</si>
  <si>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</si>
  <si>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</si>
  <si>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</si>
  <si>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</si>
  <si>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</si>
  <si>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</si>
  <si>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</si>
  <si>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</si>
  <si>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</si>
  <si>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</si>
  <si>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</si>
  <si>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</si>
  <si>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</si>
  <si>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</si>
  <si>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</si>
  <si>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</si>
  <si>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</si>
  <si>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</si>
  <si>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</si>
  <si>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</si>
  <si>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</si>
  <si>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</si>
  <si>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</si>
  <si>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</si>
  <si>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</si>
  <si>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</si>
  <si>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</si>
  <si>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</si>
  <si>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</si>
  <si>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</si>
  <si>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</si>
  <si>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</si>
  <si>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</si>
  <si>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</si>
  <si>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</si>
  <si>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</si>
  <si>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</si>
  <si>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</si>
  <si>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</si>
  <si>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</si>
  <si>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</si>
  <si>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</si>
  <si>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</si>
  <si>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</si>
  <si>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</si>
  <si>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</si>
  <si>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</si>
  <si>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</si>
  <si>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</si>
  <si>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</si>
  <si>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</si>
  <si>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</si>
  <si>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</si>
  <si>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</si>
  <si>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</si>
  <si>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</si>
  <si>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</si>
  <si>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</si>
  <si>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</si>
  <si>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</si>
  <si>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</si>
  <si>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</si>
  <si>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</si>
  <si>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</si>
  <si>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</si>
  <si>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</si>
  <si>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</si>
  <si>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</si>
  <si>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</si>
  <si>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</si>
  <si>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</si>
  <si>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</si>
  <si>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</si>
  <si>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</si>
  <si>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</si>
  <si>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</si>
  <si>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</si>
  <si>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</si>
  <si>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</si>
  <si>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</si>
  <si>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</si>
  <si>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</si>
  <si>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</si>
  <si>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</si>
  <si>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</si>
  <si>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</si>
  <si>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</si>
  <si>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</si>
  <si>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</si>
  <si>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</si>
  <si>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</si>
  <si>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</si>
  <si>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</si>
  <si>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</si>
  <si>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</si>
  <si>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</si>
  <si>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</si>
  <si>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</si>
  <si>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</si>
  <si>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</si>
  <si>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</si>
  <si>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</si>
  <si>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</si>
  <si>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</si>
  <si>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</si>
  <si>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</si>
  <si>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</si>
  <si>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</si>
  <si>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</si>
  <si>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</si>
  <si>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</si>
  <si>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</si>
  <si>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</si>
  <si>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</si>
  <si>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</si>
  <si>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</si>
  <si>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</si>
  <si>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</si>
  <si>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</si>
  <si>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</si>
  <si>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</si>
  <si>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</si>
  <si>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</si>
  <si>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</si>
  <si>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</si>
  <si>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</si>
  <si>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</si>
  <si>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</si>
  <si>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</si>
  <si>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</si>
  <si>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</si>
  <si>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</si>
  <si>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</si>
  <si>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</si>
  <si>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</si>
  <si>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</si>
  <si>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</si>
  <si>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</si>
  <si>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</si>
  <si>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</si>
  <si>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</si>
  <si>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</si>
  <si>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</si>
  <si>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</si>
  <si>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</si>
  <si>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</si>
  <si>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</si>
  <si>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</si>
  <si>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</si>
  <si>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</si>
  <si>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</si>
  <si>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</si>
  <si>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</si>
  <si>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</si>
  <si>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</si>
  <si>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</si>
  <si>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</si>
  <si>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</si>
  <si>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</si>
  <si>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</si>
  <si>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</si>
  <si>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</si>
  <si>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</si>
  <si>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</si>
  <si>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</si>
  <si>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</si>
  <si>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</si>
  <si>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</si>
  <si>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</si>
  <si>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</si>
  <si>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</si>
  <si>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</si>
  <si>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</si>
  <si>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</si>
  <si>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</si>
  <si>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</si>
  <si>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</si>
  <si>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</si>
  <si>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</si>
  <si>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</si>
  <si>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</si>
  <si>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</si>
  <si>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</si>
  <si>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</si>
  <si>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</si>
  <si>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</si>
  <si>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</si>
  <si>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</si>
  <si>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</si>
  <si>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</si>
  <si>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</si>
  <si>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</si>
  <si>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</si>
  <si>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</si>
  <si>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</si>
  <si>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</si>
  <si>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</si>
  <si>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</si>
  <si>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</si>
  <si>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</si>
  <si>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</si>
  <si>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</si>
  <si>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</si>
  <si>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</si>
  <si>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</si>
  <si>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</si>
  <si>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</si>
  <si>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</si>
  <si>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</si>
  <si>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</si>
  <si>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</si>
  <si>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</si>
  <si>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</si>
  <si>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</si>
  <si>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</si>
  <si>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</si>
  <si>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</si>
  <si>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</si>
  <si>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</si>
  <si>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</si>
  <si>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</si>
  <si>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</si>
  <si>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</si>
  <si>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</si>
  <si>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</si>
  <si>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</si>
  <si>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</si>
  <si>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</si>
  <si>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</si>
  <si>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</si>
  <si>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</si>
  <si>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</si>
  <si>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</si>
  <si>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</si>
  <si>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</si>
  <si>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</si>
  <si>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</si>
  <si>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</si>
  <si>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</si>
  <si>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</si>
  <si>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</si>
  <si>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</si>
  <si>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</si>
  <si>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</si>
  <si>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</si>
  <si>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</si>
  <si>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</si>
  <si>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</si>
  <si>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</si>
  <si>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</si>
  <si>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</si>
  <si>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</si>
  <si>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</si>
  <si>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</si>
  <si>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</si>
  <si>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</si>
  <si>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</si>
  <si>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</si>
  <si>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</si>
  <si>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</si>
  <si>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</si>
  <si>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</si>
  <si>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</si>
  <si>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</si>
  <si>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</si>
  <si>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</si>
  <si>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</si>
  <si>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</si>
  <si>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</si>
  <si>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</si>
  <si>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</si>
  <si>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</si>
  <si>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</si>
  <si>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</si>
  <si>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</si>
  <si>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</si>
  <si>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</si>
  <si>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</si>
  <si>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</si>
  <si>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</si>
  <si>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</si>
  <si>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</si>
  <si>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</si>
  <si>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</si>
  <si>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</si>
  <si>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</si>
  <si>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</si>
  <si>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</si>
  <si>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</si>
  <si>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</si>
  <si>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</si>
  <si>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</si>
  <si>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</si>
  <si>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</si>
  <si>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</si>
  <si>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</si>
  <si>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</si>
  <si>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</si>
  <si>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</si>
  <si>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</si>
  <si>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</si>
  <si>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</si>
  <si>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</si>
  <si>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</si>
  <si>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</si>
  <si>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</si>
  <si>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</si>
  <si>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</si>
  <si>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</si>
  <si>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</si>
  <si>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</si>
  <si>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</si>
  <si>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</si>
  <si>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</si>
  <si>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</si>
  <si>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</si>
  <si>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</si>
  <si>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</si>
  <si>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</si>
  <si>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</si>
  <si>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</si>
  <si>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</si>
  <si>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</si>
  <si>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</si>
  <si>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</si>
  <si>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</si>
  <si>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</si>
  <si>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</si>
  <si>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</si>
  <si>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</si>
  <si>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</si>
  <si>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</si>
  <si>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</si>
  <si>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</si>
  <si>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</si>
  <si>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</si>
  <si>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</si>
  <si>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</si>
  <si>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</si>
  <si>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</si>
  <si>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</si>
  <si>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</si>
  <si>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</si>
  <si>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</si>
  <si>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</si>
  <si>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</si>
  <si>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</si>
  <si>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</si>
  <si>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</si>
  <si>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</si>
  <si>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</si>
  <si>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</si>
  <si>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</si>
  <si>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</si>
  <si>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</si>
  <si>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</si>
  <si>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</si>
  <si>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</si>
  <si>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</si>
  <si>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</si>
  <si>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</si>
  <si>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</si>
  <si>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</si>
  <si>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</si>
  <si>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</si>
  <si>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</si>
  <si>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</si>
  <si>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</si>
  <si>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</si>
  <si>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</si>
  <si>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</si>
  <si>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</si>
  <si>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</si>
  <si>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</si>
  <si>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</si>
  <si>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</si>
  <si>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</si>
  <si>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</si>
  <si>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</si>
  <si>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</si>
  <si>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</si>
  <si>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</si>
  <si>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</si>
  <si>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</si>
  <si>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</si>
  <si>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</si>
  <si>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</si>
  <si>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</si>
  <si>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</si>
  <si>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</si>
  <si>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</si>
  <si>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</si>
  <si>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</si>
  <si>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</si>
  <si>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</si>
  <si>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</si>
  <si>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</si>
  <si>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</si>
  <si>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</si>
  <si>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</si>
  <si>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</si>
  <si>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</si>
  <si>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</si>
  <si>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</si>
  <si>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</si>
  <si>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</si>
  <si>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</si>
  <si>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</si>
  <si>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</si>
  <si>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</si>
  <si>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</si>
  <si>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</si>
  <si>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</si>
  <si>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</si>
  <si>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</si>
  <si>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</si>
  <si>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</si>
  <si>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</si>
  <si>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</si>
  <si>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</si>
  <si>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</si>
  <si>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</si>
  <si>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</si>
  <si>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</si>
  <si>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</si>
  <si>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</si>
  <si>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</si>
  <si>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</si>
  <si>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</si>
  <si>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</si>
  <si>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</si>
  <si>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</si>
  <si>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</si>
  <si>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</si>
  <si>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</si>
  <si>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</si>
  <si>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</si>
  <si>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</si>
  <si>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</si>
  <si>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</si>
  <si>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</si>
  <si>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</si>
  <si>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</si>
  <si>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</si>
  <si>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</si>
  <si>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</si>
  <si>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</si>
  <si>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</si>
  <si>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</si>
  <si>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</si>
  <si>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</si>
  <si>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</si>
  <si>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</si>
  <si>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</si>
  <si>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</si>
  <si>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</si>
  <si>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</si>
  <si>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</si>
  <si>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</si>
  <si>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</si>
  <si>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</si>
  <si>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</si>
  <si>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</si>
  <si>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</si>
  <si>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</si>
  <si>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</si>
  <si>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</si>
  <si>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</si>
  <si>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</si>
  <si>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</si>
  <si>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</si>
  <si>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</si>
  <si>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</si>
  <si>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</si>
  <si>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</si>
  <si>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</si>
  <si>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</si>
  <si>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</si>
  <si>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</si>
  <si>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</si>
  <si>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</si>
  <si>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</si>
  <si>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</si>
  <si>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</si>
  <si>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</si>
  <si>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</si>
  <si>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</si>
  <si>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</si>
  <si>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</si>
  <si>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</si>
  <si>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</si>
  <si>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</si>
  <si>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</si>
  <si>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</si>
  <si>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</si>
  <si>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</si>
  <si>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</si>
  <si>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</si>
  <si>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</si>
  <si>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</si>
  <si>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</si>
  <si>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</si>
  <si>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</si>
  <si>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</si>
  <si>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</si>
  <si>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</si>
  <si>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</si>
  <si>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</si>
  <si>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</si>
  <si>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</si>
  <si>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</si>
  <si>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</si>
  <si>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</si>
  <si>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</si>
  <si>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</si>
  <si>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</si>
  <si>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</si>
  <si>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</si>
  <si>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</si>
  <si>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</si>
  <si>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</si>
  <si>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</si>
  <si>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</si>
  <si>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</si>
  <si>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</si>
  <si>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</si>
  <si>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</si>
  <si>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</si>
  <si>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</si>
  <si>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</si>
  <si>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</si>
  <si>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</si>
  <si>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</si>
  <si>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</si>
  <si>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</si>
  <si>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</si>
  <si>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</si>
  <si>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</si>
  <si>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</si>
  <si>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</si>
  <si>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</si>
  <si>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</si>
  <si>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</si>
  <si>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</si>
  <si>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</si>
  <si>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</si>
  <si>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</si>
  <si>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</si>
  <si>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</si>
  <si>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</si>
  <si>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</si>
  <si>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</si>
  <si>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</si>
  <si>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</si>
  <si>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</si>
  <si>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</si>
  <si>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</si>
  <si>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</si>
  <si>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</si>
  <si>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</si>
  <si>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</si>
  <si>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</si>
  <si>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</si>
  <si>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</si>
  <si>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</si>
  <si>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</si>
  <si>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</si>
  <si>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</si>
  <si>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</si>
  <si>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</si>
  <si>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</si>
  <si>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</si>
  <si>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</si>
  <si>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</si>
  <si>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</si>
  <si>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</si>
  <si>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</si>
  <si>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</si>
  <si>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</si>
  <si>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</si>
  <si>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</si>
  <si>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</si>
  <si>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</si>
  <si>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</si>
  <si>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</si>
  <si>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</si>
  <si>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</si>
  <si>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</si>
  <si>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</si>
  <si>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</si>
  <si>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</si>
  <si>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</si>
  <si>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</si>
  <si>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</si>
  <si>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</si>
  <si>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</si>
  <si>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</si>
  <si>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</si>
  <si>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</si>
  <si>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</si>
  <si>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</si>
  <si>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</si>
  <si>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</si>
  <si>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</si>
  <si>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</si>
  <si>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</si>
  <si>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</si>
  <si>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</si>
  <si>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</si>
  <si>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</si>
  <si>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</si>
  <si>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</si>
  <si>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</si>
  <si>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</si>
  <si>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</si>
  <si>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</si>
  <si>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</si>
  <si>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</si>
  <si>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</si>
  <si>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</si>
  <si>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</si>
  <si>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</si>
  <si>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</si>
  <si>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</si>
  <si>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</si>
  <si>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</si>
  <si>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</si>
  <si>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</si>
  <si>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</si>
  <si>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</si>
  <si>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</si>
  <si>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</si>
  <si>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</si>
  <si>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</si>
  <si>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</si>
  <si>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</si>
  <si>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</si>
  <si>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</si>
  <si>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</si>
  <si>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</si>
  <si>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</si>
  <si>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</si>
  <si>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</si>
  <si>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</si>
  <si>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</si>
  <si>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</si>
  <si>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</si>
  <si>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</si>
  <si>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</si>
  <si>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</si>
  <si>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</si>
  <si>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</si>
  <si>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</si>
  <si>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</si>
  <si>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</si>
  <si>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</si>
  <si>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</si>
  <si>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</si>
  <si>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</si>
  <si>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</si>
  <si>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</si>
  <si>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</si>
  <si>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</si>
  <si>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</si>
  <si>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</si>
  <si>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</si>
  <si>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</si>
  <si>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</si>
  <si>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</si>
  <si>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</si>
  <si>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</si>
  <si>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</si>
  <si>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</si>
  <si>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</si>
  <si>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</si>
  <si>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</si>
  <si>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</si>
  <si>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</si>
  <si>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</si>
  <si>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</si>
  <si>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</si>
  <si>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</si>
  <si>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</si>
  <si>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</si>
  <si>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</si>
  <si>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</si>
  <si>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</si>
  <si>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</si>
  <si>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</si>
  <si>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</si>
  <si>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</si>
  <si>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</si>
  <si>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</si>
  <si>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</si>
  <si>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</si>
  <si>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</si>
  <si>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</si>
  <si>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</si>
  <si>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</si>
  <si>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</si>
  <si>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</si>
  <si>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</si>
  <si>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</si>
  <si>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</si>
  <si>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</si>
  <si>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</si>
  <si>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</si>
  <si>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</si>
  <si>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</si>
  <si>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</si>
  <si>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</si>
  <si>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</si>
  <si>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</si>
  <si>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</si>
  <si>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</si>
  <si>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</si>
  <si>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</si>
  <si>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</si>
  <si>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</si>
  <si>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</si>
  <si>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</si>
  <si>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</si>
  <si>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</si>
  <si>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</si>
  <si>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</si>
  <si>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</si>
  <si>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</si>
  <si>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</si>
  <si>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</si>
  <si>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</si>
  <si>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</si>
  <si>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</si>
  <si>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</si>
  <si>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</si>
  <si>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</si>
  <si>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</si>
  <si>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</si>
  <si>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</si>
  <si>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</si>
  <si>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</si>
  <si>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</si>
  <si>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</si>
  <si>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</si>
  <si>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</si>
  <si>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</si>
  <si>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</si>
  <si>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</si>
  <si>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</si>
  <si>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</si>
  <si>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</si>
  <si>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</si>
  <si>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</si>
  <si>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</si>
  <si>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</si>
  <si>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</si>
  <si>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</si>
  <si>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</si>
  <si>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</si>
  <si>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</si>
  <si>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</si>
  <si>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</si>
  <si>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</si>
  <si>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</si>
  <si>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</si>
  <si>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</si>
  <si>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</si>
  <si>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</si>
  <si>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</si>
  <si>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</si>
  <si>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</si>
  <si>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</si>
  <si>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</si>
  <si>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</si>
  <si>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</si>
  <si>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</si>
  <si>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</si>
  <si>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</si>
  <si>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</si>
  <si>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</si>
  <si>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</si>
  <si>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</si>
  <si>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</si>
  <si>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</si>
  <si>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</si>
  <si>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</si>
  <si>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</si>
  <si>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</si>
  <si>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</si>
  <si>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</si>
  <si>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</si>
  <si>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</si>
  <si>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</si>
  <si>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</si>
  <si>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</si>
  <si>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</si>
  <si>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</si>
  <si>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</si>
  <si>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</si>
  <si>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</si>
  <si>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</si>
  <si>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</si>
  <si>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</si>
  <si>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</si>
  <si>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</si>
  <si>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</si>
  <si>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</si>
  <si>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</si>
  <si>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</si>
  <si>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</si>
  <si>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</si>
  <si>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</si>
  <si>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</si>
  <si>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</si>
  <si>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</si>
  <si>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</si>
  <si>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</si>
  <si>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</si>
  <si>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</si>
  <si>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</si>
  <si>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</si>
  <si>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</si>
  <si>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</si>
  <si>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</si>
  <si>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</si>
  <si>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</si>
  <si>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</si>
  <si>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</si>
  <si>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</si>
  <si>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</si>
  <si>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</si>
  <si>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</si>
  <si>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</si>
  <si>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</si>
  <si>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</si>
  <si>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</si>
  <si>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</si>
  <si>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</si>
  <si>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</si>
  <si>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</si>
  <si>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</si>
  <si>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</si>
  <si>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</si>
  <si>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</si>
  <si>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</si>
  <si>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</si>
  <si>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</si>
  <si>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</si>
  <si>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</si>
  <si>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</si>
  <si>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</si>
  <si>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</si>
  <si>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</si>
  <si>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</si>
  <si>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</si>
  <si>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</si>
  <si>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</si>
  <si>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</si>
  <si>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</si>
  <si>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</si>
  <si>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</si>
  <si>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</si>
  <si>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</si>
  <si>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</si>
  <si>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</si>
  <si>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</si>
  <si>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</si>
  <si>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</si>
  <si>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</si>
  <si>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</si>
  <si>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</si>
  <si>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</si>
  <si>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</si>
  <si>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</si>
  <si>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</si>
  <si>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</si>
  <si>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</si>
  <si>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</si>
  <si>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</si>
  <si>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</si>
  <si>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</si>
  <si>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</si>
  <si>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</si>
  <si>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</si>
  <si>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</si>
  <si>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</si>
  <si>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</si>
  <si>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</si>
  <si>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</si>
  <si>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</si>
  <si>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</si>
  <si>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</si>
  <si>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</si>
  <si>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</si>
  <si>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</si>
  <si>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</si>
  <si>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</si>
  <si>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</si>
  <si>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</si>
  <si>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</si>
  <si>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</si>
  <si>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</si>
  <si>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</si>
  <si>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</si>
  <si>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</si>
  <si>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</si>
  <si>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</si>
  <si>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</si>
  <si>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</si>
  <si>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</si>
  <si>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</si>
  <si>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</si>
  <si>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</si>
  <si>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</si>
  <si>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</si>
  <si>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</si>
  <si>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</si>
  <si>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</si>
  <si>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</si>
  <si>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</si>
  <si>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</si>
  <si>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</si>
  <si>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</si>
  <si>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</si>
  <si>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</si>
  <si>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</si>
  <si>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</si>
  <si>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</si>
  <si>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</si>
  <si>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</si>
  <si>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</si>
  <si>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</si>
  <si>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</si>
  <si>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</si>
  <si>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</si>
  <si>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</si>
  <si>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</si>
  <si>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</si>
  <si>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</si>
  <si>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</si>
  <si>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</si>
  <si>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</si>
  <si>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</si>
  <si>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</si>
  <si>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</si>
  <si>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</si>
  <si>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</si>
  <si>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</si>
  <si>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</si>
  <si>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</si>
  <si>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</si>
  <si>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</si>
  <si>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</si>
  <si>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</si>
  <si>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</si>
  <si>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</si>
  <si>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</si>
  <si>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</si>
  <si>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</si>
  <si>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</si>
  <si>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</si>
  <si>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</si>
  <si>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</si>
  <si>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</si>
  <si>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</si>
  <si>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</si>
  <si>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</si>
  <si>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</si>
  <si>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</si>
  <si>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</si>
  <si>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</si>
  <si>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</si>
  <si>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</si>
  <si>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</si>
  <si>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</si>
  <si>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</si>
  <si>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</si>
  <si>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</si>
  <si>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</si>
  <si>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</si>
  <si>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</si>
  <si>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</si>
  <si>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</si>
  <si>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</si>
  <si>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</si>
  <si>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</si>
  <si>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</si>
  <si>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</si>
  <si>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</si>
  <si>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</si>
  <si>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</si>
  <si>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</si>
  <si>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</si>
  <si>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</si>
  <si>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</si>
  <si>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</si>
  <si>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</si>
  <si>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</si>
  <si>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</si>
  <si>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</si>
  <si>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</si>
  <si>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</si>
  <si>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</si>
  <si>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</si>
  <si>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</si>
  <si>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</si>
  <si>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</si>
  <si>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</si>
  <si>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</si>
  <si>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</si>
  <si>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</si>
  <si>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</si>
  <si>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</si>
  <si>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</si>
  <si>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</si>
  <si>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</si>
  <si>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</si>
  <si>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</si>
  <si>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</si>
  <si>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</si>
  <si>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</si>
  <si>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</si>
  <si>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</si>
  <si>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</si>
  <si>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</si>
  <si>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</si>
  <si>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</si>
  <si>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</si>
  <si>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</si>
  <si>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</si>
  <si>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</si>
  <si>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</si>
  <si>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</si>
  <si>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</si>
  <si>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</si>
  <si>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</si>
  <si>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</si>
  <si>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</si>
  <si>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</si>
  <si>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</si>
  <si>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</si>
  <si>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</si>
  <si>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</si>
  <si>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</si>
  <si>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</si>
  <si>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</si>
  <si>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</si>
  <si>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</si>
  <si>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</si>
  <si>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</si>
  <si>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</si>
  <si>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</si>
  <si>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</si>
  <si>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</si>
  <si>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</si>
  <si>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</si>
  <si>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</si>
  <si>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</si>
  <si>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</si>
  <si>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</si>
  <si>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</si>
  <si>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</si>
  <si>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</si>
  <si>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</si>
  <si>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</si>
  <si>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</si>
  <si>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</si>
  <si>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</si>
  <si>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</si>
  <si>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</si>
  <si>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</si>
  <si>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</si>
  <si>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</si>
  <si>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</si>
  <si>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</si>
  <si>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</si>
  <si>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</si>
  <si>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</si>
  <si>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</si>
  <si>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</si>
  <si>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</si>
  <si>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</si>
  <si>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</si>
  <si>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</si>
  <si>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</si>
  <si>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</si>
  <si>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</si>
  <si>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</si>
  <si>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</si>
  <si>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</si>
  <si>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</si>
  <si>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</si>
  <si>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</si>
  <si>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</si>
  <si>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</si>
  <si>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</si>
  <si>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</si>
  <si>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</si>
  <si>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</si>
  <si>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</si>
  <si>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</si>
  <si>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</si>
  <si>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</si>
  <si>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</si>
  <si>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</si>
  <si>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</si>
  <si>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</si>
  <si>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</si>
  <si>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</si>
  <si>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</si>
  <si>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</si>
  <si>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</si>
  <si>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</si>
  <si>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</si>
  <si>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</si>
  <si>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</si>
  <si>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</si>
  <si>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</si>
  <si>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</si>
  <si>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</si>
  <si>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</si>
  <si>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</si>
  <si>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</si>
  <si>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</si>
  <si>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</si>
  <si>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</si>
  <si>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</si>
  <si>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</si>
  <si>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</si>
  <si>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</si>
  <si>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</si>
  <si>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</si>
  <si>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</si>
  <si>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</si>
  <si>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</si>
  <si>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</si>
  <si>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</si>
  <si>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</si>
  <si>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</si>
  <si>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</si>
  <si>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</si>
  <si>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</si>
  <si>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</si>
  <si>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</si>
  <si>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</si>
  <si>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</si>
  <si>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</si>
  <si>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</si>
  <si>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</si>
  <si>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</si>
  <si>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</si>
  <si>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</si>
  <si>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</si>
  <si>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</si>
  <si>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</si>
  <si>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</si>
  <si>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</si>
  <si>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</si>
  <si>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</si>
  <si>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</si>
  <si>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</si>
  <si>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</si>
  <si>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</si>
  <si>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</si>
  <si>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</si>
  <si>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</si>
  <si>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</si>
  <si>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</si>
  <si>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</si>
  <si>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</si>
  <si>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</si>
  <si>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</si>
  <si>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</si>
  <si>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</si>
  <si>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</si>
  <si>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</si>
  <si>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</si>
  <si>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</si>
  <si>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</si>
  <si>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</si>
  <si>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</si>
  <si>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</si>
  <si>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</si>
  <si>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</si>
  <si>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</si>
  <si>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</si>
  <si>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</si>
  <si>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</si>
  <si>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</si>
  <si>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</si>
  <si>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</si>
  <si>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</si>
  <si>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</si>
  <si>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</si>
  <si>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</si>
  <si>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</si>
  <si>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</si>
  <si>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</si>
  <si>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</si>
  <si>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</si>
  <si>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</si>
  <si>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</si>
  <si>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</si>
  <si>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</si>
  <si>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</si>
  <si>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</si>
  <si>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</si>
  <si>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</si>
  <si>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</si>
  <si>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</si>
  <si>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</si>
  <si>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</si>
  <si>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</si>
  <si>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</si>
  <si>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</si>
  <si>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</si>
  <si>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</si>
  <si>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</si>
  <si>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</si>
  <si>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</si>
  <si>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</si>
  <si>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</si>
  <si>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</si>
  <si>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</si>
  <si>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</si>
  <si>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</si>
  <si>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</si>
  <si>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</si>
  <si>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</si>
  <si>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</si>
  <si>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</si>
  <si>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</si>
  <si>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</si>
  <si>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</si>
  <si>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</si>
  <si>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</si>
  <si>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</si>
  <si>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</si>
  <si>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</si>
  <si>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</si>
  <si>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</si>
  <si>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</si>
  <si>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</si>
  <si>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</si>
  <si>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</si>
  <si>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</si>
  <si>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</si>
  <si>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</si>
  <si>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</si>
  <si>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</si>
  <si>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</si>
  <si>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</si>
  <si>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</si>
  <si>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</si>
  <si>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</si>
  <si>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</si>
  <si>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</si>
  <si>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</si>
  <si>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</si>
  <si>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</si>
  <si>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</si>
  <si>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</si>
  <si>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</si>
  <si>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</si>
  <si>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</si>
  <si>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</si>
  <si>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</si>
  <si>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</si>
  <si>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</si>
  <si>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</si>
  <si>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</si>
  <si>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</si>
  <si>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</si>
  <si>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</si>
  <si>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</si>
  <si>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</si>
  <si>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</si>
  <si>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</si>
  <si>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</si>
  <si>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</si>
  <si>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</si>
  <si>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</si>
  <si>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</si>
  <si>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</si>
  <si>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</si>
  <si>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</si>
  <si>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</si>
  <si>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</si>
  <si>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</si>
  <si>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</si>
  <si>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</si>
  <si>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</si>
  <si>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</si>
  <si>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</si>
  <si>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</si>
  <si>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</si>
  <si>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</si>
  <si>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</si>
  <si>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</si>
  <si>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</si>
  <si>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</si>
  <si>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</si>
  <si>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</si>
  <si>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</si>
  <si>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</si>
  <si>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</si>
  <si>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</si>
  <si>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</si>
  <si>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</si>
  <si>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</si>
  <si>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</si>
  <si>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</si>
  <si>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</si>
  <si>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</si>
  <si>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</si>
  <si>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</si>
  <si>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</si>
  <si>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</si>
  <si>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</si>
  <si>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</si>
  <si>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</si>
  <si>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</si>
  <si>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</si>
  <si>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</si>
  <si>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</si>
  <si>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</si>
  <si>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</si>
  <si>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</si>
  <si>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</si>
  <si>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</si>
  <si>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</si>
  <si>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</si>
  <si>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</si>
  <si>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</si>
  <si>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</si>
  <si>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</si>
  <si>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</si>
  <si>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</si>
  <si>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</si>
  <si>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</si>
  <si>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</si>
  <si>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</si>
  <si>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</si>
  <si>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</si>
  <si>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</si>
  <si>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</si>
  <si>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</si>
  <si>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</si>
  <si>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</si>
  <si>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</si>
  <si>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</si>
  <si>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</si>
  <si>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</si>
  <si>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</si>
  <si>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</si>
  <si>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</si>
  <si>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</si>
  <si>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</si>
  <si>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</si>
  <si>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</si>
  <si>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</si>
  <si>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</si>
  <si>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</si>
  <si>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</si>
  <si>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</si>
  <si>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</si>
  <si>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</si>
  <si>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</si>
  <si>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</si>
  <si>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</si>
  <si>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</si>
  <si>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</si>
  <si>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</si>
  <si>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</si>
  <si>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</si>
  <si>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</si>
  <si>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</si>
  <si>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</si>
  <si>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</si>
  <si>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</si>
  <si>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</si>
  <si>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</si>
  <si>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</si>
  <si>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</si>
  <si>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</si>
  <si>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</si>
  <si>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</si>
  <si>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</si>
  <si>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</si>
  <si>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</si>
  <si>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</si>
  <si>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</si>
  <si>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</si>
  <si>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</si>
  <si>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</si>
  <si>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</si>
  <si>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</si>
  <si>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</si>
  <si>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</si>
  <si>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</si>
  <si>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</si>
  <si>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</si>
  <si>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</si>
  <si>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</si>
  <si>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</si>
  <si>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</si>
  <si>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</si>
  <si>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</si>
  <si>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</si>
  <si>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</si>
  <si>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</si>
  <si>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</si>
  <si>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</si>
  <si>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</si>
  <si>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</si>
  <si>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</si>
  <si>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</si>
  <si>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</si>
  <si>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</si>
  <si>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</si>
  <si>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</si>
  <si>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</si>
  <si>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</si>
  <si>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</si>
  <si>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</si>
  <si>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</si>
  <si>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</si>
  <si>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</si>
  <si>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</si>
  <si>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</si>
  <si>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</si>
  <si>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</si>
  <si>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</si>
  <si>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</si>
  <si>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</si>
  <si>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</si>
  <si>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</si>
  <si>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</si>
  <si>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</si>
  <si>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</si>
  <si>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</si>
  <si>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</si>
  <si>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</si>
  <si>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</si>
  <si>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</si>
  <si>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</si>
  <si>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</si>
  <si>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</si>
  <si>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</si>
  <si>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</si>
  <si>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</si>
  <si>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</si>
  <si>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</si>
  <si>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</si>
  <si>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</si>
  <si>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</si>
  <si>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</si>
  <si>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</si>
  <si>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</si>
  <si>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</si>
  <si>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</si>
  <si>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</si>
  <si>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</si>
  <si>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</si>
  <si>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</si>
  <si>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</si>
  <si>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</si>
  <si>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</si>
  <si>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</si>
  <si>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</si>
  <si>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</si>
  <si>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</si>
  <si>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</si>
  <si>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</si>
  <si>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</si>
  <si>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</si>
  <si>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</si>
  <si>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</si>
  <si>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</si>
  <si>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</si>
  <si>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</si>
  <si>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</si>
  <si>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</si>
  <si>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</si>
  <si>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</si>
  <si>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</si>
  <si>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</si>
  <si>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</si>
  <si>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</si>
  <si>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</si>
  <si>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</si>
  <si>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</si>
  <si>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</si>
  <si>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</si>
  <si>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</si>
  <si>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</si>
  <si>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</si>
  <si>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</si>
  <si>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</si>
  <si>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</si>
  <si>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</si>
  <si>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</si>
  <si>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</si>
  <si>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</si>
  <si>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</si>
  <si>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</si>
  <si>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</si>
  <si>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</si>
  <si>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</si>
  <si>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</si>
  <si>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</si>
  <si>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</si>
  <si>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</si>
  <si>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</si>
  <si>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</si>
  <si>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</si>
  <si>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</si>
  <si>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</si>
  <si>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</si>
  <si>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</si>
  <si>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</si>
  <si>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</si>
  <si>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</si>
  <si>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</si>
  <si>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</si>
  <si>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</si>
  <si>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</si>
  <si>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</si>
  <si>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</si>
  <si>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</si>
  <si>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</si>
  <si>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</si>
  <si>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</si>
  <si>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</si>
  <si>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</si>
  <si>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</si>
  <si>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</si>
  <si>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</si>
  <si>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</si>
  <si>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</si>
  <si>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</si>
  <si>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</si>
  <si>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</si>
  <si>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</si>
  <si>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</si>
  <si>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</si>
  <si>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</si>
  <si>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</si>
  <si>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</si>
  <si>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</si>
  <si>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</si>
  <si>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</si>
  <si>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</si>
  <si>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</si>
  <si>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</si>
  <si>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</si>
  <si>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</si>
  <si>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</si>
  <si>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</si>
  <si>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</si>
  <si>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</si>
  <si>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</si>
  <si>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</si>
  <si>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</si>
  <si>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</si>
  <si>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</si>
  <si>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</si>
  <si>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</si>
  <si>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</si>
  <si>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</si>
  <si>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</si>
  <si>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</si>
  <si>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</si>
  <si>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</si>
  <si>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</si>
  <si>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</si>
  <si>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</si>
  <si>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</si>
  <si>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</si>
  <si>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</si>
  <si>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</si>
  <si>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</si>
  <si>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</si>
  <si>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</si>
  <si>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</si>
  <si>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</si>
  <si>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</si>
  <si>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</si>
  <si>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</si>
  <si>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</si>
  <si>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</si>
  <si>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</si>
  <si>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</si>
  <si>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</si>
  <si>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</si>
  <si>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</si>
  <si>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</si>
  <si>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</si>
  <si>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</si>
  <si>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</si>
  <si>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</si>
  <si>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</si>
  <si>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</si>
  <si>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</si>
  <si>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</si>
  <si>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</si>
  <si>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</si>
  <si>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</si>
  <si>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</si>
  <si>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</si>
  <si>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</si>
  <si>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</si>
  <si>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</si>
  <si>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</si>
  <si>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</si>
  <si>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</si>
  <si>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</si>
  <si>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</si>
  <si>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</si>
  <si>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</si>
  <si>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</si>
  <si>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</si>
  <si>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</si>
  <si>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</si>
  <si>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</si>
  <si>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</si>
  <si>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</si>
  <si>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</si>
  <si>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</si>
  <si>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</si>
  <si>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</si>
  <si>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</si>
  <si>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</si>
  <si>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</si>
  <si>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</si>
  <si>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</si>
  <si>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</si>
  <si>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</si>
  <si>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</si>
  <si>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</si>
  <si>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</si>
  <si>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</si>
  <si>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</si>
  <si>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</si>
  <si>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</si>
  <si>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</si>
  <si>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</si>
  <si>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</si>
  <si>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</si>
  <si>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</si>
  <si>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</si>
  <si>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</si>
  <si>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</si>
  <si>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</si>
  <si>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</si>
  <si>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</si>
  <si>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</si>
  <si>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</si>
  <si>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</si>
  <si>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</si>
  <si>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</si>
  <si>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</si>
  <si>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</si>
  <si>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</si>
  <si>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</si>
  <si>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</si>
  <si>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</si>
  <si>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</si>
  <si>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</si>
  <si>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</si>
  <si>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</si>
  <si>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</si>
  <si>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</si>
  <si>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</si>
  <si>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</si>
  <si>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</si>
  <si>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</si>
  <si>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</si>
  <si>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</si>
  <si>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</si>
  <si>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</si>
  <si>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</si>
  <si>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</si>
  <si>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</si>
  <si>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</si>
  <si>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</si>
  <si>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</si>
  <si>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</si>
  <si>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</si>
  <si>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</si>
  <si>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</si>
  <si>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</si>
  <si>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</si>
  <si>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</si>
  <si>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</si>
  <si>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</si>
  <si>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</si>
  <si>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</si>
  <si>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</si>
  <si>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</si>
  <si>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</si>
  <si>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</si>
  <si>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</si>
  <si>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</si>
  <si>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</si>
  <si>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</si>
  <si>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</si>
  <si>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</si>
  <si>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</si>
  <si>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</si>
  <si>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</si>
  <si>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</si>
  <si>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</si>
  <si>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</si>
  <si>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</si>
  <si>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</si>
  <si>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</si>
  <si>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</si>
  <si>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</si>
  <si>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</si>
  <si>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</si>
  <si>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</si>
  <si>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</si>
  <si>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</si>
  <si>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</si>
  <si>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</si>
  <si>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</si>
  <si>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</si>
  <si>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</si>
  <si>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</si>
  <si>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</si>
  <si>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</si>
  <si>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</si>
  <si>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</si>
  <si>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</si>
  <si>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</si>
  <si>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</si>
  <si>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</si>
  <si>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</si>
  <si>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</si>
  <si>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</si>
  <si>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</si>
  <si>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</si>
  <si>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</si>
  <si>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</si>
  <si>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</si>
  <si>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</si>
  <si>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</si>
  <si>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</si>
  <si>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</si>
  <si>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</si>
  <si>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</si>
  <si>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</si>
  <si>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</si>
  <si>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</si>
  <si>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</si>
  <si>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</si>
  <si>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</si>
  <si>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</si>
  <si>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</si>
  <si>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</si>
  <si>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</si>
  <si>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</si>
  <si>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</si>
  <si>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</si>
  <si>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</si>
  <si>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</si>
  <si>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</si>
  <si>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</si>
  <si>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</si>
  <si>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</si>
  <si>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</si>
  <si>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</si>
  <si>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</si>
  <si>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</si>
  <si>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</si>
  <si>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</si>
  <si>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</si>
  <si>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</si>
  <si>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</si>
  <si>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</si>
  <si>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</si>
  <si>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</si>
  <si>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</si>
  <si>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</si>
  <si>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</si>
  <si>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</si>
  <si>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</si>
  <si>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</si>
  <si>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</si>
  <si>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</si>
  <si>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</si>
  <si>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</si>
  <si>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</si>
  <si>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</si>
  <si>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</si>
  <si>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</si>
  <si>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</si>
  <si>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</si>
  <si>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</si>
  <si>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</si>
  <si>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</si>
  <si>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</si>
  <si>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</si>
  <si>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</si>
  <si>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</si>
  <si>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</si>
  <si>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</si>
  <si>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</si>
  <si>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</si>
  <si>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</si>
  <si>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</si>
  <si>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</si>
  <si>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</si>
  <si>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</si>
  <si>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</si>
  <si>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</si>
  <si>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</si>
  <si>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</si>
  <si>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</si>
  <si>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</si>
  <si>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</si>
  <si>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</si>
  <si>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</si>
  <si>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</si>
  <si>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</si>
  <si>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</si>
  <si>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</si>
  <si>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</si>
  <si>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</si>
  <si>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</si>
  <si>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</si>
  <si>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</si>
  <si>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</si>
  <si>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</si>
  <si>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</si>
  <si>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</si>
  <si>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</si>
  <si>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</si>
  <si>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</si>
  <si>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</si>
  <si>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</si>
  <si>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</si>
  <si>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</si>
  <si>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</si>
  <si>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</si>
  <si>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</si>
  <si>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</si>
  <si>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</si>
  <si>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</si>
  <si>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</si>
  <si>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</si>
  <si>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</si>
  <si>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</si>
  <si>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</si>
  <si>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</si>
  <si>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</si>
  <si>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</si>
  <si>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</si>
  <si>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</si>
  <si>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</si>
  <si>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</si>
  <si>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</si>
  <si>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</si>
  <si>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</si>
  <si>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</si>
  <si>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</si>
  <si>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</si>
  <si>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</si>
  <si>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</si>
  <si>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</si>
  <si>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</si>
  <si>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</si>
  <si>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</si>
  <si>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</si>
  <si>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</si>
  <si>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</si>
  <si>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</si>
  <si>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</si>
  <si>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</si>
  <si>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</si>
  <si>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</si>
  <si>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</si>
  <si>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</si>
  <si>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</si>
  <si>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</si>
  <si>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</si>
  <si>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</si>
  <si>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</si>
  <si>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</si>
  <si>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</si>
  <si>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</si>
  <si>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</si>
  <si>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</si>
  <si>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</si>
  <si>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</si>
  <si>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</si>
  <si>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</si>
  <si>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</si>
  <si>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</si>
  <si>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</si>
  <si>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</si>
  <si>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</si>
  <si>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</si>
  <si>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</si>
  <si>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</si>
  <si>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</si>
  <si>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</si>
  <si>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</si>
  <si>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</si>
  <si>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</si>
  <si>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</si>
  <si>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</si>
  <si>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</si>
  <si>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</si>
  <si>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</si>
  <si>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</si>
  <si>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</si>
  <si>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</si>
  <si>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</si>
  <si>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</si>
  <si>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</si>
  <si>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</si>
  <si>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</si>
  <si>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</si>
  <si>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</si>
  <si>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</si>
  <si>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</si>
  <si>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</si>
  <si>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</si>
  <si>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</si>
  <si>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</si>
  <si>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</si>
  <si>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</si>
  <si>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</si>
  <si>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</si>
  <si>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</si>
  <si>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</si>
  <si>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</si>
  <si>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</si>
  <si>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</si>
  <si>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</si>
  <si>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</si>
  <si>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</si>
  <si>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</si>
  <si>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</si>
  <si>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</si>
  <si>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</si>
  <si>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</si>
  <si>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</si>
  <si>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</si>
  <si>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</si>
  <si>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</si>
  <si>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</si>
  <si>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</si>
  <si>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</si>
  <si>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</si>
  <si>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</si>
  <si>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</si>
  <si>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</si>
  <si>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</si>
  <si>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</si>
  <si>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</si>
  <si>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</si>
  <si>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</si>
  <si>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</si>
  <si>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</si>
  <si>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</si>
  <si>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</si>
  <si>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</si>
  <si>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</si>
  <si>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</si>
  <si>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</si>
  <si>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</si>
  <si>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</si>
  <si>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</si>
  <si>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</si>
  <si>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</si>
  <si>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</si>
  <si>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</si>
  <si>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</si>
  <si>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</si>
  <si>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</si>
  <si>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</si>
  <si>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</si>
  <si>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</si>
  <si>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</si>
  <si>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</si>
  <si>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</si>
  <si>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</si>
  <si>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</si>
  <si>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</si>
  <si>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</si>
  <si>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</si>
  <si>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</si>
  <si>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</si>
  <si>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</si>
  <si>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</si>
  <si>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</si>
  <si>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</si>
  <si>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</si>
  <si>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</si>
  <si>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</si>
  <si>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</si>
  <si>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</si>
  <si>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</si>
  <si>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</si>
  <si>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</si>
  <si>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</si>
  <si>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</si>
  <si>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</si>
  <si>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</si>
  <si>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</si>
  <si>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</si>
  <si>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</si>
  <si>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</si>
  <si>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</si>
  <si>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</si>
  <si>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</si>
  <si>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</si>
  <si>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</si>
  <si>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</si>
  <si>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</si>
  <si>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</si>
  <si>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</si>
  <si>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</si>
  <si>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</si>
  <si>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</si>
  <si>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</si>
  <si>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</si>
  <si>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</si>
  <si>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</si>
  <si>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</si>
  <si>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</si>
  <si>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</si>
  <si>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</si>
  <si>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</si>
  <si>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</si>
  <si>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</si>
  <si>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</si>
  <si>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</si>
  <si>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</si>
  <si>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</si>
  <si>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</si>
  <si>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</si>
  <si>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</si>
  <si>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</si>
  <si>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</si>
  <si>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</si>
  <si>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</si>
  <si>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</si>
  <si>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</si>
  <si>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</si>
  <si>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</si>
  <si>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</si>
  <si>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</si>
  <si>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</si>
  <si>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</si>
  <si>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</si>
  <si>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</si>
  <si>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</si>
  <si>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</si>
  <si>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</si>
  <si>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</si>
  <si>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</si>
  <si>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</si>
  <si>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</si>
  <si>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</si>
  <si>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</si>
  <si>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</si>
  <si>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</si>
  <si>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</si>
  <si>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</si>
  <si>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</si>
  <si>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</si>
  <si>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</si>
  <si>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</si>
  <si>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</si>
  <si>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</si>
  <si>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</si>
  <si>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</si>
  <si>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</si>
  <si>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</si>
  <si>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</si>
  <si>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</si>
  <si>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</si>
  <si>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</si>
  <si>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</si>
  <si>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</si>
  <si>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</si>
  <si>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</si>
  <si>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</si>
  <si>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</si>
  <si>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</si>
  <si>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</si>
  <si>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</si>
  <si>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</si>
  <si>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</si>
  <si>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</si>
  <si>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</si>
  <si>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</si>
  <si>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</si>
  <si>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</si>
  <si>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</si>
  <si>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</si>
  <si>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</si>
  <si>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</si>
  <si>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</si>
  <si>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</si>
  <si>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</si>
  <si>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</si>
  <si>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</si>
  <si>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</si>
  <si>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</si>
  <si>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</si>
  <si>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</si>
  <si>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</si>
  <si>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</si>
  <si>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</si>
  <si>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</si>
  <si>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</si>
  <si>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</si>
  <si>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</si>
  <si>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</si>
  <si>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</si>
  <si>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</si>
  <si>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</si>
  <si>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</si>
  <si>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</si>
  <si>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</si>
  <si>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</si>
  <si>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</si>
  <si>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</si>
  <si>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</si>
  <si>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</si>
  <si>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</si>
  <si>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</si>
  <si>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</si>
  <si>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</si>
  <si>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</si>
  <si>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</si>
  <si>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</si>
  <si>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</si>
  <si>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</si>
  <si>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</si>
  <si>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</si>
  <si>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</si>
  <si>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</si>
  <si>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</si>
  <si>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</si>
  <si>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</si>
  <si>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</si>
  <si>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</si>
  <si>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</si>
  <si>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</si>
  <si>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</si>
  <si>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</si>
  <si>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</si>
  <si>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</si>
  <si>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</si>
  <si>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</si>
  <si>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</si>
  <si>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</si>
  <si>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</si>
  <si>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</si>
  <si>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</si>
  <si>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</si>
  <si>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</si>
  <si>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</si>
  <si>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</si>
  <si>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</si>
  <si>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</si>
  <si>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</si>
  <si>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</si>
  <si>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</si>
  <si>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</si>
  <si>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</si>
  <si>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</si>
  <si>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</si>
  <si>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</si>
  <si>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</si>
  <si>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</si>
  <si>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</si>
  <si>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</si>
  <si>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</si>
  <si>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</si>
  <si>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</si>
  <si>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</si>
  <si>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</si>
  <si>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</si>
  <si>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</si>
  <si>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</si>
  <si>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</si>
  <si>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</si>
  <si>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</si>
  <si>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</si>
  <si>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</si>
  <si>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</si>
  <si>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</si>
  <si>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</si>
  <si>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</si>
  <si>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</si>
  <si>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</si>
  <si>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</si>
  <si>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</si>
  <si>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</si>
  <si>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</si>
  <si>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</si>
  <si>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</si>
  <si>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</si>
  <si>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</si>
  <si>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</si>
  <si>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</si>
  <si>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</si>
  <si>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</si>
  <si>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</si>
  <si>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</si>
  <si>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</si>
  <si>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</si>
  <si>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</si>
  <si>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</si>
  <si>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</si>
  <si>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</si>
  <si>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</si>
  <si>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</si>
  <si>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</si>
  <si>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</si>
  <si>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</si>
  <si>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</si>
  <si>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</si>
  <si>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</si>
  <si>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</si>
  <si>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</si>
  <si>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</si>
  <si>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</si>
  <si>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</si>
  <si>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</si>
  <si>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</si>
  <si>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</si>
  <si>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</si>
  <si>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</si>
  <si>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</si>
  <si>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</si>
  <si>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</si>
  <si>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</si>
  <si>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</si>
  <si>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</si>
  <si>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</si>
  <si>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</si>
  <si>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</si>
  <si>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</si>
  <si>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</si>
  <si>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</si>
  <si>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</si>
  <si>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</si>
  <si>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</si>
  <si>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</si>
  <si>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</si>
  <si>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</si>
  <si>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</si>
  <si>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</si>
  <si>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</si>
  <si>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</si>
  <si>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</si>
  <si>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</si>
  <si>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</si>
  <si>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</si>
  <si>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</si>
  <si>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</si>
  <si>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</si>
  <si>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</si>
  <si>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</si>
  <si>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</si>
  <si>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</si>
  <si>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</si>
  <si>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</si>
  <si>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</si>
  <si>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</si>
  <si>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</si>
  <si>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</si>
  <si>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</si>
  <si>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</si>
  <si>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</si>
  <si>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</si>
  <si>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</si>
  <si>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</si>
  <si>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</si>
  <si>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</si>
  <si>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</si>
  <si>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</si>
  <si>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</si>
  <si>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</si>
  <si>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</si>
  <si>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</si>
  <si>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</si>
  <si>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</si>
  <si>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</si>
  <si>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</si>
  <si>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</si>
  <si>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</si>
  <si>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</si>
  <si>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</si>
  <si>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</si>
  <si>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</si>
  <si>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</si>
  <si>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</si>
  <si>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</si>
  <si>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</si>
  <si>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</si>
  <si>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</si>
  <si>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</si>
  <si>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</si>
  <si>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</si>
  <si>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</si>
  <si>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</si>
  <si>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</si>
  <si>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</si>
  <si>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</si>
  <si>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</si>
  <si>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</si>
  <si>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</si>
  <si>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</si>
  <si>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</si>
  <si>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</si>
  <si>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</si>
  <si>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</si>
  <si>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</si>
  <si>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</si>
  <si>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</si>
  <si>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</si>
  <si>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</si>
  <si>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</si>
  <si>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</si>
  <si>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</si>
  <si>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</si>
  <si>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</si>
  <si>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</si>
  <si>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</si>
  <si>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</si>
  <si>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</si>
  <si>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</si>
  <si>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</si>
  <si>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</si>
  <si>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</si>
  <si>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</si>
  <si>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</si>
  <si>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</si>
  <si>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</si>
  <si>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</si>
  <si>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</si>
  <si>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</si>
  <si>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</si>
  <si>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</si>
  <si>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</si>
  <si>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</si>
  <si>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</si>
  <si>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</si>
  <si>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</si>
  <si>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</si>
  <si>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</si>
  <si>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</si>
  <si>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</si>
  <si>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</si>
  <si>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</si>
  <si>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</si>
  <si>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</si>
  <si>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</si>
  <si>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</si>
  <si>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</si>
  <si>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</si>
  <si>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</si>
  <si>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</si>
  <si>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</si>
  <si>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</si>
  <si>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</si>
  <si>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</si>
  <si>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</si>
  <si>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</si>
  <si>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</si>
  <si>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</si>
  <si>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</si>
  <si>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</si>
  <si>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</si>
  <si>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</si>
  <si>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</si>
  <si>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</si>
  <si>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</si>
  <si>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</si>
  <si>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</si>
  <si>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</si>
  <si>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</si>
  <si>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</si>
  <si>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</si>
  <si>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</si>
  <si>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</si>
  <si>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</si>
  <si>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</si>
  <si>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</si>
  <si>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</si>
  <si>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</si>
  <si>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</si>
  <si>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</si>
  <si>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</si>
  <si>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</si>
  <si>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</si>
  <si>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</si>
  <si>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</si>
  <si>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</si>
  <si>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</si>
  <si>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</si>
  <si>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</si>
  <si>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</si>
  <si>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</si>
  <si>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</si>
  <si>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</si>
  <si>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</si>
  <si>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</si>
  <si>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</si>
  <si>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</si>
  <si>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</si>
  <si>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</si>
  <si>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</si>
  <si>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</si>
  <si>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</si>
  <si>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</si>
  <si>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</si>
  <si>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</si>
  <si>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</si>
  <si>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</si>
  <si>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</si>
  <si>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</si>
  <si>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</si>
  <si>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</si>
  <si>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</si>
  <si>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</si>
  <si>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</si>
  <si>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</si>
  <si>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</si>
  <si>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</si>
  <si>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</si>
  <si>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</si>
  <si>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</si>
  <si>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</si>
  <si>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</si>
  <si>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</si>
  <si>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</si>
  <si>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</si>
  <si>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</si>
  <si>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</si>
  <si>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</si>
  <si>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</si>
  <si>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</si>
  <si>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</si>
  <si>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</si>
  <si>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</si>
  <si>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</si>
  <si>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</si>
  <si>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</si>
  <si>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</si>
  <si>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</si>
  <si>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</si>
  <si>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</si>
  <si>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</si>
  <si>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</si>
  <si>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</si>
  <si>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</si>
  <si>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</si>
  <si>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</si>
  <si>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</si>
  <si>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</si>
  <si>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</si>
  <si>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</si>
  <si>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</si>
  <si>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</si>
  <si>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</si>
  <si>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</si>
  <si>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</si>
  <si>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</si>
  <si>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</si>
  <si>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</si>
  <si>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</si>
  <si>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</si>
  <si>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</si>
  <si>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</si>
  <si>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</si>
  <si>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</si>
  <si>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</si>
  <si>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</si>
  <si>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</si>
  <si>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</si>
  <si>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</si>
  <si>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</si>
  <si>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</si>
  <si>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</si>
  <si>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</si>
  <si>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</si>
  <si>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</si>
  <si>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</si>
  <si>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</si>
  <si>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</si>
  <si>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</si>
  <si>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</si>
  <si>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</si>
  <si>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</si>
  <si>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</si>
  <si>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</si>
  <si>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</si>
  <si>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</si>
  <si>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</si>
  <si>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</si>
  <si>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</si>
  <si>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</si>
  <si>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</si>
  <si>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</si>
  <si>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</si>
  <si>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</si>
  <si>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</si>
  <si>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</si>
  <si>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</si>
  <si>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</si>
  <si>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</si>
  <si>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</si>
  <si>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</si>
  <si>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</si>
  <si>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</si>
  <si>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</si>
  <si>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</si>
  <si>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</si>
  <si>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</si>
  <si>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</si>
  <si>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</si>
  <si>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</si>
  <si>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</si>
  <si>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</si>
  <si>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</si>
  <si>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</si>
  <si>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</si>
  <si>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</si>
  <si>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</si>
  <si>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</si>
  <si>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</si>
  <si>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</si>
  <si>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</si>
  <si>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</si>
  <si>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</si>
  <si>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</si>
  <si>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</si>
  <si>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</si>
  <si>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</si>
  <si>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</si>
  <si>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</si>
  <si>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</si>
  <si>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</si>
  <si>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</si>
  <si>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</si>
  <si>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</si>
  <si>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</si>
  <si>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</si>
  <si>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</si>
  <si>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</si>
  <si>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</si>
  <si>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</si>
  <si>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</si>
  <si>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</si>
  <si>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</si>
  <si>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</si>
  <si>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</si>
  <si>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</si>
  <si>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</si>
  <si>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</si>
  <si>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</si>
  <si>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</si>
  <si>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</si>
  <si>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</si>
  <si>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</si>
  <si>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</si>
  <si>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</si>
  <si>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</si>
  <si>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</si>
  <si>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</si>
  <si>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</si>
  <si>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</si>
  <si>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</si>
  <si>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</si>
  <si>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</si>
  <si>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</si>
  <si>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</si>
  <si>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</si>
  <si>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</si>
  <si>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</si>
  <si>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</si>
  <si>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</si>
  <si>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</si>
  <si>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</si>
  <si>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</si>
  <si>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</si>
  <si>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</si>
  <si>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</si>
  <si>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</si>
  <si>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</si>
  <si>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</si>
  <si>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</si>
  <si>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</si>
  <si>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</si>
  <si>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</si>
  <si>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</si>
  <si>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</si>
  <si>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</si>
  <si>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</si>
  <si>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</si>
  <si>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</si>
  <si>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</si>
  <si>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</si>
  <si>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</si>
  <si>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</si>
  <si>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</si>
  <si>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</si>
  <si>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</si>
  <si>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</si>
  <si>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</si>
  <si>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</si>
  <si>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</si>
  <si>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</si>
  <si>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</si>
  <si>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</si>
  <si>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</si>
  <si>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</si>
  <si>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</si>
  <si>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</si>
  <si>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</si>
  <si>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</si>
  <si>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</si>
  <si>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</si>
  <si>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</si>
  <si>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</si>
  <si>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</si>
  <si>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</si>
  <si>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</si>
  <si>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</si>
  <si>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</si>
  <si>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</si>
  <si>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</si>
  <si>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</si>
  <si>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</si>
  <si>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</si>
  <si>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</si>
  <si>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</si>
  <si>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</si>
  <si>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</si>
  <si>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</si>
  <si>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</si>
  <si>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</si>
  <si>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</si>
  <si>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</si>
  <si>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</si>
  <si>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</si>
  <si>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</si>
  <si>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</si>
  <si>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</si>
  <si>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</si>
  <si>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</si>
  <si>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</si>
  <si>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</si>
  <si>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</si>
  <si>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</si>
  <si>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</si>
  <si>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</si>
  <si>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</si>
  <si>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</si>
  <si>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</si>
  <si>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</si>
  <si>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</si>
  <si>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</si>
  <si>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</si>
  <si>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</si>
  <si>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</si>
  <si>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</si>
  <si>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</si>
  <si>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</si>
  <si>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</si>
  <si>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</si>
  <si>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</si>
  <si>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</si>
  <si>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</si>
  <si>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</si>
  <si>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</si>
  <si>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</si>
  <si>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</si>
  <si>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</si>
  <si>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</si>
  <si>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</si>
  <si>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</si>
  <si>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</si>
  <si>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</si>
  <si>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</si>
  <si>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</si>
  <si>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</si>
  <si>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</si>
  <si>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</si>
  <si>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</si>
  <si>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</si>
  <si>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</si>
  <si>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</si>
  <si>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</si>
  <si>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</si>
  <si>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</si>
  <si>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</si>
  <si>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</si>
  <si>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</si>
  <si>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</si>
  <si>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</si>
  <si>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</si>
  <si>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</si>
  <si>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</si>
  <si>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</si>
  <si>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</si>
  <si>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</si>
  <si>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</si>
  <si>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</si>
  <si>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</si>
  <si>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</si>
  <si>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</si>
  <si>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</si>
  <si>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</si>
  <si>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</si>
  <si>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</si>
  <si>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</si>
  <si>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</si>
  <si>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</si>
  <si>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</si>
  <si>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</si>
  <si>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</si>
  <si>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</si>
  <si>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</si>
  <si>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</si>
  <si>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</si>
  <si>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</si>
  <si>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</si>
  <si>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</si>
  <si>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</si>
  <si>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</si>
  <si>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</si>
  <si>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</si>
  <si>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</si>
  <si>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</si>
  <si>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</si>
  <si>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</si>
  <si>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</si>
  <si>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</si>
  <si>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</si>
  <si>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</si>
  <si>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</si>
  <si>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</si>
  <si>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</si>
  <si>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</si>
  <si>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</si>
  <si>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</si>
  <si>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</si>
  <si>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</si>
  <si>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</si>
  <si>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</si>
  <si>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</si>
  <si>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</si>
  <si>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</si>
  <si>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</si>
  <si>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</si>
  <si>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</si>
  <si>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</si>
  <si>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</si>
  <si>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</si>
  <si>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</si>
  <si>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</si>
  <si>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</si>
  <si>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</si>
  <si>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</si>
  <si>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</si>
  <si>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</si>
  <si>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</si>
  <si>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</si>
  <si>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</si>
  <si>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</si>
  <si>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</si>
  <si>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</si>
  <si>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</si>
  <si>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</si>
  <si>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</si>
  <si>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</si>
  <si>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</si>
  <si>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</si>
  <si>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</si>
  <si>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</si>
  <si>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</si>
  <si>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</si>
  <si>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</si>
  <si>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</si>
  <si>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</si>
  <si>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</si>
  <si>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</si>
  <si>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</si>
  <si>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</si>
  <si>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</si>
  <si>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</si>
  <si>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</si>
  <si>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</si>
  <si>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</si>
  <si>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</si>
  <si>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</si>
  <si>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</si>
  <si>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</si>
  <si>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</si>
  <si>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</si>
  <si>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</si>
  <si>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</si>
  <si>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</si>
  <si>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</si>
  <si>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</si>
  <si>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</si>
  <si>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</si>
  <si>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</si>
  <si>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</si>
  <si>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</si>
  <si>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</si>
  <si>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</si>
  <si>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</si>
  <si>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</si>
  <si>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</si>
  <si>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</si>
  <si>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</si>
  <si>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</si>
  <si>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</si>
  <si>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</si>
  <si>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</si>
  <si>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</si>
  <si>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</si>
  <si>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</si>
  <si>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</si>
  <si>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</si>
  <si>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</si>
  <si>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</si>
  <si>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</si>
  <si>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</si>
  <si>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</si>
  <si>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</si>
  <si>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</si>
  <si>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</si>
  <si>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</si>
  <si>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</si>
  <si>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</si>
  <si>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</si>
  <si>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</si>
  <si>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</si>
  <si>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</si>
  <si>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</si>
  <si>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</si>
  <si>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</si>
  <si>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</si>
  <si>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</si>
  <si>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</si>
  <si>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</si>
  <si>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</si>
  <si>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</si>
  <si>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</si>
  <si>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</si>
  <si>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</si>
  <si>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</si>
  <si>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</si>
  <si>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</si>
  <si>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</si>
  <si>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</si>
  <si>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</si>
  <si>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</si>
  <si>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</si>
  <si>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</si>
  <si>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</si>
  <si>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</si>
  <si>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</si>
  <si>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</si>
  <si>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</si>
  <si>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</si>
  <si>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</si>
  <si>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</si>
  <si>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</si>
  <si>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</si>
  <si>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</si>
  <si>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</si>
  <si>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</si>
  <si>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</si>
  <si>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</si>
  <si>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</si>
  <si>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</si>
  <si>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</si>
  <si>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</si>
  <si>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</si>
  <si>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</si>
  <si>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</si>
  <si>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</si>
  <si>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</si>
  <si>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</si>
  <si>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</si>
  <si>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</si>
  <si>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</si>
  <si>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</si>
  <si>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</si>
  <si>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</si>
  <si>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</si>
  <si>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</si>
  <si>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</si>
  <si>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</si>
  <si>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</si>
  <si>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</si>
  <si>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</si>
  <si>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</si>
  <si>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</si>
  <si>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</si>
  <si>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</si>
  <si>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</si>
  <si>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</si>
  <si>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</si>
  <si>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</si>
  <si>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</si>
  <si>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</si>
  <si>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</si>
  <si>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</si>
  <si>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</si>
  <si>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</si>
  <si>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</si>
  <si>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</si>
  <si>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</si>
  <si>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</si>
  <si>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</si>
  <si>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</si>
  <si>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</si>
  <si>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</si>
  <si>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</si>
  <si>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</si>
  <si>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</si>
  <si>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</si>
  <si>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</si>
  <si>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</si>
  <si>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</si>
  <si>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</si>
  <si>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</si>
  <si>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</si>
  <si>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</si>
  <si>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</si>
  <si>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</si>
  <si>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</si>
  <si>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</si>
  <si>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</si>
  <si>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</si>
  <si>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</si>
  <si>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</si>
  <si>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</si>
  <si>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</si>
  <si>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</si>
  <si>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</si>
  <si>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</si>
  <si>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</si>
  <si>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</si>
  <si>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</si>
  <si>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</si>
  <si>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</si>
  <si>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</si>
  <si>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</si>
  <si>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</si>
  <si>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</si>
  <si>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</si>
  <si>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</si>
  <si>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</si>
  <si>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</si>
  <si>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</si>
  <si>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</si>
  <si>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</si>
  <si>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</si>
  <si>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</si>
  <si>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</si>
  <si>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</si>
  <si>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</si>
  <si>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</si>
  <si>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</si>
  <si>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</si>
  <si>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</si>
  <si>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</si>
  <si>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</si>
  <si>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</si>
  <si>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</si>
  <si>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</si>
  <si>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</si>
  <si>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</si>
  <si>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</si>
  <si>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</si>
  <si>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</si>
  <si>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</si>
  <si>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</si>
  <si>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</si>
  <si>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</si>
  <si>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</si>
  <si>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</si>
  <si>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</si>
  <si>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</si>
  <si>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</si>
  <si>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</si>
  <si>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</si>
  <si>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</si>
  <si>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</si>
  <si>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</si>
  <si>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</si>
  <si>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</si>
  <si>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</si>
  <si>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</si>
  <si>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</si>
  <si>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</si>
  <si>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</si>
  <si>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</si>
  <si>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</si>
  <si>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</si>
  <si>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</si>
  <si>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</si>
  <si>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</si>
  <si>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</si>
  <si>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</si>
  <si>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</si>
  <si>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</si>
  <si>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</si>
  <si>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</si>
  <si>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</si>
  <si>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</si>
  <si>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</si>
  <si>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</si>
  <si>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</si>
  <si>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</si>
  <si>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</si>
  <si>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</si>
  <si>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</si>
  <si>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</si>
  <si>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</si>
  <si>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</si>
  <si>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</si>
  <si>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</si>
  <si>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</si>
  <si>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</si>
  <si>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</si>
  <si>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</si>
  <si>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</si>
  <si>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</si>
  <si>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</si>
  <si>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</si>
  <si>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</si>
  <si>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</si>
  <si>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</si>
  <si>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</si>
  <si>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</si>
  <si>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</si>
  <si>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</si>
  <si>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</si>
  <si>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</si>
  <si>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</si>
  <si>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</si>
  <si>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</si>
  <si>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</si>
  <si>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</si>
  <si>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</si>
  <si>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</si>
  <si>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</si>
  <si>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</si>
  <si>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</si>
  <si>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</si>
  <si>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</si>
  <si>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</si>
  <si>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</si>
  <si>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</si>
  <si>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</si>
  <si>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</si>
  <si>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</si>
  <si>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</si>
  <si>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</si>
  <si>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</si>
  <si>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</si>
  <si>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</si>
  <si>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</si>
  <si>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</si>
  <si>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</si>
  <si>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</si>
  <si>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</si>
  <si>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</si>
  <si>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</si>
  <si>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</si>
  <si>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</si>
  <si>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</si>
  <si>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</si>
  <si>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</si>
  <si>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</si>
  <si>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</si>
  <si>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</si>
  <si>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</si>
  <si>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</si>
  <si>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</si>
  <si>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</si>
  <si>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</si>
  <si>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</si>
  <si>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</si>
  <si>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</si>
  <si>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</si>
  <si>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</si>
  <si>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</si>
  <si>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</si>
  <si>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</si>
  <si>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</si>
  <si>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</si>
  <si>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</si>
  <si>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</si>
  <si>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</si>
  <si>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</si>
  <si>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</si>
  <si>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</si>
  <si>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</si>
  <si>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</si>
  <si>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</si>
  <si>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</si>
  <si>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</si>
  <si>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</si>
  <si>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</si>
  <si>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</si>
  <si>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</si>
  <si>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</si>
  <si>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</si>
  <si>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</si>
  <si>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</si>
  <si>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</si>
  <si>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</si>
  <si>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</si>
  <si>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</si>
  <si>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</si>
  <si>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</si>
  <si>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</si>
  <si>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</si>
  <si>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</si>
  <si>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</si>
  <si>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</si>
  <si>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</si>
  <si>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</si>
  <si>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</si>
  <si>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</si>
  <si>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</si>
  <si>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</si>
  <si>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</si>
  <si>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</si>
  <si>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</si>
  <si>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</si>
  <si>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</si>
  <si>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</si>
  <si>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</si>
  <si>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</si>
  <si>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</si>
  <si>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</si>
  <si>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</si>
  <si>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</si>
  <si>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</si>
  <si>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</si>
  <si>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</si>
  <si>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</si>
  <si>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</si>
  <si>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</si>
  <si>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</si>
  <si>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</si>
  <si>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</si>
  <si>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</si>
  <si>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</si>
  <si>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</si>
  <si>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</si>
  <si>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</si>
  <si>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</si>
  <si>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</si>
  <si>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</si>
  <si>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</si>
  <si>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</si>
  <si>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</si>
  <si>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</si>
  <si>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</si>
  <si>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</si>
  <si>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</si>
  <si>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</si>
  <si>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</si>
  <si>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</si>
  <si>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</si>
  <si>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</si>
  <si>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</si>
  <si>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</si>
  <si>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</si>
  <si>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</si>
  <si>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</si>
  <si>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</si>
  <si>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</si>
  <si>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</si>
  <si>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</si>
  <si>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</si>
  <si>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</si>
  <si>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</si>
  <si>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</si>
  <si>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</si>
  <si>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</si>
  <si>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</si>
  <si>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</si>
  <si>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</si>
  <si>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</si>
  <si>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</si>
  <si>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</si>
  <si>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</si>
  <si>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</si>
  <si>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</si>
  <si>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</si>
  <si>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</si>
  <si>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</si>
  <si>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</si>
  <si>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</si>
  <si>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</si>
  <si>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</si>
  <si>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</si>
  <si>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</si>
  <si>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</si>
  <si>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</si>
  <si>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</si>
  <si>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</si>
  <si>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</si>
  <si>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</si>
  <si>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</si>
  <si>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</si>
  <si>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</si>
  <si>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</si>
  <si>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</si>
  <si>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</si>
  <si>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</si>
  <si>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</si>
  <si>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</si>
  <si>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</si>
  <si>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</si>
  <si>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</si>
  <si>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</si>
  <si>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</si>
  <si>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</si>
  <si>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</si>
  <si>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</si>
  <si>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</si>
  <si>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</si>
  <si>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</si>
  <si>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</si>
  <si>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</si>
  <si>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</si>
  <si>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</si>
  <si>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</si>
  <si>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</si>
  <si>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</si>
  <si>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</si>
  <si>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</si>
  <si>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</si>
  <si>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</si>
  <si>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</si>
  <si>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</si>
  <si>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</si>
  <si>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</si>
  <si>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</si>
  <si>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</si>
  <si>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</si>
  <si>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</si>
  <si>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</si>
  <si>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</si>
  <si>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</si>
  <si>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</si>
  <si>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</si>
  <si>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</si>
  <si>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</si>
  <si>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</si>
  <si>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</si>
  <si>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</si>
  <si>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</si>
  <si>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</si>
  <si>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</si>
  <si>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</si>
  <si>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</si>
  <si>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</si>
  <si>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</si>
  <si>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</si>
  <si>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</si>
  <si>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</si>
  <si>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</si>
  <si>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</si>
  <si>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</si>
  <si>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</si>
  <si>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</si>
  <si>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</si>
  <si>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</si>
  <si>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</si>
  <si>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</si>
  <si>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</si>
  <si>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</si>
  <si>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</si>
  <si>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</si>
  <si>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</si>
  <si>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</si>
  <si>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</si>
  <si>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</si>
  <si>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</si>
  <si>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</si>
  <si>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</si>
  <si>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</si>
  <si>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</si>
  <si>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</si>
  <si>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</si>
  <si>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</si>
  <si>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</si>
  <si>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</si>
  <si>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</si>
  <si>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</si>
  <si>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</si>
  <si>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</si>
  <si>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</si>
  <si>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</si>
  <si>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</si>
  <si>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</si>
  <si>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</si>
  <si>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</si>
  <si>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</si>
  <si>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</si>
  <si>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</si>
  <si>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</si>
  <si>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</si>
  <si>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</si>
  <si>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</si>
  <si>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</si>
  <si>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</si>
  <si>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</si>
  <si>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</si>
  <si>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</si>
  <si>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</si>
  <si>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</si>
  <si>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</si>
  <si>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</si>
  <si>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</si>
  <si>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</si>
  <si>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</si>
  <si>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</si>
  <si>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</si>
  <si>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</si>
  <si>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</si>
  <si>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</si>
  <si>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</si>
  <si>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</si>
  <si>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</si>
  <si>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</si>
  <si>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</si>
  <si>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</si>
  <si>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</si>
  <si>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</si>
  <si>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</si>
  <si>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</si>
  <si>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</si>
  <si>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</si>
  <si>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</si>
  <si>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</si>
  <si>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</si>
  <si>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</si>
  <si>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</si>
  <si>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</si>
  <si>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</si>
  <si>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</si>
  <si>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</si>
  <si>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</si>
  <si>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</si>
  <si>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</si>
  <si>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</si>
  <si>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</si>
  <si>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</si>
  <si>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</si>
  <si>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</si>
  <si>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</si>
  <si>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</si>
  <si>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</si>
  <si>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</si>
  <si>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</si>
  <si>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</si>
  <si>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</si>
  <si>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</si>
  <si>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</si>
  <si>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</si>
  <si>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</si>
  <si>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</si>
  <si>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</si>
  <si>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</si>
  <si>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</si>
  <si>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</si>
  <si>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</si>
  <si>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</si>
  <si>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</si>
  <si>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</si>
  <si>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</si>
  <si>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</si>
  <si>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</si>
  <si>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</si>
  <si>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</si>
  <si>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</si>
  <si>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</si>
  <si>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</si>
  <si>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</si>
  <si>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</si>
  <si>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</si>
  <si>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</si>
  <si>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</si>
  <si>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</si>
  <si>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</si>
  <si>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</si>
  <si>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</si>
  <si>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</si>
  <si>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</si>
  <si>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</si>
  <si>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</si>
  <si>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</si>
  <si>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</si>
  <si>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</si>
  <si>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</si>
  <si>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</si>
  <si>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</si>
  <si>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</si>
  <si>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</si>
  <si>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</si>
  <si>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</si>
  <si>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</si>
  <si>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</si>
  <si>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</si>
  <si>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</si>
  <si>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</si>
  <si>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</si>
  <si>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</si>
  <si>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</si>
  <si>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</si>
  <si>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</si>
  <si>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</si>
  <si>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</si>
  <si>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</si>
  <si>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</si>
  <si>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</si>
  <si>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</si>
  <si>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</si>
  <si>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</si>
  <si>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</si>
  <si>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</si>
  <si>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</si>
  <si>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</si>
  <si>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</si>
  <si>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</si>
  <si>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</si>
  <si>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</si>
  <si>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</si>
  <si>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</si>
  <si>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</si>
  <si>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</si>
  <si>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</si>
  <si>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</si>
  <si>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</si>
  <si>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</si>
  <si>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</si>
  <si>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</si>
  <si>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</si>
  <si>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</si>
  <si>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</si>
  <si>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</si>
  <si>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</si>
  <si>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</si>
  <si>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</si>
  <si>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</si>
  <si>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</si>
  <si>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</si>
  <si>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</si>
  <si>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</si>
  <si>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</si>
  <si>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</si>
  <si>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</si>
  <si>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</si>
  <si>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</si>
  <si>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</si>
  <si>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</si>
  <si>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</si>
  <si>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</si>
  <si>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</si>
  <si>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</si>
  <si>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</si>
  <si>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</si>
  <si>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</si>
  <si>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</si>
  <si>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</si>
  <si>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</si>
  <si>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</si>
  <si>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</si>
  <si>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</si>
  <si>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</si>
  <si>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</si>
  <si>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</si>
  <si>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</si>
  <si>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</si>
  <si>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</si>
  <si>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</si>
  <si>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</si>
  <si>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</si>
  <si>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</si>
  <si>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</si>
  <si>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</si>
  <si>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</si>
  <si>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</si>
  <si>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</si>
  <si>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</si>
  <si>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</si>
  <si>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</si>
  <si>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</si>
  <si>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</si>
  <si>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</si>
  <si>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</si>
  <si>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</si>
  <si>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</si>
  <si>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</si>
  <si>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</si>
  <si>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</si>
  <si>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</si>
  <si>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</si>
  <si>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</si>
  <si>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</si>
  <si>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</si>
  <si>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</si>
  <si>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</si>
  <si>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</si>
  <si>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</si>
  <si>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</si>
  <si>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</si>
  <si>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</si>
  <si>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</si>
  <si>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</si>
  <si>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</si>
  <si>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</si>
  <si>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</si>
  <si>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</si>
  <si>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</si>
  <si>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</si>
  <si>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</si>
  <si>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</si>
  <si>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</si>
  <si>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</si>
  <si>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</si>
  <si>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</si>
  <si>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</si>
  <si>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</si>
  <si>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</si>
  <si>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</si>
  <si>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</si>
  <si>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</si>
  <si>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</si>
  <si>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</si>
  <si>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</si>
  <si>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</si>
  <si>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</si>
  <si>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</si>
  <si>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</si>
  <si>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</si>
  <si>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</si>
  <si>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</si>
  <si>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</si>
  <si>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</si>
  <si>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</si>
  <si>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</si>
  <si>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</si>
  <si>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</si>
  <si>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</si>
  <si>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</si>
  <si>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</si>
  <si>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</si>
  <si>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</si>
  <si>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</si>
  <si>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</si>
  <si>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</si>
  <si>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</si>
  <si>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</si>
  <si>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</si>
  <si>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</si>
  <si>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</si>
  <si>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</si>
  <si>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</si>
  <si>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</si>
  <si>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</si>
  <si>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</si>
  <si>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</si>
  <si>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</si>
  <si>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</si>
  <si>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</si>
  <si>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</si>
  <si>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</si>
  <si>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</si>
  <si>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</si>
  <si>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</si>
  <si>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</si>
  <si>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</si>
  <si>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</si>
  <si>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</si>
  <si>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</si>
  <si>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</si>
  <si>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</si>
  <si>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</si>
  <si>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</si>
  <si>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</si>
  <si>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</si>
  <si>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</si>
  <si>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</si>
  <si>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</si>
  <si>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</si>
  <si>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</si>
  <si>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</si>
  <si>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</si>
  <si>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</si>
  <si>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</si>
  <si>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</si>
  <si>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</si>
  <si>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</si>
  <si>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</si>
  <si>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</si>
  <si>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</si>
  <si>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</si>
  <si>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</si>
  <si>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</si>
  <si>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</si>
  <si>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</si>
  <si>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</si>
  <si>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</si>
  <si>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</si>
  <si>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</si>
  <si>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</si>
  <si>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</si>
  <si>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</si>
  <si>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</si>
  <si>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</si>
  <si>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</si>
  <si>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</si>
  <si>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</si>
  <si>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</si>
  <si>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</si>
  <si>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</si>
  <si>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</si>
  <si>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</si>
  <si>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</si>
  <si>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</si>
  <si>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</si>
  <si>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</si>
  <si>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</si>
  <si>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</si>
  <si>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</si>
  <si>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</si>
  <si>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</si>
  <si>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</si>
  <si>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</si>
  <si>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</si>
  <si>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</si>
  <si>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</si>
  <si>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</si>
  <si>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</si>
  <si>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</si>
  <si>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</si>
  <si>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</si>
  <si>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</si>
  <si>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</si>
  <si>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</si>
  <si>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</si>
  <si>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</si>
  <si>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</si>
  <si>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</si>
  <si>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</si>
  <si>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</si>
  <si>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</si>
  <si>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</si>
  <si>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</si>
  <si>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</si>
  <si>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</si>
  <si>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</si>
  <si>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</si>
  <si>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</si>
  <si>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</si>
  <si>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</si>
  <si>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</si>
  <si>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</si>
  <si>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</si>
  <si>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</si>
  <si>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</si>
  <si>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</si>
  <si>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</si>
  <si>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</si>
  <si>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</si>
  <si>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</si>
  <si>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</si>
  <si>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</si>
  <si>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</si>
  <si>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</si>
  <si>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</si>
  <si>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</si>
  <si>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</si>
  <si>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</si>
  <si>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</si>
  <si>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</si>
  <si>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</si>
  <si>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</si>
  <si>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</si>
  <si>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</si>
  <si>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</si>
  <si>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</si>
  <si>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</si>
  <si>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</si>
  <si>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</si>
  <si>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</si>
  <si>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</si>
  <si>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</si>
  <si>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</si>
  <si>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</si>
  <si>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</si>
  <si>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</si>
  <si>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</si>
  <si>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</si>
  <si>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</si>
  <si>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</si>
  <si>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</si>
  <si>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</si>
  <si>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</si>
  <si>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</si>
  <si>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</si>
  <si>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</si>
  <si>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</si>
  <si>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</si>
  <si>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</si>
  <si>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</si>
  <si>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</si>
  <si>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</si>
  <si>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</si>
  <si>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</si>
  <si>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</si>
  <si>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</si>
  <si>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</si>
  <si>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</si>
  <si>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</si>
  <si>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</si>
  <si>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</si>
  <si>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</si>
  <si>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</si>
  <si>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</si>
  <si>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</si>
  <si>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</si>
  <si>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</si>
  <si>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</si>
  <si>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</si>
  <si>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</si>
  <si>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</si>
  <si>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</si>
  <si>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</si>
  <si>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</si>
  <si>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</si>
  <si>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</si>
  <si>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</si>
  <si>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</si>
  <si>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</si>
  <si>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</si>
  <si>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</si>
  <si>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</si>
  <si>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</si>
  <si>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</si>
  <si>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</si>
  <si>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</si>
  <si>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</si>
  <si>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</si>
  <si>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</si>
  <si>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</si>
  <si>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</si>
  <si>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</si>
  <si>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</si>
  <si>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</si>
  <si>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</si>
  <si>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</si>
  <si>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</si>
  <si>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</si>
  <si>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</si>
  <si>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</si>
  <si>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</si>
  <si>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</si>
  <si>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</si>
  <si>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</si>
  <si>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</si>
  <si>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</si>
  <si>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</si>
  <si>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</si>
  <si>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</si>
  <si>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</si>
  <si>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</si>
  <si>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</si>
  <si>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</si>
  <si>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</si>
  <si>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</si>
  <si>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</si>
  <si>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</si>
  <si>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</si>
  <si>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</si>
  <si>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</si>
  <si>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</si>
  <si>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</si>
  <si>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</si>
  <si>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</si>
  <si>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</si>
  <si>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</si>
  <si>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</si>
  <si>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</si>
  <si>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</si>
  <si>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</si>
  <si>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</si>
  <si>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</si>
  <si>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</si>
  <si>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</si>
  <si>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</si>
  <si>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</si>
  <si>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</si>
  <si>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</si>
  <si>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</si>
  <si>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</si>
  <si>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</si>
  <si>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</si>
  <si>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</si>
  <si>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</si>
  <si>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</si>
  <si>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</si>
  <si>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</si>
  <si>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</si>
  <si>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</si>
  <si>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</si>
  <si>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</si>
  <si>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</si>
  <si>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</si>
  <si>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</si>
  <si>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</si>
  <si>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</si>
  <si>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</si>
  <si>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</si>
  <si>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</si>
  <si>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</si>
  <si>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</si>
  <si>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</si>
  <si>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</si>
  <si>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</si>
  <si>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</si>
  <si>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</si>
  <si>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</si>
  <si>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</si>
  <si>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</si>
  <si>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</si>
  <si>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</si>
  <si>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</si>
  <si>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</si>
  <si>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</si>
  <si>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</si>
  <si>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</si>
  <si>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</si>
  <si>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</si>
  <si>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</si>
  <si>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</si>
  <si>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</si>
  <si>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</si>
  <si>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</si>
  <si>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</si>
  <si>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</si>
  <si>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</si>
  <si>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</si>
  <si>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</si>
  <si>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</si>
  <si>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</si>
  <si>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</si>
  <si>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</si>
  <si>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</si>
  <si>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</si>
  <si>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</si>
  <si>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</si>
  <si>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</si>
  <si>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</si>
  <si>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</si>
  <si>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</si>
  <si>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</si>
  <si>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</si>
  <si>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</si>
  <si>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</si>
  <si>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</si>
  <si>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</si>
  <si>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</si>
  <si>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</si>
  <si>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</si>
  <si>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</si>
  <si>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</si>
  <si>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</si>
  <si>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</si>
  <si>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</si>
  <si>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</si>
  <si>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</si>
  <si>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</si>
  <si>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</si>
  <si>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</si>
  <si>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</si>
  <si>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</si>
  <si>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</si>
  <si>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</si>
  <si>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</si>
  <si>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</si>
  <si>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</si>
  <si>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</si>
  <si>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</si>
  <si>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</si>
  <si>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</si>
  <si>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</si>
  <si>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</si>
  <si>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</si>
  <si>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</si>
  <si>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</si>
  <si>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</si>
  <si>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</si>
  <si>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</si>
  <si>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</si>
  <si>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</si>
  <si>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</si>
  <si>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</si>
  <si>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</si>
  <si>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</si>
  <si>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</si>
  <si>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</si>
  <si>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</si>
  <si>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</si>
  <si>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</si>
  <si>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</si>
  <si>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</si>
  <si>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</si>
  <si>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</si>
  <si>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</si>
  <si>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</si>
  <si>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</si>
  <si>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</si>
  <si>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</si>
  <si>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</si>
  <si>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</si>
  <si>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</si>
  <si>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</si>
  <si>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</si>
  <si>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</si>
  <si>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</si>
  <si>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</si>
  <si>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</si>
  <si>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</si>
  <si>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</si>
  <si>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</si>
  <si>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</si>
  <si>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</si>
  <si>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</si>
  <si>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</si>
  <si>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</si>
  <si>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</si>
  <si>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</si>
  <si>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</si>
  <si>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</si>
  <si>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</si>
  <si>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</si>
  <si>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</si>
  <si>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</si>
  <si>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</si>
  <si>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</si>
  <si>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</si>
  <si>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</si>
  <si>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</si>
  <si>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</si>
  <si>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</si>
  <si>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</si>
  <si>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</si>
  <si>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</si>
  <si>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</si>
  <si>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</si>
  <si>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</si>
  <si>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</si>
  <si>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</si>
  <si>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</si>
  <si>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</si>
  <si>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</si>
  <si>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</si>
  <si>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</si>
  <si>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</si>
  <si>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</si>
  <si>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</si>
  <si>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</si>
  <si>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</si>
  <si>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</si>
  <si>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</si>
  <si>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</si>
  <si>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</si>
  <si>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</si>
  <si>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</si>
  <si>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</si>
  <si>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</si>
  <si>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</si>
  <si>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</si>
  <si>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</si>
  <si>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</si>
  <si>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</si>
  <si>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</si>
  <si>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</si>
  <si>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</si>
  <si>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</si>
  <si>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</si>
  <si>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</si>
  <si>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</si>
  <si>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</si>
  <si>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</si>
  <si>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</si>
  <si>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</si>
  <si>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</si>
  <si>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</si>
  <si>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</si>
  <si>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</si>
  <si>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</si>
  <si>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</si>
  <si>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</si>
  <si>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</si>
  <si>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</si>
  <si>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</si>
  <si>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</si>
  <si>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</si>
  <si>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</si>
  <si>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</si>
  <si>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</si>
  <si>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</si>
  <si>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</si>
  <si>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</si>
  <si>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</si>
  <si>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</si>
  <si>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</si>
  <si>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</si>
  <si>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</si>
  <si>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</si>
  <si>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</si>
  <si>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</si>
  <si>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</si>
  <si>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</si>
  <si>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</si>
  <si>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</si>
  <si>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</si>
  <si>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</si>
  <si>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</si>
  <si>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</si>
  <si>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</si>
  <si>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</si>
  <si>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</si>
  <si>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</si>
  <si>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</si>
  <si>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</si>
  <si>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</si>
  <si>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</si>
  <si>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</si>
  <si>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</si>
  <si>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</si>
  <si>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</si>
  <si>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</si>
  <si>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</si>
  <si>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</si>
  <si>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</si>
  <si>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</si>
  <si>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</si>
  <si>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</si>
  <si>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</si>
  <si>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</si>
  <si>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</si>
  <si>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</si>
  <si>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</si>
  <si>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</si>
  <si>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</si>
  <si>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</si>
  <si>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</si>
  <si>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</si>
  <si>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</si>
  <si>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</si>
  <si>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</si>
  <si>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</si>
  <si>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</si>
  <si>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</si>
  <si>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</si>
  <si>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</si>
  <si>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</si>
  <si>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</si>
  <si>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</si>
  <si>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</si>
  <si>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</si>
  <si>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</si>
  <si>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</si>
  <si>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</si>
  <si>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</si>
  <si>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</si>
  <si>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</si>
  <si>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</si>
  <si>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</si>
  <si>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</si>
  <si>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</si>
  <si>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</si>
  <si>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</si>
  <si>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</si>
  <si>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</si>
  <si>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</si>
  <si>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</si>
  <si>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</si>
  <si>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</si>
  <si>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</si>
  <si>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</si>
  <si>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</si>
  <si>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</si>
  <si>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</si>
  <si>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</si>
  <si>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</si>
  <si>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</si>
  <si>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</si>
  <si>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</si>
  <si>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</si>
  <si>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</si>
  <si>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</si>
  <si>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</si>
  <si>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</si>
  <si>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</si>
  <si>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</si>
  <si>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</si>
  <si>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</si>
  <si>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</si>
  <si>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</si>
  <si>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</si>
  <si>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</si>
  <si>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</si>
  <si>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</si>
  <si>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</si>
  <si>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</si>
  <si>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</si>
  <si>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</si>
  <si>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</si>
  <si>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</si>
  <si>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</si>
  <si>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</si>
  <si>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</si>
  <si>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</si>
  <si>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</si>
  <si>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</si>
  <si>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</si>
  <si>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</si>
  <si>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</si>
  <si>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</si>
  <si>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</si>
  <si>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</si>
  <si>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</si>
  <si>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</si>
  <si>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</si>
  <si>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</si>
  <si>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</si>
  <si>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</si>
  <si>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</si>
  <si>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</si>
  <si>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</si>
  <si>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</si>
  <si>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</si>
  <si>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</si>
  <si>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</si>
  <si>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</si>
  <si>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</si>
  <si>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</si>
  <si>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</si>
  <si>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</si>
  <si>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</si>
  <si>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</si>
  <si>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</si>
  <si>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</si>
  <si>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</si>
  <si>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</si>
  <si>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</si>
  <si>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</si>
  <si>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</si>
  <si>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</si>
  <si>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</si>
  <si>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</si>
  <si>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</si>
  <si>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</si>
  <si>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</si>
  <si>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</si>
  <si>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</si>
  <si>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</si>
  <si>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</si>
  <si>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</si>
  <si>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</si>
  <si>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</si>
  <si>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</si>
  <si>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</si>
  <si>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</si>
  <si>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</si>
  <si>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</si>
  <si>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</si>
  <si>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</si>
  <si>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</si>
  <si>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</si>
  <si>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</si>
  <si>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</si>
  <si>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</si>
  <si>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</si>
  <si>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</si>
  <si>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</si>
  <si>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</si>
  <si>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</si>
  <si>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</si>
  <si>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</si>
  <si>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</si>
  <si>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</si>
  <si>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</si>
  <si>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</si>
  <si>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</si>
  <si>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</si>
  <si>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</si>
  <si>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</si>
  <si>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</si>
  <si>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</si>
  <si>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</si>
  <si>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</si>
  <si>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</si>
  <si>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</si>
  <si>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</si>
  <si>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</si>
  <si>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</si>
  <si>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</si>
  <si>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</si>
  <si>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</si>
  <si>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</si>
  <si>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</si>
  <si>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</si>
  <si>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</si>
  <si>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</si>
  <si>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</si>
  <si>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</si>
  <si>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</si>
  <si>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</si>
  <si>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</si>
  <si>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</si>
  <si>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</si>
  <si>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</si>
  <si>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</si>
  <si>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</si>
  <si>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</si>
  <si>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</si>
  <si>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</si>
  <si>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</si>
  <si>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</si>
  <si>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</si>
  <si>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</si>
  <si>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</si>
  <si>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</si>
  <si>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</si>
  <si>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</si>
  <si>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</si>
  <si>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</si>
  <si>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</si>
  <si>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</si>
  <si>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</si>
  <si>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</si>
  <si>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</si>
  <si>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</si>
  <si>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</si>
  <si>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</si>
  <si>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</si>
  <si>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</si>
  <si>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</si>
  <si>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</si>
  <si>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</si>
  <si>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</si>
  <si>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</si>
  <si>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</si>
  <si>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</si>
  <si>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</si>
  <si>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</si>
  <si>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</si>
  <si>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</si>
  <si>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</si>
  <si>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</si>
  <si>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</si>
  <si>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</si>
  <si>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</si>
  <si>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</si>
  <si>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</si>
  <si>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</si>
  <si>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</si>
  <si>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</si>
  <si>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</si>
  <si>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</si>
  <si>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</si>
  <si>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</si>
  <si>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</si>
  <si>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</si>
  <si>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</si>
  <si>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</si>
  <si>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</si>
  <si>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</si>
  <si>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</si>
  <si>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</si>
  <si>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</si>
  <si>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</si>
  <si>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</si>
  <si>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</si>
  <si>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</si>
  <si>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</si>
  <si>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</si>
  <si>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</si>
  <si>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</si>
  <si>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</si>
  <si>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</si>
  <si>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</si>
  <si>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</si>
  <si>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</si>
  <si>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</si>
  <si>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</si>
  <si>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</si>
  <si>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</si>
  <si>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</si>
  <si>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</si>
  <si>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</si>
  <si>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</si>
  <si>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</si>
  <si>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</si>
  <si>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</si>
  <si>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</si>
  <si>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</si>
  <si>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</si>
  <si>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</si>
  <si>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</si>
  <si>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</si>
  <si>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</si>
  <si>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</si>
  <si>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</si>
  <si>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</si>
  <si>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</si>
  <si>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</si>
  <si>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</si>
  <si>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</si>
  <si>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</si>
  <si>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</si>
  <si>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</si>
  <si>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</si>
  <si>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</si>
  <si>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</si>
  <si>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</si>
  <si>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</si>
  <si>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</si>
  <si>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</si>
  <si>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</si>
  <si>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</si>
  <si>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</si>
  <si>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</si>
  <si>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</si>
  <si>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</si>
  <si>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</si>
  <si>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</si>
  <si>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</si>
  <si>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</si>
  <si>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</si>
  <si>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</si>
  <si>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</si>
  <si>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</si>
  <si>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</si>
  <si>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</si>
  <si>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</si>
  <si>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</si>
  <si>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</si>
  <si>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</si>
  <si>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</si>
  <si>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</si>
  <si>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</si>
  <si>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</si>
  <si>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</si>
  <si>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</si>
  <si>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</si>
  <si>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</si>
  <si>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</si>
  <si>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</si>
  <si>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</si>
  <si>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</si>
  <si>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</si>
  <si>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</si>
  <si>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</si>
  <si>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</si>
  <si>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</si>
  <si>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</si>
  <si>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</si>
  <si>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</si>
  <si>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</si>
  <si>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</si>
  <si>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</si>
  <si>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</si>
  <si>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</si>
  <si>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</si>
  <si>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</si>
  <si>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</si>
  <si>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</si>
  <si>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</si>
  <si>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</si>
  <si>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</si>
  <si>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</si>
  <si>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</si>
  <si>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</si>
  <si>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</si>
  <si>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</si>
  <si>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</si>
  <si>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</si>
  <si>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</si>
  <si>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</si>
  <si>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</si>
  <si>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</si>
  <si>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</si>
  <si>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</si>
  <si>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</si>
  <si>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</si>
  <si>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</si>
  <si>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</si>
  <si>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</si>
  <si>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</si>
  <si>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</si>
  <si>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</si>
  <si>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</si>
  <si>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</si>
  <si>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</si>
  <si>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</si>
  <si>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</si>
  <si>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</si>
  <si>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</si>
  <si>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</si>
  <si>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</si>
  <si>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</si>
  <si>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</si>
  <si>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</si>
  <si>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</si>
  <si>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</si>
  <si>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</si>
  <si>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</si>
  <si>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</si>
  <si>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</si>
  <si>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</si>
  <si>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</si>
  <si>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</si>
  <si>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</si>
  <si>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</si>
  <si>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</si>
  <si>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</si>
  <si>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</si>
  <si>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</si>
  <si>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</si>
  <si>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</si>
  <si>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</si>
  <si>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</si>
  <si>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</si>
  <si>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</si>
  <si>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</si>
  <si>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</si>
  <si>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</si>
  <si>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</si>
  <si>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</si>
  <si>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</si>
  <si>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</si>
  <si>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</si>
  <si>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</si>
  <si>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</si>
  <si>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</si>
  <si>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</si>
  <si>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</si>
  <si>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</si>
  <si>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</si>
  <si>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</si>
  <si>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</si>
  <si>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</si>
  <si>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</si>
  <si>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</si>
  <si>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</si>
  <si>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</si>
  <si>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</si>
  <si>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</si>
  <si>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</si>
  <si>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</si>
  <si>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</si>
  <si>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</si>
  <si>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</si>
  <si>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</si>
  <si>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</si>
  <si>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</si>
  <si>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</si>
  <si>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</si>
  <si>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</si>
  <si>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</si>
  <si>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</si>
  <si>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</si>
  <si>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</si>
  <si>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</si>
  <si>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</si>
  <si>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</si>
  <si>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</si>
  <si>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</si>
  <si>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</si>
  <si>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</si>
  <si>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</si>
  <si>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</si>
  <si>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</si>
  <si>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</si>
  <si>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</si>
  <si>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</si>
  <si>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</si>
  <si>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</si>
  <si>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</si>
  <si>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</si>
  <si>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</si>
  <si>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</si>
  <si>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</si>
  <si>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</si>
  <si>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</si>
  <si>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</si>
  <si>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</si>
  <si>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</si>
  <si>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</si>
  <si>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</si>
  <si>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</si>
  <si>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</si>
  <si>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</si>
  <si>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</si>
  <si>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</si>
  <si>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</si>
  <si>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</si>
  <si>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</si>
  <si>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</si>
  <si>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</si>
  <si>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</si>
  <si>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</si>
  <si>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</si>
  <si>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</si>
  <si>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</si>
  <si>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</si>
  <si>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</si>
  <si>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</si>
  <si>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</si>
  <si>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</si>
  <si>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</si>
  <si>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</si>
  <si>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</si>
  <si>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</si>
  <si>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</si>
  <si>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</si>
  <si>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</si>
  <si>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</si>
  <si>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</si>
  <si>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</si>
  <si>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</si>
  <si>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</si>
  <si>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</si>
  <si>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</si>
  <si>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</si>
  <si>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</si>
  <si>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</si>
  <si>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</si>
  <si>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</si>
  <si>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</si>
  <si>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</si>
  <si>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</si>
  <si>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</si>
  <si>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</si>
  <si>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</si>
  <si>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</si>
  <si>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</si>
  <si>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</si>
  <si>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</si>
  <si>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</si>
  <si>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</si>
  <si>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</si>
  <si>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</si>
  <si>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</si>
  <si>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</si>
  <si>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</si>
  <si>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</si>
  <si>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</si>
  <si>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</si>
  <si>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</si>
  <si>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</si>
  <si>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</si>
  <si>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</si>
  <si>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</si>
  <si>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</si>
  <si>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</si>
  <si>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</si>
  <si>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</si>
  <si>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</si>
  <si>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</si>
  <si>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</si>
  <si>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</si>
  <si>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</si>
  <si>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</si>
  <si>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</si>
  <si>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</si>
  <si>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</si>
  <si>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</si>
  <si>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</si>
  <si>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</si>
  <si>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</si>
  <si>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</si>
  <si>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</si>
  <si>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</si>
  <si>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</si>
  <si>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</si>
  <si>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</si>
  <si>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</si>
  <si>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</si>
  <si>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</si>
  <si>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</si>
  <si>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</si>
  <si>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</si>
  <si>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</si>
  <si>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</si>
  <si>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</si>
  <si>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</si>
  <si>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</si>
  <si>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</si>
  <si>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</si>
  <si>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</si>
  <si>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</si>
  <si>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</si>
  <si>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</si>
  <si>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</si>
  <si>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</si>
  <si>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</si>
  <si>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</si>
  <si>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</si>
  <si>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</si>
  <si>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</si>
  <si>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</si>
  <si>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</si>
  <si>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</si>
  <si>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</si>
  <si>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</si>
  <si>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</si>
  <si>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</si>
  <si>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</si>
  <si>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</si>
  <si>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</si>
  <si>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</si>
  <si>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</si>
  <si>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</si>
  <si>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</si>
  <si>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</si>
  <si>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</si>
  <si>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</si>
  <si>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</si>
  <si>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</si>
  <si>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</si>
  <si>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</si>
  <si>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</si>
  <si>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</si>
  <si>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</si>
  <si>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</si>
  <si>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</si>
  <si>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</si>
  <si>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</si>
  <si>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</si>
  <si>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</si>
  <si>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</si>
  <si>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</si>
  <si>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</si>
  <si>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</si>
  <si>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</si>
  <si>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</si>
  <si>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</si>
  <si>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</si>
  <si>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</si>
  <si>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</si>
  <si>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</si>
  <si>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</si>
  <si>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</si>
  <si>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</si>
  <si>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</si>
  <si>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</si>
  <si>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</si>
  <si>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</si>
  <si>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</si>
  <si>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</si>
  <si>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</si>
  <si>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</si>
  <si>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</si>
  <si>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</si>
  <si>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</si>
  <si>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</si>
  <si>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</si>
  <si>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</si>
  <si>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</si>
  <si>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</si>
  <si>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</si>
  <si>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</si>
  <si>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</si>
  <si>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</si>
  <si>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</si>
  <si>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</si>
  <si>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</si>
  <si>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</si>
  <si>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</si>
  <si>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</si>
  <si>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</si>
  <si>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</si>
  <si>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</si>
  <si>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</si>
  <si>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</si>
  <si>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</si>
  <si>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</si>
  <si>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</si>
  <si>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</si>
  <si>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</si>
  <si>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</si>
  <si>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</si>
  <si>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</si>
  <si>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</si>
  <si>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</si>
  <si>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</si>
  <si>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</si>
  <si>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</si>
  <si>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</si>
  <si>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</si>
  <si>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</si>
  <si>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</si>
  <si>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</si>
  <si>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</si>
  <si>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</si>
  <si>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</si>
  <si>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</si>
  <si>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</si>
  <si>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</si>
  <si>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</si>
  <si>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</si>
  <si>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</si>
  <si>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</si>
  <si>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</si>
  <si>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</si>
  <si>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</si>
  <si>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</si>
  <si>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</si>
  <si>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</si>
  <si>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</si>
  <si>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</si>
  <si>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</si>
  <si>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</si>
  <si>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</si>
  <si>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</si>
  <si>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</si>
  <si>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</si>
  <si>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</si>
  <si>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</si>
  <si>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</si>
  <si>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</si>
  <si>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</si>
  <si>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</si>
  <si>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</si>
  <si>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</si>
  <si>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</si>
  <si>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</si>
  <si>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</si>
  <si>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</si>
  <si>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</si>
  <si>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</si>
  <si>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</si>
  <si>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</si>
  <si>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</si>
  <si>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</si>
  <si>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</si>
  <si>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</si>
  <si>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</si>
  <si>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</si>
  <si>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</si>
  <si>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</si>
  <si>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</si>
  <si>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</si>
  <si>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</si>
  <si>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</si>
  <si>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</si>
  <si>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</si>
  <si>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</si>
  <si>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</si>
  <si>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</si>
  <si>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</si>
  <si>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</si>
  <si>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</si>
  <si>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</si>
  <si>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</si>
  <si>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</si>
  <si>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</si>
  <si>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</si>
  <si>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</si>
  <si>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</si>
  <si>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</si>
  <si>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</si>
  <si>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</si>
  <si>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</si>
  <si>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</si>
  <si>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</si>
  <si>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</si>
  <si>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</si>
  <si>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</si>
  <si>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</si>
  <si>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</si>
  <si>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</si>
  <si>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</si>
  <si>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</si>
  <si>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</si>
  <si>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</si>
  <si>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</si>
  <si>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</si>
  <si>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</si>
  <si>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</si>
  <si>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</si>
  <si>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</si>
  <si>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</si>
  <si>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</si>
  <si>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</si>
  <si>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</si>
  <si>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</si>
  <si>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</si>
  <si>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</si>
  <si>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</si>
  <si>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</si>
  <si>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</si>
  <si>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</si>
  <si>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</si>
  <si>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</si>
  <si>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</si>
  <si>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</si>
  <si>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</si>
  <si>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</si>
  <si>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</si>
  <si>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</si>
  <si>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</si>
  <si>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</si>
  <si>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</si>
  <si>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</si>
  <si>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</si>
  <si>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</si>
  <si>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</si>
  <si>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</si>
  <si>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</si>
  <si>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</si>
  <si>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</si>
  <si>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</si>
  <si>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</si>
  <si>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</si>
  <si>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</si>
  <si>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</si>
  <si>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</si>
  <si>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</si>
  <si>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</si>
  <si>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</si>
  <si>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</si>
  <si>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</si>
  <si>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</si>
  <si>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</si>
  <si>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</si>
  <si>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</si>
  <si>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</si>
  <si>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</si>
  <si>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</si>
  <si>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</si>
  <si>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</si>
  <si>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</si>
  <si>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</si>
  <si>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</si>
  <si>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</si>
  <si>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</si>
  <si>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</si>
  <si>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</si>
  <si>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</si>
  <si>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</si>
  <si>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</si>
  <si>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</si>
  <si>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</si>
  <si>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</si>
  <si>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</si>
  <si>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</si>
  <si>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</si>
  <si>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</si>
  <si>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</si>
  <si>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</si>
  <si>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</si>
  <si>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</si>
  <si>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</si>
  <si>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</si>
  <si>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</si>
  <si>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</si>
  <si>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</si>
  <si>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</si>
  <si>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</si>
  <si>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</si>
  <si>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</si>
  <si>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</si>
  <si>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</si>
  <si>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</si>
  <si>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</si>
  <si>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</si>
  <si>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</si>
  <si>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</si>
  <si>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</si>
  <si>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</si>
  <si>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</si>
  <si>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</si>
  <si>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</si>
  <si>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</si>
  <si>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</si>
  <si>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</si>
  <si>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</si>
  <si>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</si>
  <si>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</si>
  <si>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</si>
  <si>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</si>
  <si>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</si>
  <si>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</si>
  <si>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</si>
  <si>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</si>
  <si>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</si>
  <si>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</si>
  <si>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</si>
  <si>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</si>
  <si>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</si>
  <si>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</si>
  <si>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</si>
  <si>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</si>
  <si>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</si>
  <si>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</si>
  <si>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</si>
  <si>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</si>
  <si>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</si>
  <si>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</si>
  <si>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</si>
  <si>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</si>
  <si>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</si>
  <si>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</si>
  <si>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</si>
  <si>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</si>
  <si>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</si>
  <si>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</si>
  <si>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</si>
  <si>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</si>
  <si>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</si>
  <si>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</si>
  <si>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</si>
  <si>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</si>
  <si>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</si>
  <si>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</si>
  <si>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</si>
  <si>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</si>
  <si>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</si>
  <si>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</si>
  <si>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</si>
  <si>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</si>
  <si>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</si>
  <si>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</si>
  <si>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</si>
  <si>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</si>
  <si>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</si>
  <si>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</si>
  <si>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</si>
  <si>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</si>
  <si>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</si>
  <si>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</si>
  <si>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</si>
  <si>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</si>
  <si>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</si>
  <si>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</si>
  <si>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</si>
  <si>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</si>
  <si>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</si>
  <si>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</si>
  <si>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</si>
  <si>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</si>
  <si>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</si>
  <si>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</si>
  <si>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</si>
  <si>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</si>
  <si>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</si>
  <si>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</si>
  <si>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</si>
  <si>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</si>
  <si>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</si>
  <si>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</si>
  <si>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</si>
  <si>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</si>
  <si>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</si>
  <si>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</si>
  <si>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</si>
  <si>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</si>
  <si>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</si>
  <si>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</si>
  <si>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</si>
  <si>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</si>
  <si>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</si>
  <si>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</si>
  <si>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</si>
  <si>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</si>
  <si>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</si>
  <si>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</si>
  <si>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</si>
  <si>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</si>
  <si>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</si>
  <si>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</si>
  <si>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</si>
  <si>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</si>
  <si>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</si>
  <si>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</si>
  <si>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</si>
  <si>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</si>
  <si>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</si>
  <si>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</si>
  <si>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</si>
  <si>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</si>
  <si>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</si>
  <si>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</si>
  <si>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</si>
  <si>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</si>
  <si>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</si>
  <si>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</si>
  <si>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</si>
  <si>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</si>
  <si>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</si>
  <si>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</si>
  <si>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</si>
  <si>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</si>
  <si>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</si>
  <si>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</si>
  <si>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</si>
  <si>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</si>
  <si>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</si>
  <si>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</si>
  <si>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</si>
  <si>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</si>
  <si>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</si>
  <si>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</si>
  <si>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</si>
  <si>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</si>
  <si>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</si>
  <si>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</si>
  <si>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</si>
  <si>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</si>
  <si>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</si>
  <si>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</si>
  <si>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</si>
  <si>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</si>
  <si>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</si>
  <si>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</si>
  <si>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</si>
  <si>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</si>
  <si>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</si>
  <si>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</si>
  <si>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</si>
  <si>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</si>
  <si>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</si>
  <si>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</si>
  <si>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</si>
  <si>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</si>
  <si>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</si>
  <si>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</si>
  <si>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</si>
  <si>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</si>
  <si>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</si>
  <si>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</si>
  <si>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</si>
  <si>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</si>
  <si>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</si>
  <si>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</si>
  <si>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</si>
  <si>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</si>
  <si>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</si>
  <si>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</si>
  <si>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</si>
  <si>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</si>
  <si>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</si>
  <si>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</si>
  <si>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</si>
  <si>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</si>
  <si>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</si>
  <si>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</si>
  <si>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</si>
  <si>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</si>
  <si>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</si>
  <si>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</si>
  <si>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</si>
  <si>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</si>
  <si>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</si>
  <si>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</si>
  <si>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</si>
  <si>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</si>
  <si>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</si>
  <si>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</si>
  <si>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</si>
  <si>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</si>
  <si>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</si>
  <si>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</si>
  <si>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</si>
  <si>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</si>
  <si>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</si>
  <si>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</si>
  <si>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</si>
  <si>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</si>
  <si>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</si>
  <si>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</si>
  <si>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</si>
  <si>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</si>
  <si>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</si>
  <si>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</si>
  <si>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</si>
  <si>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</si>
  <si>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</si>
  <si>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</si>
  <si>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</si>
  <si>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</si>
  <si>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</si>
  <si>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</si>
  <si>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</si>
  <si>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</si>
  <si>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</si>
  <si>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</si>
  <si>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</si>
  <si>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</si>
  <si>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</si>
  <si>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</si>
  <si>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</si>
  <si>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</si>
  <si>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</si>
  <si>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</si>
  <si>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</si>
  <si>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</si>
  <si>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</si>
  <si>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</si>
  <si>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</si>
  <si>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</si>
  <si>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</si>
  <si>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</si>
  <si>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</si>
  <si>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</si>
  <si>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</si>
  <si>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</si>
  <si>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</si>
  <si>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</si>
  <si>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</si>
  <si>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</si>
  <si>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</si>
  <si>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</si>
  <si>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</si>
  <si>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</si>
  <si>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</si>
  <si>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</si>
  <si>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</si>
  <si>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</si>
  <si>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</si>
  <si>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</si>
  <si>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</si>
  <si>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</si>
  <si>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</si>
  <si>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</si>
  <si>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</si>
  <si>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</si>
  <si>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</si>
  <si>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</si>
  <si>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</si>
  <si>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</si>
  <si>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</si>
  <si>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</si>
  <si>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</si>
  <si>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</si>
  <si>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</si>
  <si>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</si>
  <si>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</si>
  <si>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</si>
  <si>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</si>
  <si>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</si>
  <si>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</si>
  <si>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</si>
  <si>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</si>
  <si>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</si>
  <si>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</si>
  <si>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</si>
  <si>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</si>
  <si>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</si>
  <si>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</si>
  <si>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</si>
  <si>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</si>
  <si>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</si>
  <si>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</si>
  <si>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</si>
  <si>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</si>
  <si>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</si>
  <si>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</si>
  <si>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</si>
  <si>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</si>
  <si>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</si>
  <si>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</si>
  <si>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</si>
  <si>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</si>
  <si>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</si>
  <si>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</si>
  <si>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</si>
  <si>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</si>
  <si>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</si>
  <si>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</si>
  <si>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</si>
  <si>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</si>
  <si>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</si>
  <si>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</si>
  <si>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</si>
  <si>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</si>
  <si>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</si>
  <si>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</si>
  <si>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</si>
  <si>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</si>
  <si>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</si>
  <si>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</si>
  <si>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</si>
  <si>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</si>
  <si>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</si>
  <si>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</si>
  <si>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</si>
  <si>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</si>
  <si>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</si>
  <si>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</si>
  <si>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</si>
  <si>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</si>
  <si>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</si>
  <si>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</si>
  <si>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</si>
  <si>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</si>
  <si>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</si>
  <si>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</si>
  <si>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</si>
  <si>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</si>
  <si>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</si>
  <si>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</si>
  <si>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</si>
  <si>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</si>
  <si>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</si>
  <si>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</si>
  <si>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</si>
  <si>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</si>
  <si>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</si>
  <si>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</si>
  <si>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</si>
  <si>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</si>
  <si>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</si>
  <si>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</si>
  <si>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</si>
  <si>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</si>
  <si>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</si>
  <si>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</si>
  <si>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</si>
  <si>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</si>
  <si>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</si>
  <si>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</si>
  <si>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</si>
  <si>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</si>
  <si>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</si>
  <si>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</si>
  <si>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</si>
  <si>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</si>
  <si>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</si>
  <si>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</si>
  <si>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</si>
  <si>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</si>
  <si>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</si>
  <si>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</si>
  <si>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</si>
  <si>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</si>
  <si>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</si>
  <si>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</si>
  <si>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</si>
  <si>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</si>
  <si>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</si>
  <si>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</si>
  <si>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</si>
  <si>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</si>
  <si>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</si>
  <si>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</si>
  <si>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</si>
  <si>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</si>
  <si>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</si>
  <si>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</si>
  <si>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</si>
  <si>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</si>
  <si>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</si>
  <si>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</si>
  <si>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</si>
  <si>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</si>
  <si>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</si>
  <si>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</si>
  <si>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</si>
  <si>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</si>
  <si>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</si>
  <si>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</si>
  <si>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</si>
  <si>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</si>
  <si>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</si>
  <si>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</si>
  <si>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</si>
  <si>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</si>
  <si>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</si>
  <si>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</si>
  <si>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</si>
  <si>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</si>
  <si>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</si>
  <si>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</si>
  <si>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</si>
  <si>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</si>
  <si>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</si>
  <si>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</si>
  <si>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</si>
  <si>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</si>
  <si>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</si>
  <si>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</si>
  <si>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</si>
  <si>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</si>
  <si>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</si>
  <si>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</si>
  <si>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</si>
  <si>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</si>
  <si>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</si>
  <si>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</si>
  <si>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</si>
  <si>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</si>
  <si>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</si>
  <si>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</si>
  <si>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</si>
  <si>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</si>
  <si>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</si>
  <si>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</si>
  <si>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</si>
  <si>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</si>
  <si>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</si>
  <si>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</si>
  <si>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</si>
  <si>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</si>
  <si>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</si>
  <si>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</si>
  <si>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</si>
  <si>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</si>
  <si>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</si>
  <si>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</si>
  <si>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</si>
  <si>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</si>
  <si>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</si>
  <si>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</si>
  <si>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</si>
  <si>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</si>
  <si>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</si>
  <si>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</si>
  <si>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</si>
  <si>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</si>
  <si>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</si>
  <si>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</si>
  <si>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</si>
  <si>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</si>
  <si>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</si>
  <si>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</si>
  <si>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</si>
  <si>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</si>
  <si>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</si>
  <si>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</si>
  <si>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</si>
  <si>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</si>
  <si>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</si>
  <si>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</si>
  <si>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</si>
  <si>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</si>
  <si>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</si>
  <si>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</si>
  <si>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</si>
  <si>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</si>
  <si>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</si>
  <si>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</si>
  <si>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</si>
  <si>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</si>
  <si>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</si>
  <si>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</si>
  <si>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</si>
  <si>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</si>
  <si>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</si>
  <si>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</si>
  <si>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</si>
  <si>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</si>
  <si>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</si>
  <si>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</si>
  <si>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</si>
  <si>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</si>
  <si>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</si>
  <si>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</si>
  <si>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</si>
  <si>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</si>
  <si>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</si>
  <si>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</si>
  <si>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</si>
  <si>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</si>
  <si>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</si>
  <si>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</si>
  <si>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</si>
  <si>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</si>
  <si>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</si>
  <si>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</si>
  <si>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</si>
  <si>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</si>
  <si>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</si>
  <si>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</si>
  <si>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</si>
  <si>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</si>
  <si>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</si>
  <si>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</si>
  <si>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</si>
  <si>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</si>
  <si>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</si>
  <si>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</si>
  <si>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</si>
  <si>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</si>
  <si>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</si>
  <si>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</si>
  <si>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</si>
  <si>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</si>
  <si>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</si>
  <si>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</si>
  <si>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</si>
  <si>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</si>
  <si>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</si>
  <si>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</si>
  <si>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</si>
  <si>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</si>
  <si>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</si>
  <si>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</si>
  <si>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</si>
  <si>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</si>
  <si>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</si>
  <si>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</si>
  <si>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</si>
  <si>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</si>
  <si>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</si>
  <si>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</si>
  <si>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</si>
  <si>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</si>
  <si>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</si>
  <si>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</si>
  <si>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</si>
  <si>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</si>
  <si>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</si>
  <si>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</si>
  <si>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</si>
  <si>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</si>
  <si>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</si>
  <si>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</si>
  <si>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</si>
  <si>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</si>
  <si>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</si>
  <si>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</si>
  <si>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</si>
  <si>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</si>
  <si>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</si>
  <si>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</si>
  <si>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</si>
  <si>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</si>
  <si>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</si>
  <si>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</si>
  <si>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</si>
  <si>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</si>
  <si>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</si>
  <si>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</si>
  <si>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</si>
  <si>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</si>
  <si>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</si>
  <si>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</si>
  <si>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</si>
  <si>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</si>
  <si>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</si>
  <si>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</si>
  <si>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</si>
  <si>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</si>
  <si>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</si>
  <si>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</si>
  <si>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</si>
  <si>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</si>
  <si>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</si>
  <si>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</si>
  <si>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</si>
  <si>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</si>
  <si>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</si>
  <si>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</si>
  <si>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</si>
  <si>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</si>
  <si>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</si>
  <si>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</si>
  <si>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</si>
  <si>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</si>
  <si>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</si>
  <si>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</si>
  <si>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</si>
  <si>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</si>
  <si>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</si>
  <si>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</si>
  <si>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</si>
  <si>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</si>
  <si>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</si>
  <si>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</si>
  <si>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</si>
  <si>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</si>
  <si>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</si>
  <si>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</si>
  <si>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</si>
  <si>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</si>
  <si>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</si>
  <si>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</si>
  <si>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</si>
  <si>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</si>
  <si>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</si>
  <si>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</si>
  <si>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</si>
  <si>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</si>
  <si>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</si>
  <si>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</si>
  <si>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</si>
  <si>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</si>
  <si>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</si>
  <si>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</si>
  <si>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</si>
  <si>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</si>
  <si>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</si>
  <si>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</si>
  <si>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</si>
  <si>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</si>
  <si>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</si>
  <si>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</si>
  <si>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</si>
  <si>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</si>
  <si>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</si>
  <si>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</si>
  <si>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</si>
  <si>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</si>
  <si>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</si>
  <si>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</si>
  <si>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</si>
  <si>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</si>
  <si>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</si>
  <si>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</si>
  <si>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</si>
  <si>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</si>
  <si>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</si>
  <si>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</si>
  <si>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</si>
  <si>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</si>
  <si>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</si>
  <si>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</si>
  <si>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</si>
  <si>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</si>
  <si>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</si>
  <si>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</si>
  <si>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</si>
  <si>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</si>
  <si>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</si>
  <si>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</si>
  <si>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</si>
  <si>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</si>
  <si>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</si>
  <si>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</si>
  <si>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</si>
  <si>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</si>
  <si>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</si>
  <si>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</si>
  <si>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</si>
  <si>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</si>
  <si>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</si>
  <si>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</si>
  <si>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</si>
  <si>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</si>
  <si>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</si>
  <si>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</si>
  <si>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</si>
  <si>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</si>
  <si>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</si>
  <si>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</si>
  <si>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</si>
  <si>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</si>
  <si>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</si>
  <si>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</si>
  <si>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</si>
  <si>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</si>
  <si>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</si>
  <si>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</si>
  <si>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</si>
  <si>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</si>
  <si>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</si>
  <si>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</si>
  <si>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</si>
  <si>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</si>
  <si>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</si>
  <si>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</si>
  <si>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</si>
  <si>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</si>
  <si>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</si>
  <si>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</si>
  <si>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</si>
  <si>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</si>
  <si>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</si>
  <si>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</si>
  <si>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</si>
  <si>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</si>
  <si>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</si>
  <si>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</si>
  <si>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</si>
  <si>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</si>
  <si>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</si>
  <si>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</si>
  <si>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</si>
  <si>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</si>
  <si>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</si>
  <si>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</si>
  <si>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</si>
  <si>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</si>
  <si>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</si>
  <si>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</si>
  <si>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</si>
  <si>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</si>
  <si>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</si>
  <si>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</si>
  <si>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</si>
  <si>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</si>
  <si>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</si>
  <si>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</si>
  <si>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</si>
  <si>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</si>
  <si>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</si>
  <si>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</si>
  <si>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</si>
  <si>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</si>
  <si>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</si>
  <si>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</si>
  <si>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</si>
  <si>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</si>
  <si>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</si>
  <si>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</si>
  <si>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</si>
  <si>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</si>
  <si>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</si>
  <si>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</si>
  <si>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</si>
  <si>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</si>
  <si>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</si>
  <si>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</si>
  <si>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</si>
  <si>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</si>
  <si>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</si>
  <si>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</si>
  <si>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</si>
  <si>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</si>
  <si>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</si>
  <si>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</si>
  <si>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</si>
  <si>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</si>
  <si>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</si>
  <si>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</si>
  <si>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</si>
  <si>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</si>
  <si>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</si>
  <si>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</si>
  <si>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</si>
  <si>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</si>
  <si>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</si>
  <si>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</si>
  <si>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</si>
  <si>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</si>
  <si>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</si>
  <si>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</si>
  <si>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</si>
  <si>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</si>
  <si>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</si>
  <si>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</si>
  <si>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</si>
  <si>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</si>
  <si>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</si>
  <si>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</si>
  <si>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</si>
  <si>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</si>
  <si>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</si>
  <si>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</si>
  <si>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</si>
  <si>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</si>
  <si>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</si>
  <si>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</si>
  <si>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</si>
  <si>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</si>
  <si>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</si>
  <si>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</si>
  <si>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</si>
  <si>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</si>
  <si>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</si>
  <si>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</si>
  <si>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</si>
  <si>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</si>
  <si>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</si>
  <si>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</si>
  <si>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</si>
  <si>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</si>
  <si>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</si>
  <si>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</si>
  <si>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</si>
  <si>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</si>
  <si>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</si>
  <si>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</si>
  <si>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</si>
  <si>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</si>
  <si>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</si>
  <si>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</si>
  <si>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</si>
  <si>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</si>
  <si>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</si>
  <si>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</si>
  <si>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</si>
  <si>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</si>
  <si>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</si>
  <si>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</si>
  <si>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</si>
  <si>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</si>
  <si>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</si>
  <si>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</si>
  <si>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</si>
  <si>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</si>
  <si>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</si>
  <si>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</si>
  <si>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</si>
  <si>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</si>
  <si>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</si>
  <si>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</si>
  <si>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</si>
  <si>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</si>
  <si>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</si>
  <si>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</si>
  <si>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</si>
  <si>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</si>
  <si>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</si>
  <si>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</si>
  <si>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</si>
  <si>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</si>
  <si>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</si>
  <si>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</si>
  <si>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</si>
  <si>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</si>
  <si>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</si>
  <si>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</si>
  <si>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</si>
  <si>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</si>
  <si>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</si>
  <si>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</si>
  <si>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</si>
  <si>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</si>
  <si>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</si>
  <si>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</si>
  <si>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</si>
  <si>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</si>
  <si>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</si>
  <si>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</si>
  <si>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</si>
  <si>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</si>
  <si>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</si>
  <si>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</si>
  <si>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</si>
  <si>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</si>
  <si>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</si>
  <si>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</si>
  <si>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</si>
  <si>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</si>
  <si>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</si>
  <si>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</si>
  <si>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</si>
  <si>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</si>
  <si>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</si>
  <si>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</si>
  <si>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</si>
  <si>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</si>
  <si>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</si>
  <si>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</si>
  <si>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</si>
  <si>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</si>
  <si>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</si>
  <si>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</si>
  <si>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</si>
  <si>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</si>
  <si>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</si>
  <si>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</si>
  <si>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</si>
  <si>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</si>
  <si>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</si>
  <si>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</si>
  <si>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</si>
  <si>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</si>
  <si>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</si>
  <si>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</si>
  <si>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</si>
  <si>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</si>
  <si>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</si>
  <si>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</si>
  <si>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</si>
  <si>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</si>
  <si>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</si>
  <si>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</si>
  <si>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</si>
  <si>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</si>
  <si>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</si>
  <si>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</si>
  <si>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</si>
  <si>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</si>
  <si>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</si>
  <si>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</si>
  <si>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</si>
  <si>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</si>
  <si>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</si>
  <si>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</si>
  <si>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</si>
  <si>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</si>
  <si>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</si>
  <si>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</si>
  <si>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</si>
  <si>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</si>
  <si>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</si>
  <si>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</si>
  <si>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</si>
  <si>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</si>
  <si>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</si>
  <si>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</si>
  <si>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</si>
  <si>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</si>
  <si>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</si>
  <si>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</si>
  <si>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</si>
  <si>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</si>
  <si>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</si>
  <si>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</si>
  <si>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</si>
  <si>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</si>
  <si>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</si>
  <si>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</si>
  <si>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</si>
  <si>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</si>
  <si>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</si>
  <si>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</si>
  <si>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</si>
  <si>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</si>
  <si>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</si>
  <si>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</si>
  <si>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</si>
  <si>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</si>
  <si>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</si>
  <si>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</si>
  <si>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</si>
  <si>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</si>
  <si>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</si>
  <si>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</si>
  <si>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</si>
  <si>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</si>
  <si>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</si>
  <si>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</si>
  <si>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</si>
  <si>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</si>
  <si>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</si>
  <si>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</si>
  <si>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</si>
  <si>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</si>
  <si>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</si>
  <si>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</si>
  <si>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</si>
  <si>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</si>
  <si>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</si>
  <si>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</si>
  <si>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</si>
  <si>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</si>
  <si>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</si>
  <si>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</si>
  <si>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</si>
  <si>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</si>
  <si>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</si>
  <si>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</si>
  <si>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</si>
  <si>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</si>
  <si>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</si>
  <si>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</si>
  <si>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</si>
  <si>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</si>
  <si>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</si>
  <si>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</si>
  <si>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</si>
  <si>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</si>
  <si>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</si>
  <si>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</si>
  <si>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</si>
  <si>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</si>
  <si>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</si>
  <si>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</si>
  <si>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</si>
  <si>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</si>
  <si>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</si>
  <si>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</si>
  <si>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</si>
  <si>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</si>
  <si>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</si>
  <si>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</si>
  <si>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</si>
  <si>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</si>
  <si>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</si>
  <si>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</si>
  <si>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</si>
  <si>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</si>
  <si>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</si>
  <si>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</si>
  <si>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</si>
  <si>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</si>
  <si>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</si>
  <si>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</si>
  <si>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</si>
  <si>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</si>
  <si>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</si>
  <si>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</si>
  <si>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</si>
  <si>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</si>
  <si>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</si>
  <si>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</si>
  <si>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</si>
  <si>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</si>
  <si>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</si>
  <si>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</si>
  <si>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</si>
  <si>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</si>
  <si>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</si>
  <si>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</si>
  <si>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</si>
  <si>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</si>
  <si>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</si>
  <si>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</si>
  <si>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</si>
  <si>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</si>
  <si>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</si>
  <si>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</si>
  <si>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</si>
  <si>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</si>
  <si>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</si>
  <si>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</si>
  <si>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</si>
  <si>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</si>
  <si>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</si>
  <si>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</si>
  <si>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</si>
  <si>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</si>
  <si>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</si>
  <si>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</si>
  <si>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</si>
  <si>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</si>
  <si>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</si>
  <si>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</si>
  <si>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</si>
  <si>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</si>
  <si>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</si>
  <si>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</si>
  <si>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</si>
  <si>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</si>
  <si>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</si>
  <si>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</si>
  <si>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</si>
  <si>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</si>
  <si>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</si>
  <si>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</si>
  <si>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</si>
  <si>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</si>
  <si>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</si>
  <si>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</si>
  <si>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</si>
  <si>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</si>
  <si>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</si>
  <si>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</si>
  <si>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</si>
  <si>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</si>
  <si>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</si>
  <si>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</si>
  <si>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</si>
  <si>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</si>
  <si>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</si>
  <si>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</si>
  <si>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</si>
  <si>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</si>
  <si>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</si>
  <si>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</si>
  <si>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</si>
  <si>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</si>
  <si>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</si>
  <si>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</si>
  <si>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</si>
  <si>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</si>
  <si>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</si>
  <si>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</si>
  <si>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</si>
  <si>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</si>
  <si>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</si>
  <si>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</si>
  <si>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</si>
  <si>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</si>
  <si>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</si>
  <si>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</si>
  <si>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</si>
  <si>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</si>
  <si>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</si>
  <si>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</si>
  <si>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</si>
  <si>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</si>
  <si>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</si>
  <si>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</si>
  <si>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</si>
  <si>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</si>
  <si>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</si>
  <si>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</si>
  <si>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</si>
  <si>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</si>
  <si>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</si>
  <si>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</si>
  <si>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</si>
  <si>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</si>
  <si>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</si>
  <si>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</si>
  <si>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</si>
  <si>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</si>
  <si>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</si>
  <si>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</si>
  <si>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</si>
  <si>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</si>
  <si>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</si>
  <si>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</si>
  <si>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</si>
  <si>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</si>
  <si>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</si>
  <si>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</si>
  <si>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</si>
  <si>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</si>
  <si>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</si>
  <si>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</si>
  <si>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</si>
  <si>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</si>
  <si>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</si>
  <si>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</si>
  <si>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</si>
  <si>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</si>
  <si>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</si>
  <si>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</si>
  <si>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</si>
  <si>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</si>
  <si>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</si>
  <si>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</si>
  <si>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</si>
  <si>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</si>
  <si>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</si>
  <si>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</si>
  <si>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</si>
  <si>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</si>
  <si>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</si>
  <si>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</si>
  <si>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</si>
  <si>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</si>
  <si>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</si>
  <si>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</si>
  <si>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</si>
  <si>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</si>
  <si>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</si>
  <si>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</si>
  <si>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</si>
  <si>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</si>
  <si>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</si>
  <si>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</si>
  <si>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</si>
  <si>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</si>
  <si>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</si>
  <si>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</si>
  <si>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</si>
  <si>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</si>
  <si>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</si>
  <si>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</si>
  <si>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</si>
  <si>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</si>
  <si>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</si>
  <si>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</si>
  <si>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</si>
  <si>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</si>
  <si>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</si>
  <si>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</si>
  <si>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</si>
  <si>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</si>
  <si>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</si>
  <si>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</si>
  <si>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</si>
  <si>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</si>
  <si>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</si>
  <si>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</si>
  <si>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</si>
  <si>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</si>
  <si>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</si>
  <si>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</si>
  <si>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</si>
  <si>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</si>
  <si>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</si>
  <si>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</si>
  <si>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</si>
  <si>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</si>
  <si>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</si>
  <si>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</si>
  <si>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</si>
  <si>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</si>
  <si>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</si>
  <si>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</si>
  <si>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</si>
  <si>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</si>
  <si>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</si>
  <si>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</si>
  <si>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</si>
  <si>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</si>
  <si>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</si>
  <si>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</si>
  <si>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</si>
  <si>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</si>
  <si>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</si>
  <si>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</si>
  <si>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</si>
  <si>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</si>
  <si>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</si>
  <si>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</si>
  <si>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</si>
  <si>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</si>
  <si>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</si>
  <si>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</si>
  <si>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</si>
  <si>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</si>
  <si>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</si>
  <si>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</si>
  <si>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</si>
  <si>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</si>
  <si>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</si>
  <si>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</si>
  <si>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</si>
  <si>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</si>
  <si>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</si>
  <si>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</si>
  <si>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</si>
  <si>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</si>
  <si>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</si>
  <si>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</si>
  <si>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</si>
  <si>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</si>
  <si>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</si>
  <si>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</si>
  <si>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</si>
  <si>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</si>
  <si>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</si>
  <si>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</si>
  <si>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</si>
  <si>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</si>
  <si>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</si>
  <si>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</si>
  <si>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</si>
  <si>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</si>
  <si>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</si>
  <si>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</si>
  <si>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</si>
  <si>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</si>
  <si>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</si>
  <si>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</si>
  <si>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</si>
  <si>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</si>
  <si>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</si>
  <si>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</si>
  <si>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</si>
  <si>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</si>
  <si>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</si>
  <si>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</si>
  <si>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</si>
  <si>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</si>
  <si>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</si>
  <si>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</si>
  <si>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</si>
  <si>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</si>
  <si>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</si>
  <si>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</si>
  <si>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</si>
  <si>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</si>
  <si>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</si>
  <si>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</si>
  <si>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</si>
  <si>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</si>
  <si>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</si>
  <si>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</si>
  <si>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</si>
  <si>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</si>
  <si>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</si>
  <si>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</si>
  <si>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</si>
  <si>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</si>
  <si>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</si>
  <si>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</si>
  <si>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</si>
  <si>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</si>
  <si>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</si>
  <si>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</si>
  <si>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</si>
  <si>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</si>
  <si>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</si>
  <si>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</si>
  <si>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</si>
  <si>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</si>
  <si>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</si>
  <si>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</si>
  <si>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</si>
  <si>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</si>
  <si>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</si>
  <si>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</si>
  <si>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</si>
  <si>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</si>
  <si>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</si>
  <si>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</si>
  <si>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</si>
  <si>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</si>
  <si>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</si>
  <si>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</si>
  <si>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</si>
  <si>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</si>
  <si>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</si>
  <si>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</si>
  <si>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</si>
  <si>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</si>
  <si>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</si>
  <si>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</si>
  <si>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</si>
  <si>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</si>
  <si>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</si>
  <si>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</si>
  <si>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</si>
  <si>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</si>
  <si>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</si>
  <si>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</si>
  <si>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</si>
  <si>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</si>
  <si>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</si>
  <si>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</si>
  <si>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</si>
  <si>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</si>
  <si>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</si>
  <si>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</si>
  <si>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</si>
  <si>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</si>
  <si>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</si>
  <si>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</si>
  <si>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</si>
  <si>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</si>
  <si>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</si>
  <si>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</si>
  <si>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</si>
  <si>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</si>
  <si>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</si>
  <si>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</si>
  <si>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</si>
  <si>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</si>
  <si>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</si>
  <si>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</si>
  <si>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</si>
  <si>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</si>
  <si>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</si>
  <si>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</si>
  <si>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</si>
  <si>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</si>
  <si>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</si>
  <si>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</si>
  <si>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</si>
  <si>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</si>
  <si>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</si>
  <si>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</si>
  <si>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</si>
  <si>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</si>
  <si>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</si>
  <si>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</si>
  <si>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</si>
  <si>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</si>
  <si>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</si>
  <si>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</si>
  <si>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</si>
  <si>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</si>
  <si>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</si>
  <si>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</si>
  <si>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</si>
  <si>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</si>
  <si>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</si>
  <si>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</si>
  <si>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</si>
  <si>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</si>
  <si>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</si>
  <si>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</si>
  <si>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</si>
  <si>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</si>
  <si>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</si>
  <si>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</si>
  <si>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</si>
  <si>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</si>
  <si>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</si>
  <si>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</si>
  <si>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</si>
  <si>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</si>
  <si>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</si>
  <si>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</si>
  <si>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</si>
  <si>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</si>
  <si>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</si>
  <si>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</si>
  <si>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</si>
  <si>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</si>
  <si>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</si>
  <si>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</si>
  <si>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</si>
  <si>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</si>
  <si>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</si>
  <si>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</si>
  <si>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</si>
  <si>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</si>
  <si>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</si>
  <si>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</si>
  <si>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</si>
  <si>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</si>
  <si>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</si>
  <si>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</si>
  <si>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</si>
  <si>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</si>
  <si>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</si>
  <si>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</si>
  <si>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</si>
  <si>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</si>
  <si>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</si>
  <si>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</si>
  <si>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</si>
  <si>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</si>
  <si>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</si>
  <si>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</si>
  <si>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</si>
  <si>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</si>
  <si>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</si>
  <si>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</si>
  <si>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</si>
  <si>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</si>
  <si>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</si>
  <si>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</si>
  <si>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</si>
  <si>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</si>
  <si>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</si>
  <si>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</si>
  <si>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</si>
  <si>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</si>
  <si>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</si>
  <si>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</si>
  <si>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</si>
  <si>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</si>
  <si>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</si>
  <si>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</si>
  <si>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</si>
  <si>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</si>
  <si>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</si>
  <si>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</si>
  <si>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</si>
  <si>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</si>
  <si>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</si>
  <si>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</si>
  <si>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</si>
  <si>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</si>
  <si>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</si>
  <si>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</si>
  <si>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</si>
  <si>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</si>
  <si>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</si>
  <si>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</si>
  <si>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</si>
  <si>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</si>
  <si>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</si>
  <si>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</si>
  <si>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</si>
  <si>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</si>
  <si>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</si>
  <si>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</si>
  <si>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</si>
  <si>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</si>
  <si>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</si>
  <si>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</si>
  <si>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</si>
  <si>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</si>
  <si>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</si>
  <si>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</si>
  <si>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</si>
  <si>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</si>
  <si>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</si>
  <si>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</si>
  <si>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</si>
  <si>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</si>
  <si>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</si>
  <si>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</si>
  <si>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</si>
  <si>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</si>
  <si>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</si>
  <si>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</si>
  <si>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</si>
  <si>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</si>
  <si>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</si>
  <si>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</si>
  <si>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</si>
  <si>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</si>
  <si>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</si>
  <si>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</si>
  <si>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</si>
  <si>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</si>
  <si>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</si>
  <si>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</si>
  <si>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</si>
  <si>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</si>
  <si>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</si>
  <si>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</si>
  <si>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</si>
  <si>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</si>
  <si>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</si>
  <si>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</si>
  <si>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</si>
  <si>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</si>
  <si>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</si>
  <si>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</si>
  <si>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</si>
  <si>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</si>
  <si>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</si>
  <si>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</si>
  <si>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</si>
  <si>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</si>
  <si>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</si>
  <si>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</si>
  <si>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</si>
  <si>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</si>
  <si>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</si>
  <si>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</si>
  <si>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</si>
  <si>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</si>
  <si>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</si>
  <si>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</si>
  <si>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</si>
  <si>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</si>
  <si>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</si>
  <si>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</si>
  <si>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</si>
  <si>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</si>
  <si>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</si>
  <si>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</si>
  <si>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</si>
  <si>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</si>
  <si>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</si>
  <si>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</si>
  <si>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</si>
  <si>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</si>
  <si>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</si>
  <si>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</si>
  <si>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</si>
  <si>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</si>
  <si>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</si>
  <si>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</si>
  <si>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</si>
  <si>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</si>
  <si>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</si>
  <si>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</si>
  <si>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</si>
  <si>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</si>
  <si>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</si>
  <si>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</si>
  <si>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</si>
  <si>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</si>
  <si>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</si>
  <si>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</si>
  <si>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</si>
  <si>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</si>
  <si>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</si>
  <si>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</si>
  <si>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</si>
  <si>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</si>
  <si>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</si>
  <si>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</si>
  <si>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</si>
  <si>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</si>
  <si>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</si>
  <si>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</si>
  <si>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</si>
  <si>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</si>
  <si>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</si>
  <si>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</si>
  <si>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</si>
  <si>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</si>
  <si>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</si>
  <si>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</si>
  <si>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</si>
  <si>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</si>
  <si>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</si>
  <si>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</si>
  <si>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</si>
  <si>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</si>
  <si>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</si>
  <si>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</si>
  <si>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</si>
  <si>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</si>
  <si>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</si>
  <si>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</si>
  <si>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</si>
  <si>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</si>
  <si>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</si>
  <si>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</si>
  <si>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</si>
  <si>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</si>
  <si>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</si>
  <si>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</si>
  <si>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</si>
  <si>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</si>
  <si>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</si>
  <si>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</si>
  <si>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</si>
  <si>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</si>
  <si>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</si>
  <si>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</si>
  <si>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</si>
  <si>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</si>
  <si>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</si>
  <si>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</si>
  <si>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</si>
  <si>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</si>
  <si>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</si>
  <si>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</si>
  <si>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</si>
  <si>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</si>
  <si>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</si>
  <si>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</si>
  <si>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</si>
  <si>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</si>
  <si>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</si>
  <si>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</si>
  <si>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</si>
  <si>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</si>
  <si>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</si>
  <si>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</si>
  <si>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</si>
  <si>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</si>
  <si>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</si>
  <si>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</si>
  <si>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</si>
  <si>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</si>
  <si>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</si>
  <si>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</si>
  <si>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</si>
  <si>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</si>
  <si>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</si>
  <si>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</si>
  <si>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</si>
  <si>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</si>
  <si>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</si>
  <si>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</si>
  <si>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</si>
  <si>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</si>
  <si>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</si>
  <si>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</si>
  <si>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</si>
  <si>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</si>
  <si>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</si>
  <si>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</si>
  <si>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</si>
  <si>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</si>
  <si>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</si>
  <si>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</si>
  <si>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</si>
  <si>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</si>
  <si>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</si>
  <si>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</si>
  <si>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</si>
  <si>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</si>
  <si>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</si>
  <si>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</si>
  <si>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</si>
  <si>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</si>
  <si>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</si>
  <si>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</si>
  <si>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</si>
  <si>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</si>
  <si>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</si>
  <si>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</si>
  <si>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</si>
  <si>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</si>
  <si>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</si>
  <si>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</si>
  <si>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</si>
  <si>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</si>
  <si>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</si>
  <si>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</si>
  <si>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</si>
  <si>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</si>
  <si>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</si>
  <si>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</si>
  <si>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</si>
  <si>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</si>
  <si>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</si>
  <si>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</si>
  <si>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</si>
  <si>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</si>
  <si>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</si>
  <si>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</si>
  <si>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</si>
  <si>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</si>
  <si>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</si>
  <si>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</si>
  <si>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</si>
  <si>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</si>
  <si>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</si>
  <si>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</si>
  <si>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</si>
  <si>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</si>
  <si>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</si>
  <si>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</si>
  <si>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</si>
  <si>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</si>
  <si>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</si>
  <si>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</si>
  <si>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</si>
  <si>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</si>
  <si>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</si>
  <si>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</si>
  <si>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</si>
  <si>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</si>
  <si>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</si>
  <si>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</si>
  <si>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</si>
  <si>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</si>
  <si>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</si>
  <si>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</si>
  <si>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</si>
  <si>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</si>
  <si>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</si>
  <si>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</si>
  <si>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</si>
  <si>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</si>
  <si>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</si>
  <si>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</si>
  <si>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</si>
  <si>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</si>
  <si>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</si>
  <si>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</si>
  <si>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</si>
  <si>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</si>
  <si>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</si>
  <si>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</si>
  <si>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</si>
  <si>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</si>
  <si>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</si>
  <si>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</si>
  <si>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</si>
  <si>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</si>
  <si>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</si>
  <si>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</si>
  <si>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</si>
  <si>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</si>
  <si>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</si>
  <si>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</si>
  <si>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</si>
  <si>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</si>
  <si>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</si>
  <si>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</si>
  <si>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</si>
  <si>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</si>
  <si>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</si>
  <si>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</si>
  <si>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</si>
  <si>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</si>
  <si>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</si>
  <si>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</si>
  <si>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</si>
  <si>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</si>
  <si>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</si>
  <si>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</si>
  <si>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</si>
  <si>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</si>
  <si>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</si>
  <si>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</si>
  <si>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</si>
  <si>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</si>
  <si>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</si>
  <si>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</si>
  <si>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</si>
  <si>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</si>
  <si>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</si>
  <si>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</si>
  <si>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</si>
  <si>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</si>
  <si>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</si>
  <si>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</si>
  <si>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</si>
  <si>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</si>
  <si>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</si>
  <si>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</si>
  <si>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</si>
  <si>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</si>
  <si>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</si>
  <si>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</si>
  <si>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</si>
  <si>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</si>
  <si>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</si>
  <si>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</si>
  <si>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</si>
  <si>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</si>
  <si>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</si>
  <si>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</si>
  <si>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</si>
  <si>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</si>
  <si>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</si>
  <si>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</si>
  <si>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</si>
  <si>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</si>
  <si>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</si>
  <si>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</si>
  <si>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</si>
  <si>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</si>
  <si>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</si>
  <si>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</si>
  <si>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</si>
  <si>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</si>
  <si>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</si>
  <si>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</si>
  <si>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</si>
  <si>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</si>
  <si>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</si>
  <si>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</si>
  <si>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</si>
  <si>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</si>
  <si>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</si>
  <si>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</si>
  <si>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</si>
  <si>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</si>
  <si>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</si>
  <si>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</si>
  <si>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</si>
  <si>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</si>
  <si>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</si>
  <si>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</si>
  <si>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</si>
  <si>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</si>
  <si>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</si>
  <si>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</si>
  <si>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</si>
  <si>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</si>
  <si>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</si>
  <si>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</si>
  <si>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</si>
  <si>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</si>
  <si>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</si>
  <si>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</si>
  <si>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</si>
  <si>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</si>
  <si>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</si>
  <si>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</si>
  <si>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</si>
  <si>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</si>
  <si>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</si>
  <si>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</si>
  <si>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</si>
  <si>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</si>
  <si>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</si>
  <si>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</si>
  <si>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</si>
  <si>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</si>
  <si>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</si>
  <si>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</si>
  <si>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</si>
  <si>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</si>
  <si>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</si>
  <si>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</si>
  <si>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</si>
  <si>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</si>
  <si>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</si>
  <si>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</si>
  <si>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</si>
  <si>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</si>
  <si>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</si>
  <si>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</si>
  <si>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</si>
  <si>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</si>
  <si>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</si>
  <si>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</si>
  <si>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</si>
  <si>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</si>
  <si>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</si>
  <si>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</si>
  <si>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</si>
  <si>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</si>
  <si>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</si>
  <si>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</si>
  <si>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</si>
  <si>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</si>
  <si>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</si>
  <si>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</si>
  <si>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</si>
  <si>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</si>
  <si>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</si>
  <si>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</si>
  <si>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</si>
  <si>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</si>
  <si>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</si>
  <si>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</si>
  <si>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</si>
  <si>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</si>
  <si>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</si>
  <si>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</si>
  <si>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</si>
  <si>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</si>
  <si>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</si>
  <si>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</si>
  <si>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</si>
  <si>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</si>
  <si>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</si>
  <si>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</si>
  <si>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</si>
  <si>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</si>
  <si>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</si>
  <si>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</si>
  <si>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</si>
  <si>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</si>
  <si>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</si>
  <si>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</si>
  <si>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</si>
  <si>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</si>
  <si>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</si>
  <si>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</si>
  <si>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</si>
  <si>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</si>
  <si>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</si>
  <si>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</si>
  <si>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</si>
  <si>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</si>
  <si>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</si>
  <si>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</si>
  <si>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</si>
  <si>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</si>
  <si>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</si>
  <si>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</si>
  <si>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</si>
  <si>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</si>
  <si>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</si>
  <si>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</si>
  <si>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</si>
  <si>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</si>
  <si>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</si>
  <si>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</si>
  <si>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</si>
  <si>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</si>
  <si>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</si>
  <si>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</si>
  <si>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</si>
  <si>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</si>
  <si>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</si>
  <si>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</si>
  <si>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</si>
  <si>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</si>
  <si>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</si>
  <si>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</si>
  <si>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</si>
  <si>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</si>
  <si>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</si>
  <si>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</si>
  <si>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</si>
  <si>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</si>
  <si>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</si>
  <si>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</si>
  <si>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</si>
  <si>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</si>
  <si>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</si>
  <si>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</si>
  <si>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</si>
  <si>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</si>
  <si>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</si>
  <si>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</si>
  <si>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</si>
  <si>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</si>
  <si>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</si>
  <si>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</si>
  <si>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</si>
  <si>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</si>
  <si>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</si>
  <si>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</si>
  <si>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</si>
  <si>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</si>
  <si>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</si>
  <si>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</si>
  <si>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</si>
  <si>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</si>
  <si>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</si>
  <si>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</si>
  <si>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</si>
  <si>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</si>
  <si>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</si>
  <si>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</si>
  <si>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</si>
  <si>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</si>
  <si>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</si>
  <si>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</si>
  <si>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</si>
  <si>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</si>
  <si>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</si>
  <si>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</si>
  <si>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</si>
  <si>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</si>
  <si>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</si>
  <si>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</si>
  <si>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</si>
  <si>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</si>
  <si>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</si>
  <si>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</si>
  <si>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</si>
  <si>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</si>
  <si>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</si>
  <si>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</si>
  <si>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</si>
  <si>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</si>
  <si>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</si>
  <si>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</si>
  <si>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</si>
  <si>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</si>
  <si>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</si>
  <si>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</si>
  <si>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</si>
  <si>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</si>
  <si>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</si>
  <si>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</si>
  <si>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</si>
  <si>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</si>
  <si>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</si>
  <si>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</si>
  <si>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</si>
  <si>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</si>
  <si>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</si>
  <si>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</si>
  <si>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</si>
  <si>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</si>
  <si>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</si>
  <si>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</si>
  <si>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</si>
  <si>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</si>
  <si>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</si>
  <si>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</si>
  <si>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</si>
  <si>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</si>
  <si>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</si>
  <si>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</si>
  <si>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</si>
  <si>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</si>
  <si>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</si>
  <si>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</si>
  <si>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</si>
  <si>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</si>
  <si>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</si>
  <si>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</si>
  <si>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</si>
  <si>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</si>
  <si>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</si>
  <si>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</si>
  <si>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</si>
  <si>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</si>
  <si>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</si>
  <si>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</si>
  <si>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</si>
  <si>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</si>
  <si>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</si>
  <si>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</si>
  <si>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</si>
  <si>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</si>
  <si>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</si>
  <si>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</si>
  <si>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</si>
  <si>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</si>
  <si>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</si>
  <si>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</si>
  <si>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</si>
  <si>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</si>
  <si>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</si>
  <si>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</si>
  <si>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</si>
  <si>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</si>
  <si>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</si>
  <si>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</si>
  <si>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</si>
  <si>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</si>
  <si>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</si>
  <si>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</si>
  <si>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</si>
  <si>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</si>
  <si>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</si>
  <si>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</si>
  <si>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</si>
  <si>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</si>
  <si>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</si>
  <si>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</si>
  <si>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</si>
  <si>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</si>
  <si>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</si>
  <si>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</si>
  <si>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</si>
  <si>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</si>
  <si>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</si>
  <si>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</si>
  <si>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</si>
  <si>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</si>
  <si>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</si>
  <si>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</si>
  <si>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</si>
  <si>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</si>
  <si>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</si>
  <si>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</si>
  <si>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</si>
  <si>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</si>
  <si>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</si>
  <si>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</si>
  <si>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</si>
  <si>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</si>
  <si>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</si>
  <si>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</si>
  <si>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</si>
  <si>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</si>
  <si>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</si>
  <si>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</si>
  <si>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</si>
  <si>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</si>
  <si>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</si>
  <si>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</si>
  <si>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</si>
  <si>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</si>
  <si>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</si>
  <si>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</si>
  <si>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</si>
  <si>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</si>
  <si>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</si>
  <si>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</si>
  <si>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</si>
  <si>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</si>
  <si>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</si>
  <si>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</si>
  <si>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</si>
  <si>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</si>
  <si>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</si>
  <si>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</si>
  <si>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</si>
  <si>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</si>
  <si>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</si>
  <si>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</si>
  <si>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</si>
  <si>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</si>
  <si>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</si>
  <si>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</si>
  <si>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</si>
  <si>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</si>
  <si>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</si>
  <si>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</si>
  <si>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</si>
  <si>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</si>
  <si>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</si>
  <si>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</si>
  <si>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</si>
  <si>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</si>
  <si>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</si>
  <si>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</si>
  <si>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</si>
  <si>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</si>
  <si>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</si>
  <si>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</si>
  <si>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</si>
  <si>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</si>
  <si>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</si>
  <si>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</si>
  <si>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</si>
  <si>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</si>
  <si>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</si>
  <si>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</si>
  <si>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</si>
  <si>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</si>
  <si>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</si>
  <si>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</si>
  <si>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</si>
  <si>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</si>
  <si>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</si>
  <si>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</si>
  <si>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</si>
  <si>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</si>
  <si>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</si>
  <si>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</si>
  <si>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</si>
  <si>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</si>
  <si>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</si>
  <si>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</si>
  <si>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</si>
  <si>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</si>
  <si>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</si>
  <si>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</si>
  <si>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</si>
  <si>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</si>
  <si>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</si>
  <si>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</si>
  <si>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</si>
  <si>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</si>
  <si>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</si>
  <si>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</si>
  <si>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</si>
  <si>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</si>
  <si>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</si>
  <si>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</si>
  <si>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</si>
  <si>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</si>
  <si>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</si>
  <si>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</si>
  <si>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</si>
  <si>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</si>
  <si>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</si>
  <si>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</si>
  <si>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</si>
  <si>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</si>
  <si>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</si>
  <si>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</si>
  <si>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</si>
  <si>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</si>
  <si>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</si>
  <si>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</si>
  <si>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</si>
  <si>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</si>
  <si>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</si>
  <si>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</si>
  <si>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</si>
  <si>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</si>
  <si>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</si>
  <si>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</si>
  <si>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</si>
  <si>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</si>
  <si>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</si>
  <si>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</si>
  <si>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</si>
  <si>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</si>
  <si>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</si>
  <si>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</si>
  <si>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</si>
  <si>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</si>
  <si>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</si>
  <si>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</si>
  <si>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</si>
  <si>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</si>
  <si>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</si>
  <si>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</si>
  <si>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</si>
  <si>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</si>
  <si>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</si>
  <si>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</si>
  <si>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</si>
  <si>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</si>
  <si>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</si>
  <si>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</si>
  <si>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</si>
  <si>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</si>
  <si>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</si>
  <si>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</si>
  <si>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</si>
  <si>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</si>
  <si>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</si>
  <si>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</si>
  <si>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</si>
  <si>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</si>
  <si>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</si>
  <si>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</si>
  <si>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</si>
  <si>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</si>
  <si>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</si>
  <si>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</si>
  <si>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</si>
  <si>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</si>
  <si>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</si>
  <si>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</si>
  <si>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</si>
  <si>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</si>
  <si>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</si>
  <si>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</si>
  <si>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</si>
  <si>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</si>
  <si>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</si>
  <si>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</si>
  <si>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</si>
  <si>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</si>
  <si>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</si>
  <si>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</si>
  <si>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</si>
  <si>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</si>
  <si>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</si>
  <si>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</si>
  <si>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</si>
  <si>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</si>
  <si>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</si>
  <si>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</si>
  <si>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</si>
  <si>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</si>
  <si>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</si>
  <si>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</si>
  <si>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</si>
  <si>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</si>
  <si>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</si>
  <si>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</si>
  <si>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</si>
  <si>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</si>
  <si>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</si>
  <si>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</si>
  <si>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</si>
  <si>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</si>
  <si>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</si>
  <si>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</si>
  <si>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</si>
  <si>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</si>
  <si>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</si>
  <si>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</si>
  <si>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</si>
  <si>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</si>
  <si>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</si>
  <si>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</si>
  <si>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</si>
  <si>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</si>
  <si>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</si>
  <si>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</si>
  <si>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</si>
  <si>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</si>
  <si>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</si>
  <si>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</si>
  <si>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</si>
  <si>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</si>
  <si>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</si>
  <si>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</si>
  <si>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</si>
  <si>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</si>
  <si>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</si>
  <si>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</si>
  <si>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</si>
  <si>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</si>
  <si>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</si>
  <si>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</si>
  <si>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</si>
  <si>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</si>
  <si>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</si>
  <si>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</si>
  <si>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</si>
  <si>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</si>
  <si>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</si>
  <si>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</si>
  <si>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</si>
  <si>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</si>
  <si>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</si>
  <si>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</si>
  <si>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</si>
  <si>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</si>
  <si>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</si>
  <si>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</si>
  <si>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</si>
  <si>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</si>
  <si>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</si>
  <si>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</si>
  <si>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</si>
  <si>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</si>
  <si>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</si>
  <si>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</si>
  <si>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</si>
  <si>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</si>
  <si>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</si>
  <si>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</si>
  <si>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</si>
  <si>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</si>
  <si>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</si>
  <si>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</si>
  <si>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</si>
  <si>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</si>
  <si>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</si>
  <si>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</si>
  <si>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</si>
  <si>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</si>
  <si>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</si>
  <si>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</si>
  <si>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</si>
  <si>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</si>
  <si>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</si>
  <si>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</si>
  <si>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</si>
  <si>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</si>
  <si>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</si>
  <si>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</si>
  <si>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</si>
  <si>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</si>
  <si>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</si>
  <si>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</si>
  <si>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</si>
  <si>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</si>
  <si>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</si>
  <si>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</si>
  <si>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</si>
  <si>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</si>
  <si>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</si>
  <si>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</si>
  <si>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</si>
  <si>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</si>
  <si>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</si>
  <si>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</si>
  <si>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</si>
  <si>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</si>
  <si>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</si>
  <si>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</si>
  <si>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</si>
  <si>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</si>
  <si>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</si>
  <si>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</si>
  <si>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</si>
  <si>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</si>
  <si>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</si>
  <si>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</si>
  <si>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</si>
  <si>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</si>
  <si>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</si>
  <si>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</si>
  <si>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</si>
  <si>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</si>
  <si>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</si>
  <si>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</si>
  <si>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</si>
  <si>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</si>
  <si>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</si>
  <si>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</si>
  <si>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</si>
  <si>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</si>
  <si>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</si>
  <si>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</si>
  <si>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</si>
  <si>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</si>
  <si>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</si>
  <si>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</si>
  <si>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</si>
  <si>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</si>
  <si>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</si>
  <si>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</si>
  <si>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</si>
  <si>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</si>
  <si>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</si>
  <si>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</si>
  <si>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</si>
  <si>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</si>
  <si>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</si>
  <si>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</si>
  <si>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</si>
  <si>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</si>
  <si>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</si>
  <si>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</si>
  <si>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</si>
  <si>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</si>
  <si>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</si>
  <si>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</si>
  <si>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</si>
  <si>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</si>
  <si>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</si>
  <si>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</si>
  <si>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</si>
  <si>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</si>
  <si>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</si>
  <si>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</si>
  <si>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</si>
  <si>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</si>
  <si>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</si>
  <si>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</si>
  <si>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</si>
  <si>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</si>
  <si>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</si>
  <si>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</si>
  <si>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</si>
  <si>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</si>
  <si>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</si>
  <si>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</si>
  <si>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</si>
  <si>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</si>
  <si>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</si>
  <si>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</si>
  <si>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</si>
  <si>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</si>
  <si>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</si>
  <si>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</si>
  <si>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</si>
  <si>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</si>
  <si>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</si>
  <si>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</si>
  <si>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</si>
  <si>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</si>
  <si>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</si>
  <si>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</si>
  <si>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</si>
  <si>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</si>
  <si>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</si>
  <si>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</si>
  <si>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</si>
  <si>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</si>
  <si>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</si>
  <si>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</si>
  <si>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</si>
  <si>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</si>
  <si>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</si>
  <si>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</si>
  <si>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</si>
  <si>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</si>
  <si>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</si>
  <si>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</si>
  <si>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</si>
  <si>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</si>
  <si>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</si>
  <si>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</si>
  <si>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</si>
  <si>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</si>
  <si>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</si>
  <si>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</si>
  <si>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</si>
  <si>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</si>
  <si>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</si>
  <si>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</si>
  <si>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</si>
  <si>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</si>
  <si>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</si>
  <si>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</si>
  <si>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</si>
  <si>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</si>
  <si>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</si>
  <si>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</si>
  <si>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</si>
  <si>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</si>
  <si>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</si>
  <si>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</si>
  <si>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</si>
  <si>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</si>
  <si>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</si>
  <si>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</si>
  <si>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</si>
  <si>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</si>
  <si>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</si>
  <si>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</si>
  <si>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</si>
  <si>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</si>
  <si>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</si>
  <si>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</si>
  <si>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</si>
  <si>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</si>
  <si>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</si>
  <si>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</si>
  <si>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</si>
  <si>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</si>
  <si>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</si>
  <si>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</si>
  <si>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</si>
  <si>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</si>
  <si>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</si>
  <si>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</si>
  <si>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</si>
  <si>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</si>
  <si>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</si>
  <si>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</si>
  <si>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</si>
  <si>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</si>
  <si>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</si>
  <si>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</si>
  <si>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</si>
  <si>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</si>
  <si>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</si>
  <si>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</si>
  <si>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</si>
  <si>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</si>
  <si>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</si>
  <si>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</si>
  <si>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</si>
  <si>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</si>
  <si>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</si>
  <si>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</si>
  <si>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</si>
  <si>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</si>
  <si>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</si>
  <si>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</si>
  <si>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</si>
  <si>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</si>
  <si>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</si>
  <si>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</si>
  <si>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</si>
  <si>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</si>
  <si>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</si>
  <si>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</si>
  <si>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</si>
  <si>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</si>
  <si>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</si>
  <si>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</si>
  <si>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</si>
  <si>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</si>
  <si>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</si>
  <si>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</si>
  <si>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</si>
  <si>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</si>
  <si>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</si>
  <si>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</si>
  <si>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</si>
  <si>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</si>
  <si>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</si>
  <si>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</si>
  <si>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</si>
  <si>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</si>
  <si>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</si>
  <si>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</si>
  <si>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</si>
  <si>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</si>
  <si>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</si>
  <si>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</si>
  <si>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</si>
  <si>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</si>
  <si>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</si>
  <si>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</si>
  <si>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</si>
  <si>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</si>
  <si>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</si>
  <si>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</si>
  <si>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</si>
  <si>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</si>
  <si>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</si>
  <si>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</si>
  <si>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</si>
  <si>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</si>
  <si>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</si>
  <si>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</si>
  <si>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</si>
  <si>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</si>
  <si>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</si>
  <si>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</si>
  <si>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</si>
  <si>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</si>
  <si>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</si>
  <si>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</si>
  <si>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</si>
  <si>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</si>
  <si>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</si>
  <si>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</si>
  <si>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</si>
  <si>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</si>
  <si>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</si>
  <si>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</si>
  <si>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</si>
  <si>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</si>
  <si>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</si>
  <si>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</si>
  <si>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</si>
  <si>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</si>
  <si>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</si>
  <si>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</si>
  <si>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</si>
  <si>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</si>
  <si>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</si>
  <si>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</si>
  <si>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</si>
  <si>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</si>
  <si>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</si>
  <si>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</si>
  <si>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</si>
  <si>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</si>
  <si>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</si>
  <si>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</si>
  <si>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</si>
  <si>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</si>
  <si>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</si>
  <si>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</si>
  <si>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</si>
  <si>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</si>
  <si>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</si>
  <si>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</si>
  <si>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</si>
  <si>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</si>
  <si>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</si>
  <si>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</si>
  <si>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</si>
  <si>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</si>
  <si>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</si>
  <si>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</si>
  <si>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</si>
  <si>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</si>
  <si>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</si>
  <si>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</si>
  <si>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</si>
  <si>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</si>
  <si>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</si>
  <si>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</si>
  <si>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</si>
  <si>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</si>
  <si>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</si>
  <si>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</si>
  <si>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</si>
  <si>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</si>
  <si>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</si>
  <si>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</si>
  <si>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</si>
  <si>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</si>
  <si>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</si>
  <si>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</si>
  <si>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</si>
  <si>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</si>
  <si>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</si>
  <si>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</si>
  <si>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</si>
  <si>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</si>
  <si>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</si>
  <si>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</si>
  <si>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</si>
  <si>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</si>
  <si>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</si>
  <si>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</si>
  <si>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</si>
  <si>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</si>
  <si>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</si>
  <si>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</si>
  <si>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</si>
  <si>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</si>
  <si>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</si>
  <si>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</si>
  <si>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</si>
  <si>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</si>
  <si>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</si>
  <si>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</si>
  <si>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</si>
  <si>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</si>
  <si>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</si>
  <si>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</si>
  <si>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</si>
  <si>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</si>
  <si>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</si>
  <si>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</si>
  <si>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</si>
  <si>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</si>
  <si>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</si>
  <si>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</si>
  <si>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</si>
  <si>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</si>
  <si>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</si>
  <si>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</si>
  <si>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</si>
  <si>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</si>
  <si>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</si>
  <si>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</si>
  <si>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</si>
  <si>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</si>
  <si>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</si>
  <si>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</si>
  <si>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</si>
  <si>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</si>
  <si>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</si>
  <si>
    <t>指数继续下跌，银行权重补跌，沪指和沪深300新低，成交量维持在5000亿左右，跌多涨少。题材方面，高位抱团开盘跳水，大众交通、华强、科森跌停，随后科森撬板翻红在均线震荡。医药方向走强，老百姓炸板换手后7天6板，冠昊生物、长药控股首板涨停。另外光刻胶、证券、电商、旅游等小幅异动，光刻胶华懋科技涨停炸板、证券二连板，电商跨境通三连扳。旅游国旅联合、西域旅游涨停。指数持续走弱，市场情绪强分歧，短线氛围较差，赚钱效应一般。 午后关注: 情绪是否会修复，指数下跌有利于抱团风格。</t>
    <phoneticPr fontId="1" type="noConversion"/>
  </si>
  <si>
    <t>炸4.3%</t>
    <phoneticPr fontId="1" type="noConversion"/>
  </si>
  <si>
    <t>联创电子</t>
    <phoneticPr fontId="1" type="noConversion"/>
  </si>
  <si>
    <t>国企改革+中兵系</t>
    <phoneticPr fontId="1" type="noConversion"/>
  </si>
  <si>
    <t>长春一东</t>
    <phoneticPr fontId="1" type="noConversion"/>
  </si>
  <si>
    <t>公告+电池</t>
    <phoneticPr fontId="1" type="noConversion"/>
  </si>
  <si>
    <t>国企改革+新零售</t>
    <phoneticPr fontId="1" type="noConversion"/>
  </si>
  <si>
    <t>上海九百</t>
    <phoneticPr fontId="1" type="noConversion"/>
  </si>
  <si>
    <t>医药、国企改革+</t>
    <phoneticPr fontId="1" type="noConversion"/>
  </si>
  <si>
    <t>消费电下跌启动</t>
    <phoneticPr fontId="1" type="noConversion"/>
  </si>
  <si>
    <t>连锁药房s2</t>
    <phoneticPr fontId="1" type="noConversion"/>
  </si>
  <si>
    <t>弱反弹</t>
    <phoneticPr fontId="1" type="noConversion"/>
  </si>
  <si>
    <t>国企改革+移动支付</t>
    <phoneticPr fontId="1" type="noConversion"/>
  </si>
  <si>
    <t>国企改革+跨进电商</t>
    <phoneticPr fontId="1" type="noConversion"/>
  </si>
  <si>
    <t>国企改革s2</t>
    <phoneticPr fontId="1" type="noConversion"/>
  </si>
  <si>
    <t>1 转二阶段</t>
    <phoneticPr fontId="1" type="noConversion"/>
  </si>
  <si>
    <t>国企改革+医药</t>
    <phoneticPr fontId="1" type="noConversion"/>
  </si>
  <si>
    <t>国企改革+华为合作+卫星导航</t>
    <phoneticPr fontId="1" type="noConversion"/>
  </si>
  <si>
    <t>西域旅游</t>
  </si>
  <si>
    <t>SZ300859</t>
  </si>
  <si>
    <t>消费电子+国企+纺织+银发经济+外销</t>
  </si>
  <si>
    <t>处罚落地+拟控股北京汇源+污水处理</t>
  </si>
  <si>
    <t>细胞免疫治疗+民营医院+化肥+糖尿病+低价微盘股</t>
  </si>
  <si>
    <t>国企+资产注入预期+旅游+跨境电商+腾讯游戏品牌供应商</t>
  </si>
  <si>
    <t>甘肃国资+筹划获取皓天科技51%股权+葡萄酒+西部大开发</t>
  </si>
  <si>
    <t>控股股东将变更+央企+输变电设备+智能电网+核电</t>
  </si>
  <si>
    <t>上海国资+医药+量子科技+国产软件</t>
  </si>
  <si>
    <t>细胞免疫治疗+基因测序</t>
  </si>
  <si>
    <t>细胞免疫治疗+民营医院+基因检测+现代商业</t>
  </si>
  <si>
    <t>房地产+物业管理+北京国资</t>
  </si>
  <si>
    <t>央企+次新股+输电线路铁塔+光伏</t>
  </si>
  <si>
    <t>光伏+钢丝绳+国企</t>
  </si>
  <si>
    <t>细胞免疫治疗+民营医院+大输液</t>
  </si>
  <si>
    <t>预制菜+沙县小吃+回购实施完毕</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</si>
  <si>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</si>
  <si>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</si>
  <si>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</si>
  <si>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</si>
  <si>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</si>
  <si>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</si>
  <si>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</si>
  <si>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期货+多元金融+江苏国资+半年报增长</t>
  </si>
  <si>
    <t>民营医院+医疗服务+医美+三胎概念</t>
  </si>
  <si>
    <t>民营医院+养老+资产注入预期+低价股</t>
  </si>
  <si>
    <t>民营医院+眼科医疗</t>
  </si>
  <si>
    <t>医疗服务+医疗器械+外销</t>
  </si>
  <si>
    <t>海南自贸区+实控人变更预期+达成战略合作+混凝土</t>
  </si>
  <si>
    <t>民营医院+医疗服务+低价微盘股</t>
  </si>
  <si>
    <t>锂电池+机械设备+股份转让</t>
  </si>
  <si>
    <t>AI眼镜+3D虚拟显示+面板+越南工厂进展顺利+外销</t>
  </si>
  <si>
    <t>细胞免疫治疗+体外诊断+国企</t>
  </si>
  <si>
    <t>阳普医疗</t>
  </si>
  <si>
    <t>SZ300030</t>
  </si>
  <si>
    <t>华为折叠屏+滤波器</t>
  </si>
  <si>
    <t>民营医院+医疗服务</t>
  </si>
  <si>
    <t>盈康生命</t>
  </si>
  <si>
    <t>SZ300143</t>
  </si>
  <si>
    <t>细胞免疫治疗+再生医学材料</t>
  </si>
  <si>
    <t>中药+光伏设备+微盘股</t>
  </si>
  <si>
    <t>央企+熔焊材料+核电+军工</t>
  </si>
  <si>
    <t>哈焊华通</t>
  </si>
  <si>
    <t>SZ301137</t>
  </si>
  <si>
    <t>新零售+参股券商+酒类产品+上海国资</t>
  </si>
  <si>
    <t>要约收购完成+铅酸电池+新能源汽车</t>
  </si>
  <si>
    <t>细胞免疫治疗+民营医院+医药+海南+央企</t>
  </si>
  <si>
    <t>光学镜头+车载ADAS镜头+虚拟现实+华为+特斯拉概念</t>
  </si>
  <si>
    <t>跨境电商+三胎+低价股+重整不确定性</t>
  </si>
  <si>
    <t>抱团加速+医药商业</t>
  </si>
  <si>
    <t>涨停封成比%[20240909]</t>
  </si>
  <si>
    <t>换手率%[20240909]</t>
  </si>
  <si>
    <t>收盘获利%[20240909]</t>
  </si>
  <si>
    <t>涨停原因类别[20240909]</t>
  </si>
  <si>
    <t>连续涨停天数[20240909]</t>
  </si>
  <si>
    <t>最终涨停时间[20240909]</t>
  </si>
  <si>
    <t>首次涨停时间[20240909]</t>
  </si>
  <si>
    <t>指数继续新低，尾盘有资金抢先手， 全天成交量5200亿，3000家下跌。题才反面如午评高位抱团瓦解，指数是有利于抱团的但是大众过于一致直接把情绪带崩。资金做了高低切流向医药和国企改革方向，医药老百姓7天6板，海兰医药二板。国企改革反复活跃，保变电器反包6天4板，还有湖南天雁、莫高股份、深赛格等涨停，跨境通、翠微股份三连扳， 上海9百二连扳，首板新发也不少。另外消费电子，证券异动、消费电子联创电子二板，证券天猫集团7天6板，中军天风证券涨停。连扳接力氛围一般，明天大概率还要杀一波，情绪修复节点在下午或者后天。市场整体氛围很差，赚钱效应很差。</t>
    <phoneticPr fontId="1" type="noConversion"/>
  </si>
  <si>
    <t>连扳， 指数新低，抱团过于一字瓦解，高低切</t>
    <phoneticPr fontId="1" type="noConversion"/>
  </si>
  <si>
    <t>混沌。新发医药， 国企改+</t>
    <phoneticPr fontId="1" type="noConversion"/>
  </si>
  <si>
    <t xml:space="preserve">1、高位华强断板，大众、科森天地板，等止跌信号
2. 老百姓7天6板，今天换手分歧，明天转强可以加仓， 同样7天6板的天茂集团也是分歧换手，低位天风二板助攻，这种容量大票在指数缩量环境很难发育
3.国企改革方向的保变电器反包新高，这个方向要注意， 反包的深赛格、湖南天雁、莫高股份， 二板的跨境通、翠微股份等众小弟都跟上了。
</t>
    <phoneticPr fontId="1" type="noConversion"/>
  </si>
  <si>
    <t>预期：下跌衰竭企稳，下午或者后天修复
在途：
1. 深圳华强等衰竭后的反弹点
2. 消费方向的老百姓转强可以加仓，但是没有仓位了
3，深赛格对标国企改决定去留，有补涨华强的预期。
关注：
1. 冰点衰竭企稳。</t>
    <phoneticPr fontId="1" type="noConversion"/>
  </si>
  <si>
    <r>
      <t>周回顾：上周五大众作死一字无量加速，科森继续缩量晋11板，华强封16板，周一大众继续大胆顶死一致带崩情绪，华强跟着跳水跌停，科森也被炸开最后跌停，退潮启动。今天开盘后继续杀高度，三板以上的一个活口都没留。昨天意淫老百姓可能转强继续开启新周期，这里主观从表象的形态理解了。</t>
    </r>
    <r>
      <rPr>
        <b/>
        <sz val="11"/>
        <color rgb="FFFF0000"/>
        <rFont val="等线"/>
        <family val="3"/>
        <charset val="134"/>
        <scheme val="minor"/>
      </rPr>
      <t>情绪周期的本质是一群投机的人到这个市场上借着某个“故事”（消息面的题材）找到一个载体（题材或者个股）把价格炒到虚高（特别是无量一字上去的）账户里都是浮盈，高位先知先觉的资金兑现走了，退潮来的时候就是要把这些钱还回去，虚高的这些票里的资金割出来才能启动下一波。</t>
    </r>
    <r>
      <rPr>
        <sz val="11"/>
        <color theme="1"/>
        <rFont val="等线"/>
        <family val="2"/>
        <scheme val="minor"/>
      </rPr>
      <t xml:space="preserve"> 所以这里很主观的着象的理解直接无缝新周期是很无知的，不是说不可能而是大概率不会，交易是做大概率的选择，</t>
    </r>
    <r>
      <rPr>
        <b/>
        <sz val="12"/>
        <color rgb="FFFF0000"/>
        <rFont val="等线"/>
        <family val="3"/>
        <charset val="134"/>
        <scheme val="minor"/>
      </rPr>
      <t>转强进场走弱离场，龙头是转强加仓走弱减仓跌停退潮离场</t>
    </r>
    <r>
      <rPr>
        <b/>
        <sz val="11"/>
        <color rgb="FFFF0000"/>
        <rFont val="等线"/>
        <family val="3"/>
        <charset val="134"/>
        <scheme val="minor"/>
      </rPr>
      <t>，卖飞了转强再在板上打回来这是两笔交易</t>
    </r>
    <r>
      <rPr>
        <sz val="11"/>
        <color theme="1"/>
        <rFont val="等线"/>
        <family val="2"/>
        <scheme val="minor"/>
      </rPr>
      <t>，今天抽自己几巴掌记住它，这是交易纪律。
午评：简单回到今天盘面，三大指数持续走弱，沪指继续新低，量不足5000亿，跌4000家。题材方面，国企改革强势，上海九百、跨境通三板，保变电器炸板后翻红大长腿。光刻机、低空经济异动拉升。连扳情绪较差，高位杀跌加速，几乎都在跌停板上。 市场情绪较差，资金无序轮动，赚钱效应差。午后关注： 今天会不会出现衰竭点，或者留到明天。</t>
    </r>
    <phoneticPr fontId="1" type="noConversion"/>
  </si>
  <si>
    <t>钢研纳克</t>
  </si>
  <si>
    <t>SZ300797</t>
  </si>
  <si>
    <t>华润材料</t>
  </si>
  <si>
    <t>SZ301090</t>
  </si>
  <si>
    <t>液冷充电桩+AI服务器电源+华为</t>
  </si>
  <si>
    <t>海水养殖+白酒+低价股</t>
  </si>
  <si>
    <t>出租汽车业务+充电桩+国企</t>
  </si>
  <si>
    <t>贸易+国企改革+供应链运营</t>
  </si>
  <si>
    <t>交换机+先进封装+华为海思概念+入股芯物科技</t>
  </si>
  <si>
    <t>鸿蒙概念+信创+虚拟现实+混合现实</t>
  </si>
  <si>
    <t>智能电网+充电桩+鸿蒙概念</t>
  </si>
  <si>
    <t>回购+AI多元解纷平台+智慧法院+蚂蚁</t>
  </si>
  <si>
    <t>深圳+拟收购+拟剥离部分六氟磷酸锂项目资产+铝晶粒细化剂</t>
  </si>
  <si>
    <t>折叠屏+华为+显示器件+央企</t>
  </si>
  <si>
    <t>山西国资+深圳+锂电池+工程咨询设计</t>
  </si>
  <si>
    <t>华为+国产软件+车联网+国企</t>
  </si>
  <si>
    <t>电缆光纤单元+光模块+电力光缆</t>
  </si>
  <si>
    <t>签订战略合作框架协议+创新药+心血管领域+医药</t>
  </si>
  <si>
    <t>充电桩+电网设备+储能+中标国家电网</t>
  </si>
  <si>
    <t>高压快充+华为+游戏+国企+低价股</t>
  </si>
  <si>
    <t>充电桩+液冷超充+虚拟电厂+储能</t>
  </si>
  <si>
    <t>摘帽+精密清洗设备</t>
  </si>
  <si>
    <t>和科达</t>
  </si>
  <si>
    <t>SZ002816</t>
  </si>
  <si>
    <t>电声产品+星闪+AI眼镜+苹果+外销</t>
  </si>
  <si>
    <t>能源装备+石油石化+氢能源+低价微盘股</t>
  </si>
  <si>
    <t>液冷极充+智能电网+电力运维+国企</t>
  </si>
  <si>
    <t>金冠股份</t>
  </si>
  <si>
    <t>SZ300510</t>
  </si>
  <si>
    <t>鸿蒙概念+智能座舱+半年报增长</t>
  </si>
  <si>
    <t>曾传闻华为借壳上市（已澄清）+深圳+精密注塑件+显示器</t>
  </si>
  <si>
    <t>华为+显示面板+OLED+福建国资</t>
  </si>
  <si>
    <t>人体干细胞+原料药+创新药</t>
  </si>
  <si>
    <t>重整获批+华为折叠屏+滤波器</t>
  </si>
  <si>
    <t>细胞免疫治疗+民营医院+海南+央企</t>
  </si>
  <si>
    <t>光学镜头+车载ADAS镜头+华为+特斯拉概念</t>
  </si>
  <si>
    <t>涨停封成比%[20240910]</t>
  </si>
  <si>
    <t>换手率%[20240910]</t>
  </si>
  <si>
    <t>收盘获利%[20240910]</t>
  </si>
  <si>
    <t>涨停原因类别[20240910]</t>
  </si>
  <si>
    <t>连续涨停天数[20240910]</t>
  </si>
  <si>
    <t>最终涨停时间[20240910]</t>
  </si>
  <si>
    <t>首次涨停时间[20240910]</t>
  </si>
  <si>
    <t>消费电子+大容量</t>
    <phoneticPr fontId="1" type="noConversion"/>
  </si>
  <si>
    <t>昊诚医疗</t>
    <phoneticPr fontId="1" type="noConversion"/>
  </si>
  <si>
    <t>华映科技</t>
    <phoneticPr fontId="1" type="noConversion"/>
  </si>
  <si>
    <t>C阳普医疗</t>
    <phoneticPr fontId="1" type="noConversion"/>
  </si>
  <si>
    <t>C大富科技</t>
    <phoneticPr fontId="1" type="noConversion"/>
  </si>
  <si>
    <t>深圳物业</t>
    <phoneticPr fontId="1" type="noConversion"/>
  </si>
  <si>
    <t>无量跌停</t>
    <phoneticPr fontId="1" type="noConversion"/>
  </si>
  <si>
    <t>消费电下跌加速</t>
    <phoneticPr fontId="1" type="noConversion"/>
  </si>
  <si>
    <t>国企改革s2分歧</t>
    <phoneticPr fontId="1" type="noConversion"/>
  </si>
  <si>
    <t>一波</t>
    <phoneticPr fontId="1" type="noConversion"/>
  </si>
  <si>
    <t>奥特迅</t>
    <phoneticPr fontId="1" type="noConversion"/>
  </si>
  <si>
    <t>连锁药房s2分化</t>
    <phoneticPr fontId="1" type="noConversion"/>
  </si>
  <si>
    <t>午后300ETF主推指数翻红，成交量还是只有5000亿，3100家上涨，反转需要一根放量阳线确认。题材方面，华为概念午后回流，华映科技、大富科技二连扳，常山北冥涨停。国企改革持续活跃，上海九百三连板，外服控股涨停。CPO轮动拉升，汇源通信、剑桥科技涨停。另外光刻机、充电桩、低空经济等小幅异动，持续性不强。高位抱团加速杀跌，大众二连无量跌停。 连扳接力情绪较差，杀高度，除了跨境通晋级四板，高位全部跌停。市场整体氛围差，亏钱效应没有缓解，板块弱势轮动，赚钱效应差。</t>
    <phoneticPr fontId="1" type="noConversion"/>
  </si>
  <si>
    <t>连扳退潮， 加速无量跌停， 杀高度</t>
    <phoneticPr fontId="1" type="noConversion"/>
  </si>
  <si>
    <t>退潮，消费电子华为高低切，新发国企改革、医药</t>
    <phoneticPr fontId="1" type="noConversion"/>
  </si>
  <si>
    <t>下跌加速</t>
    <phoneticPr fontId="1" type="noConversion"/>
  </si>
  <si>
    <t>1、低位新分支龙PK，　跨境通国企改革＋跨境电商４板分歧，等衰竭点弱转强，　上海九百低一个身位，量化的票
２.　联创电子大容量，华为消费电子的补涨。等转强
３.海南海药补涨老百姓，过于一致退潮期不好接。</t>
    <phoneticPr fontId="1" type="noConversion"/>
  </si>
  <si>
    <t>预期：下跌企稳
在途：
１.　老百姓今天没走是错误，开板就走
２.　华强等情绪转暖反抽离场
新开：
１.　衰竭点跨境通和联创电子打换手板
关注：
１.　退潮衰竭点</t>
    <phoneticPr fontId="1" type="noConversion"/>
  </si>
  <si>
    <t>指数分化，深市指数大众，创业板涨1%，以赛道方向为主，沪指以银行调整走弱。成交量维持5000亿左右，下跌3300家。题材方面，创业板由新能源带队领涨，天齐锂业首板，南都电源冲击涨停。充电桩延续活跃，奥特迅和金冠股份2连扳。 情绪方面今天延续加速后亏强效应有所改善，大众撬板，华强翻红。市场整体有所改善，短线情绪小幅改善，赚钱效应一般。午后关注：亏钱效应进一步缩小。</t>
    <phoneticPr fontId="1" type="noConversion"/>
  </si>
  <si>
    <t>稀土永磁+贵金属回收+充电桩+山西国资</t>
  </si>
  <si>
    <t>低价股+PTA+瓶级聚酯切片+化学纤维</t>
  </si>
  <si>
    <t>地天板+央企+控股股东将变更+输变电设备</t>
  </si>
  <si>
    <t>输配电领域+储能+取向硅钢</t>
  </si>
  <si>
    <t>锂电池+制药装备+环保设备+污水处理</t>
  </si>
  <si>
    <t>锂电池+小金属+半年报增长</t>
  </si>
  <si>
    <t>永杉锂业</t>
  </si>
  <si>
    <t>AIGC+广告营销+上海数据交易中心+华为</t>
  </si>
  <si>
    <t>盐湖提锂+半年报扭亏</t>
  </si>
  <si>
    <t>保险+养老+低价股</t>
  </si>
  <si>
    <t>光伏储能+逆变器+金属制品+外销</t>
  </si>
  <si>
    <t>锂矿龙头+报道称国内部分锂云母矿停产</t>
  </si>
  <si>
    <t>赣锋锂业</t>
  </si>
  <si>
    <t>SZ002460</t>
  </si>
  <si>
    <t>炎武实业增资子公司+商业航天+卫星互联网+一带一路</t>
  </si>
  <si>
    <t>拟收购宁波奥拉半导体+复牌+多肽药</t>
  </si>
  <si>
    <t>锂电池+固态电池+第四代制冷剂+氟化工</t>
  </si>
  <si>
    <t>拟5.8亿收购伏泰科技51%股权</t>
  </si>
  <si>
    <t>汉嘉设计</t>
  </si>
  <si>
    <t>SZ300746</t>
  </si>
  <si>
    <t>固态电池+锂电铜箔+宁德时代概念</t>
  </si>
  <si>
    <t>鸿蒙概念+多模态AI+混合现实+信创</t>
  </si>
  <si>
    <t>液冷极充+智能电网+锂电池+国企</t>
  </si>
  <si>
    <t>涨停封成比%[20240911]</t>
  </si>
  <si>
    <t>换手率%[20240911]</t>
  </si>
  <si>
    <t>收盘获利%[20240911]</t>
  </si>
  <si>
    <t>涨停原因类别[20240911]</t>
  </si>
  <si>
    <t>连续涨停天数[20240911]</t>
  </si>
  <si>
    <t>最终涨停时间[20240911]</t>
  </si>
  <si>
    <t>首次涨停时间[20240911]</t>
  </si>
  <si>
    <t>回落-10%</t>
    <phoneticPr fontId="1" type="noConversion"/>
  </si>
  <si>
    <t>摘帽+高压快充</t>
    <phoneticPr fontId="1" type="noConversion"/>
  </si>
  <si>
    <t>和科达</t>
    <phoneticPr fontId="1" type="noConversion"/>
  </si>
  <si>
    <t>光伏+华为鸿蒙</t>
    <phoneticPr fontId="1" type="noConversion"/>
  </si>
  <si>
    <t>鼎信通讯</t>
    <phoneticPr fontId="1" type="noConversion"/>
  </si>
  <si>
    <t>C金冠股份</t>
    <phoneticPr fontId="1" type="noConversion"/>
  </si>
  <si>
    <t>锂电+充电桩</t>
    <phoneticPr fontId="1" type="noConversion"/>
  </si>
  <si>
    <t>锂电+西部大开发</t>
    <phoneticPr fontId="1" type="noConversion"/>
  </si>
  <si>
    <t>赛道</t>
    <phoneticPr fontId="1" type="noConversion"/>
  </si>
  <si>
    <t>龙头活口</t>
    <phoneticPr fontId="1" type="noConversion"/>
  </si>
  <si>
    <t>新能源s3</t>
    <phoneticPr fontId="1" type="noConversion"/>
  </si>
  <si>
    <t>连锁药房s2分歧</t>
    <phoneticPr fontId="1" type="noConversion"/>
  </si>
  <si>
    <t>锂矿龙头</t>
    <phoneticPr fontId="1" type="noConversion"/>
  </si>
  <si>
    <t>天齐锂业</t>
    <phoneticPr fontId="1" type="noConversion"/>
  </si>
  <si>
    <t>医药+化工</t>
    <phoneticPr fontId="1" type="noConversion"/>
  </si>
  <si>
    <t>赣锋锂业</t>
    <phoneticPr fontId="1" type="noConversion"/>
  </si>
  <si>
    <t>指数如午评，沪指尾盘有回升，全天成交不足5000亿，3400家下跌。题材方面，锂电池全天强势，金冠股份20cm2连扳，大中军天齐锂业、赣锋锂业等多股涨停，威岭股份反包3天2板。充电转奥特迅二连扳。光伏异动，鼎信通信二连扳。银行、中字头等大票震荡走弱。 连扳接力情绪较差，海南海药换手4板，大富科技冲高回落。市场短线情绪有所回暖，大众跌停放量，昨天杀的天茂、保变反包，低位卡华映科技出现了，但是亏钱效应依旧很严重。</t>
    <phoneticPr fontId="1" type="noConversion"/>
  </si>
  <si>
    <t>连扳退潮加速， 有衰竭迹象</t>
    <phoneticPr fontId="1" type="noConversion"/>
  </si>
  <si>
    <t>退潮， 新题材轮动</t>
    <phoneticPr fontId="1" type="noConversion"/>
  </si>
  <si>
    <t>下跌加速2</t>
    <phoneticPr fontId="1" type="noConversion"/>
  </si>
  <si>
    <t>1 华映卡了好的节点，明天应该有分歧买点</t>
    <phoneticPr fontId="1" type="noConversion"/>
  </si>
  <si>
    <t xml:space="preserve">预期：下跌衰竭
在途：
1. 老百姓给卖点就离场
2. 华强格局下
新开：
1. 华映换手回封板
关注:
冰点衰竭
</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</si>
  <si>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</si>
  <si>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长城证券</t>
  </si>
  <si>
    <t>SZ002939</t>
  </si>
  <si>
    <t>中来股份</t>
  </si>
  <si>
    <t>SZ300393</t>
  </si>
  <si>
    <t>拓展数字科技领域+湖北国资+环保科技</t>
  </si>
  <si>
    <t>中兵系+华为智选车+汽车发动机+长安汽车</t>
  </si>
  <si>
    <t>拟控股北京汇源+污水处理</t>
  </si>
  <si>
    <t>资产注入猜测+青岛国资+制冷电器+跨境电商</t>
  </si>
  <si>
    <t>北京国资+临空型园区+房地产+创投</t>
  </si>
  <si>
    <t>应急装备+军工+混改、重组经验丰富</t>
  </si>
  <si>
    <t>资产注入预期+无锡国资+输变电设备</t>
  </si>
  <si>
    <t>控制权或将变更+染料+农药</t>
  </si>
  <si>
    <t>信创+华为鲲鹏+华为鸿蒙+电子证照</t>
  </si>
  <si>
    <t>信创+华为+国产软件+国企</t>
  </si>
  <si>
    <t>低价股+文旅+车联网+海南联瀚举牌</t>
  </si>
  <si>
    <t>云南国资+金融科技+银行项目+国资云+华为</t>
  </si>
  <si>
    <t>资产并购重组预期+半导体封测+光伏</t>
  </si>
  <si>
    <t>云通信+鸿蒙概念+AIGC</t>
  </si>
  <si>
    <t>海南国资+水电+光伏</t>
  </si>
  <si>
    <t>中兵系+汽车零部件+军工</t>
  </si>
  <si>
    <t>信创+华为鲲鹏+财税数字化+低空经济</t>
  </si>
  <si>
    <t>实控人变更预期+海南自贸区+混凝土+达成战略合作</t>
  </si>
  <si>
    <t>重整不确定性+跨境电商+三胎+低价股</t>
  </si>
  <si>
    <t>金融信创+鸿蒙+AIGC+IT服务</t>
  </si>
  <si>
    <t>国企+岭南转债或被部分收购+面退博弈+华为</t>
  </si>
  <si>
    <t>钠离子电池+固态电池+消费电子+华为概念</t>
  </si>
  <si>
    <t>央企+北斗手表+华为海思合作</t>
  </si>
  <si>
    <t>海南+儿童药+电商</t>
  </si>
  <si>
    <t>智慧法院+信创+金融纠纷一体化平台</t>
  </si>
  <si>
    <t>央企+控股股东将变更+输变电设备+昨日走出“地天板”</t>
  </si>
  <si>
    <t>拟收购宁波奥拉半导体+多肽药</t>
  </si>
  <si>
    <t>央企+细胞免疫治疗+民营医院+海南</t>
  </si>
  <si>
    <t>涨停封成比%[20240912]</t>
  </si>
  <si>
    <t>换手率%[20240912]</t>
  </si>
  <si>
    <t>收盘获利%[20240912]</t>
  </si>
  <si>
    <t>涨停原因类别[20240912]</t>
  </si>
  <si>
    <t>连续涨停天数[20240912]</t>
  </si>
  <si>
    <t>最终涨停时间[20240912]</t>
  </si>
  <si>
    <t>首次涨停时间[20240912]</t>
  </si>
  <si>
    <t>重组+公告+污水处理</t>
    <phoneticPr fontId="1" type="noConversion"/>
  </si>
  <si>
    <t>收购重组+医药+半导体</t>
    <phoneticPr fontId="1" type="noConversion"/>
  </si>
  <si>
    <t>双成药业</t>
    <phoneticPr fontId="1" type="noConversion"/>
  </si>
  <si>
    <t>收购+建筑设计</t>
    <phoneticPr fontId="1" type="noConversion"/>
  </si>
  <si>
    <t>C汉嘉设计</t>
    <phoneticPr fontId="1" type="noConversion"/>
  </si>
  <si>
    <t>华为+AIGC</t>
    <phoneticPr fontId="1" type="noConversion"/>
  </si>
  <si>
    <t>国企改/重组</t>
    <phoneticPr fontId="1" type="noConversion"/>
  </si>
  <si>
    <t>国改重组s3</t>
    <phoneticPr fontId="1" type="noConversion"/>
  </si>
  <si>
    <t>消费电跌一企稳</t>
    <phoneticPr fontId="1" type="noConversion"/>
  </si>
  <si>
    <t>金融弱修复</t>
    <phoneticPr fontId="1" type="noConversion"/>
  </si>
  <si>
    <t>扩散海南s2</t>
    <phoneticPr fontId="1" type="noConversion"/>
  </si>
  <si>
    <t>国企改革+资产注入预期+模具设计</t>
    <phoneticPr fontId="1" type="noConversion"/>
  </si>
  <si>
    <t>新宏泰</t>
    <phoneticPr fontId="1" type="noConversion"/>
  </si>
  <si>
    <t>信创</t>
    <phoneticPr fontId="1" type="noConversion"/>
  </si>
  <si>
    <t>博彦科技</t>
    <phoneticPr fontId="1" type="noConversion"/>
  </si>
  <si>
    <t>海南+医药</t>
    <phoneticPr fontId="1" type="noConversion"/>
  </si>
  <si>
    <t>欣龙控股</t>
    <phoneticPr fontId="1" type="noConversion"/>
  </si>
  <si>
    <t>国企改革+收购+二波</t>
    <phoneticPr fontId="1" type="noConversion"/>
  </si>
  <si>
    <t>信创+华为+大容量</t>
    <phoneticPr fontId="1" type="noConversion"/>
  </si>
  <si>
    <t>海南+实控人变更</t>
    <phoneticPr fontId="1" type="noConversion"/>
  </si>
  <si>
    <t>南天信息</t>
    <phoneticPr fontId="1" type="noConversion"/>
  </si>
  <si>
    <t>信创+筹码</t>
    <phoneticPr fontId="1" type="noConversion"/>
  </si>
  <si>
    <t>国企改革+筹码+文旅</t>
    <phoneticPr fontId="1" type="noConversion"/>
  </si>
  <si>
    <t>海南医药</t>
    <phoneticPr fontId="1" type="noConversion"/>
  </si>
  <si>
    <t>C康之药业</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</si>
  <si>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</si>
  <si>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</si>
  <si>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</si>
  <si>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1. 市场过于一致，华映直接加速了</t>
    <phoneticPr fontId="1" type="noConversion"/>
  </si>
  <si>
    <t>预期：反弹
在途：
1. 老百姓给卖点就离场
2. 华强格局T
新开：
1， 等超预期，等分歧选强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</si>
</sst>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theme" Target="theme/theme1.xml"/><Relationship Id="rId3" Type="http://schemas.openxmlformats.org/officeDocument/2006/relationships/worksheet" Target="worksheets/sheet3.xml"/><Relationship Id="rId214" Type="http://schemas.openxmlformats.org/officeDocument/2006/relationships/worksheet" Target="worksheets/sheet214.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connections" Target="connections.xml"/><Relationship Id="rId225" Type="http://schemas.openxmlformats.org/officeDocument/2006/relationships/customXml" Target="../customXml/item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styles" Target="styles.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sharedStrings" Target="sharedString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powerPivotData" Target="model/item.data"/><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calcChain" Target="calcChain.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15"/>
  <sheetViews>
    <sheetView tabSelected="1" zoomScaleNormal="100" workbookViewId="0">
      <pane xSplit="1" ySplit="1" topLeftCell="V214" activePane="bottomRight" state="frozen"/>
      <selection activeCell="G38" sqref="G38"/>
      <selection pane="topRight" activeCell="G38" sqref="G38"/>
      <selection pane="bottomLeft" activeCell="G38" sqref="G38"/>
      <selection pane="bottomRight" activeCell="X225" sqref="X22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99.7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99.7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99.75"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99.75"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28.25"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14"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85.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85.5"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85.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28.2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14"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14"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99.7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85.5"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85.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85.5"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71.2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85.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56.75"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85.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85.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99.75"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85.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99.7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99.7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14"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85.5"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85.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14"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14"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28.2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28.2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4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28.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14"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14"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99.75"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56.7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99.75" x14ac:dyDescent="0.2">
      <c r="A209" s="9">
        <v>45539</v>
      </c>
      <c r="B209" s="2">
        <v>2784</v>
      </c>
      <c r="C209" s="2">
        <v>513</v>
      </c>
      <c r="O209" s="2">
        <v>39</v>
      </c>
      <c r="P209" s="2">
        <v>9</v>
      </c>
      <c r="T209" s="2">
        <v>3.25</v>
      </c>
      <c r="U209" s="2">
        <v>5.27</v>
      </c>
      <c r="V209" s="6" t="s">
        <v>19937</v>
      </c>
      <c r="W209" s="6" t="s">
        <v>19983</v>
      </c>
      <c r="X209" s="11" t="s">
        <v>19984</v>
      </c>
      <c r="Y209" s="12" t="s">
        <v>19985</v>
      </c>
      <c r="Z209" s="12" t="s">
        <v>19816</v>
      </c>
      <c r="AA209" s="12" t="s">
        <v>19986</v>
      </c>
      <c r="AB209" s="6">
        <v>1</v>
      </c>
      <c r="AC209" s="6">
        <v>1</v>
      </c>
      <c r="AD209" s="6">
        <v>1</v>
      </c>
      <c r="AE209" s="6" t="s">
        <v>19987</v>
      </c>
    </row>
    <row r="210" spans="1:31" ht="142.5" x14ac:dyDescent="0.2">
      <c r="A210" s="9">
        <v>45540</v>
      </c>
      <c r="B210" s="2">
        <v>2788</v>
      </c>
      <c r="C210" s="2">
        <v>517</v>
      </c>
      <c r="O210" s="2">
        <v>50</v>
      </c>
      <c r="P210" s="2">
        <v>17</v>
      </c>
      <c r="T210" s="2">
        <v>2.6</v>
      </c>
      <c r="U210" s="2">
        <v>1.58</v>
      </c>
      <c r="V210" s="6" t="s">
        <v>19988</v>
      </c>
      <c r="W210" s="6" t="s">
        <v>20051</v>
      </c>
      <c r="X210" s="11" t="s">
        <v>20052</v>
      </c>
      <c r="Y210" s="12" t="s">
        <v>20053</v>
      </c>
      <c r="Z210" s="12" t="s">
        <v>19816</v>
      </c>
      <c r="AA210" s="12" t="s">
        <v>20054</v>
      </c>
      <c r="AB210" s="6">
        <v>1</v>
      </c>
      <c r="AC210" s="6">
        <v>1</v>
      </c>
      <c r="AD210" s="6">
        <v>1</v>
      </c>
      <c r="AE210" s="6" t="s">
        <v>20057</v>
      </c>
    </row>
    <row r="211" spans="1:31" ht="142.5" x14ac:dyDescent="0.2">
      <c r="A211" s="9">
        <v>45541</v>
      </c>
      <c r="B211" s="2">
        <v>2765</v>
      </c>
      <c r="C211" s="2">
        <v>509</v>
      </c>
      <c r="O211" s="2">
        <v>32</v>
      </c>
      <c r="P211" s="2">
        <v>27</v>
      </c>
      <c r="T211" s="2">
        <v>1.18</v>
      </c>
      <c r="U211" s="2">
        <v>3.48</v>
      </c>
      <c r="V211" s="6" t="s">
        <v>20058</v>
      </c>
      <c r="W211" s="6" t="s">
        <v>20094</v>
      </c>
      <c r="X211" s="11" t="s">
        <v>20103</v>
      </c>
      <c r="Y211" s="12" t="s">
        <v>20104</v>
      </c>
      <c r="Z211" s="12" t="s">
        <v>19816</v>
      </c>
      <c r="AA211" s="12" t="s">
        <v>20105</v>
      </c>
      <c r="AB211" s="6">
        <v>1</v>
      </c>
      <c r="AC211" s="6">
        <v>1</v>
      </c>
      <c r="AD211" s="6">
        <v>1</v>
      </c>
      <c r="AE211" s="6" t="s">
        <v>20106</v>
      </c>
    </row>
    <row r="212" spans="1:31" ht="171" x14ac:dyDescent="0.2">
      <c r="A212" s="9">
        <v>45544</v>
      </c>
      <c r="B212" s="2">
        <v>2736</v>
      </c>
      <c r="C212" s="2">
        <v>509</v>
      </c>
      <c r="O212" s="2">
        <v>51</v>
      </c>
      <c r="P212" s="2">
        <v>11</v>
      </c>
      <c r="T212" s="2">
        <v>-0.38</v>
      </c>
      <c r="U212" s="2">
        <v>1.63</v>
      </c>
      <c r="V212" s="6" t="s">
        <v>20107</v>
      </c>
      <c r="W212" s="6" t="s">
        <v>20182</v>
      </c>
      <c r="X212" s="11" t="s">
        <v>20183</v>
      </c>
      <c r="Y212" s="12" t="s">
        <v>20184</v>
      </c>
      <c r="Z212" s="12" t="s">
        <v>6369</v>
      </c>
      <c r="AA212" s="12" t="s">
        <v>20185</v>
      </c>
      <c r="AB212" s="6">
        <v>1</v>
      </c>
      <c r="AC212" s="6">
        <v>1</v>
      </c>
      <c r="AD212" s="6">
        <v>1</v>
      </c>
      <c r="AE212" s="6" t="s">
        <v>20186</v>
      </c>
    </row>
    <row r="213" spans="1:31" ht="273.75" x14ac:dyDescent="0.2">
      <c r="A213" s="9">
        <v>45545</v>
      </c>
      <c r="B213" s="2">
        <v>2744</v>
      </c>
      <c r="C213" s="2">
        <v>504</v>
      </c>
      <c r="O213" s="2">
        <v>42</v>
      </c>
      <c r="P213" s="2">
        <v>14</v>
      </c>
      <c r="T213" s="2">
        <v>-0.25</v>
      </c>
      <c r="U213" s="2">
        <v>0.09</v>
      </c>
      <c r="V213" s="6" t="s">
        <v>20187</v>
      </c>
      <c r="W213" s="6" t="s">
        <v>20243</v>
      </c>
      <c r="X213" s="11" t="s">
        <v>20244</v>
      </c>
      <c r="Y213" s="12" t="s">
        <v>20245</v>
      </c>
      <c r="Z213" s="12" t="s">
        <v>20246</v>
      </c>
      <c r="AA213" s="12" t="s">
        <v>20247</v>
      </c>
      <c r="AB213" s="6">
        <v>1</v>
      </c>
      <c r="AC213" s="6">
        <v>1</v>
      </c>
      <c r="AD213" s="6">
        <v>1</v>
      </c>
      <c r="AE213" s="6" t="s">
        <v>20248</v>
      </c>
    </row>
    <row r="214" spans="1:31" ht="128.25" x14ac:dyDescent="0.2">
      <c r="A214" s="9">
        <v>45546</v>
      </c>
      <c r="B214" s="2">
        <v>2721</v>
      </c>
      <c r="C214" s="2">
        <v>497</v>
      </c>
      <c r="O214" s="2">
        <v>31</v>
      </c>
      <c r="P214" s="2">
        <v>9</v>
      </c>
      <c r="T214" s="2">
        <v>-4.08</v>
      </c>
      <c r="U214" s="2">
        <v>-0.71</v>
      </c>
      <c r="V214" s="6" t="s">
        <v>20249</v>
      </c>
      <c r="W214" s="6" t="s">
        <v>20296</v>
      </c>
      <c r="X214" s="11" t="s">
        <v>20297</v>
      </c>
      <c r="Y214" s="12" t="s">
        <v>20298</v>
      </c>
      <c r="Z214" s="12" t="s">
        <v>20299</v>
      </c>
      <c r="AA214" s="12" t="s">
        <v>20300</v>
      </c>
      <c r="AB214" s="6">
        <v>1</v>
      </c>
      <c r="AC214" s="6">
        <v>1</v>
      </c>
      <c r="AD214" s="6">
        <v>1</v>
      </c>
      <c r="AE214" s="6" t="s">
        <v>20301</v>
      </c>
    </row>
    <row r="215" spans="1:31" ht="99.75" x14ac:dyDescent="0.2">
      <c r="A215" s="9">
        <v>45547</v>
      </c>
      <c r="B215" s="2">
        <v>2717</v>
      </c>
      <c r="C215" s="2">
        <v>500</v>
      </c>
      <c r="O215" s="2">
        <v>36</v>
      </c>
      <c r="P215" s="2">
        <v>13</v>
      </c>
      <c r="T215" s="2">
        <v>4.08</v>
      </c>
      <c r="U215" s="2">
        <v>3.15</v>
      </c>
      <c r="V215" s="6" t="s">
        <v>20302</v>
      </c>
      <c r="W215" s="6" t="s">
        <v>20367</v>
      </c>
      <c r="X215" s="11" t="s">
        <v>20368</v>
      </c>
      <c r="Y215" s="12" t="s">
        <v>20369</v>
      </c>
      <c r="Z215" s="12" t="s">
        <v>15574</v>
      </c>
      <c r="AA215" s="12" t="s">
        <v>20370</v>
      </c>
      <c r="AB215" s="6">
        <v>1</v>
      </c>
      <c r="AC215" s="6">
        <v>1</v>
      </c>
      <c r="AD215" s="6">
        <v>1</v>
      </c>
      <c r="AE215" s="6" t="s">
        <v>20371</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L1615"/>
  <sheetViews>
    <sheetView zoomScale="85" zoomScaleNormal="85" workbookViewId="0">
      <pane xSplit="3" ySplit="1" topLeftCell="GU1587" activePane="bottomRight" state="frozen"/>
      <selection activeCell="G38" sqref="G38"/>
      <selection pane="topRight" activeCell="G38" sqref="G38"/>
      <selection pane="bottomLeft" activeCell="G38" sqref="G38"/>
      <selection pane="bottomRight" activeCell="HF1612" sqref="HF1612"/>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2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20086</v>
      </c>
      <c r="HI1" s="28" t="s">
        <v>20087</v>
      </c>
      <c r="HJ1" s="28" t="s">
        <v>20088</v>
      </c>
      <c r="HK1" s="28" t="s">
        <v>20089</v>
      </c>
      <c r="HL1" s="28" t="s">
        <v>20090</v>
      </c>
    </row>
    <row r="2" spans="1:220" ht="18" customHeight="1" thickBot="1" x14ac:dyDescent="0.25">
      <c r="C2" s="4">
        <v>45229</v>
      </c>
      <c r="D2" s="31" t="s">
        <v>2429</v>
      </c>
      <c r="E2" s="35">
        <v>2</v>
      </c>
      <c r="F2" s="30">
        <v>4.8000000000000001E-2</v>
      </c>
      <c r="G2" s="35" t="s">
        <v>2395</v>
      </c>
      <c r="H2" s="18">
        <v>-6.8000000000000005E-2</v>
      </c>
      <c r="I2" s="30">
        <v>2.7E-2</v>
      </c>
    </row>
    <row r="3" spans="1:22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0" ht="18" customHeight="1" thickBot="1" x14ac:dyDescent="0.25">
      <c r="B4" s="12" t="s">
        <v>2426</v>
      </c>
      <c r="D4" s="31" t="s">
        <v>2328</v>
      </c>
      <c r="E4" s="35">
        <v>2</v>
      </c>
      <c r="F4" s="16">
        <v>3</v>
      </c>
      <c r="G4" s="16" t="s">
        <v>2444</v>
      </c>
      <c r="H4" s="18" t="s">
        <v>2375</v>
      </c>
      <c r="I4" s="29">
        <v>-1.9E-2</v>
      </c>
    </row>
    <row r="5" spans="1:220" ht="18" customHeight="1" thickBot="1" x14ac:dyDescent="0.25">
      <c r="D5" s="31" t="s">
        <v>2431</v>
      </c>
      <c r="E5" s="16">
        <v>2</v>
      </c>
      <c r="F5" s="17" t="s">
        <v>2428</v>
      </c>
      <c r="G5" s="29"/>
      <c r="I5" s="16">
        <v>1</v>
      </c>
    </row>
    <row r="6" spans="1:220" ht="18" customHeight="1" thickBot="1" x14ac:dyDescent="0.25">
      <c r="D6" s="31" t="s">
        <v>2432</v>
      </c>
      <c r="E6" s="16">
        <v>2</v>
      </c>
      <c r="F6" s="29">
        <v>-3.5999999999999997E-2</v>
      </c>
    </row>
    <row r="7" spans="1:220" ht="18" customHeight="1" thickBot="1" x14ac:dyDescent="0.25">
      <c r="C7" s="4">
        <v>45230</v>
      </c>
      <c r="D7" s="39" t="s">
        <v>2435</v>
      </c>
      <c r="E7" s="31" t="s">
        <v>2434</v>
      </c>
      <c r="F7" s="35">
        <v>2</v>
      </c>
      <c r="G7" s="17" t="s">
        <v>2445</v>
      </c>
      <c r="I7" s="16" t="s">
        <v>2316</v>
      </c>
      <c r="J7" s="29">
        <v>-2.1999999999999999E-2</v>
      </c>
      <c r="K7" s="29">
        <v>0</v>
      </c>
    </row>
    <row r="8" spans="1:22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0" ht="18" customHeight="1" thickBot="1" x14ac:dyDescent="0.25">
      <c r="E10" s="39" t="s">
        <v>2449</v>
      </c>
      <c r="F10" s="31" t="s">
        <v>2450</v>
      </c>
      <c r="G10" s="16">
        <v>2</v>
      </c>
      <c r="H10" s="29">
        <v>-0.04</v>
      </c>
      <c r="I10" s="30">
        <v>2.5000000000000001E-2</v>
      </c>
    </row>
    <row r="11" spans="1:220" ht="18" customHeight="1" thickBot="1" x14ac:dyDescent="0.25">
      <c r="E11" s="39" t="s">
        <v>2462</v>
      </c>
      <c r="F11" s="31" t="s">
        <v>2478</v>
      </c>
      <c r="G11" s="35" t="s">
        <v>2377</v>
      </c>
      <c r="H11" s="30">
        <v>6.7000000000000004E-2</v>
      </c>
      <c r="I11" s="35" t="s">
        <v>2395</v>
      </c>
      <c r="J11" s="35" t="s">
        <v>2446</v>
      </c>
      <c r="L11" s="29"/>
    </row>
    <row r="12" spans="1:220" ht="18" customHeight="1" thickBot="1" x14ac:dyDescent="0.25">
      <c r="B12" t="s">
        <v>2461</v>
      </c>
      <c r="C12" s="4">
        <v>45232</v>
      </c>
      <c r="F12" s="39" t="s">
        <v>2130</v>
      </c>
      <c r="G12" s="31" t="s">
        <v>2275</v>
      </c>
      <c r="H12" s="16" t="s">
        <v>2297</v>
      </c>
      <c r="I12" s="17" t="s">
        <v>2318</v>
      </c>
      <c r="J12" s="29">
        <v>-2.3E-2</v>
      </c>
    </row>
    <row r="13" spans="1:22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8"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8" ht="18" customHeight="1" thickBot="1" x14ac:dyDescent="0.25">
      <c r="GO1442" s="3">
        <v>1</v>
      </c>
      <c r="GP1442" s="42" t="s">
        <v>19166</v>
      </c>
      <c r="GQ1442" s="31" t="s">
        <v>16973</v>
      </c>
      <c r="GR1442" s="16" t="s">
        <v>2409</v>
      </c>
      <c r="GS1442" s="18" t="s">
        <v>14549</v>
      </c>
      <c r="GT1442" s="29">
        <v>-0.06</v>
      </c>
      <c r="GU1442" s="29">
        <v>-0.04</v>
      </c>
    </row>
    <row r="1443" spans="1:218"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20035</v>
      </c>
      <c r="HG1443" s="16">
        <v>16</v>
      </c>
      <c r="HH1443" s="18" t="s">
        <v>14549</v>
      </c>
      <c r="HI1443" s="18" t="s">
        <v>18593</v>
      </c>
      <c r="HJ1443" s="30">
        <v>0.02</v>
      </c>
    </row>
    <row r="1444" spans="1:218" ht="18" customHeight="1" thickBot="1" x14ac:dyDescent="0.25">
      <c r="GP1444" s="42" t="s">
        <v>5174</v>
      </c>
      <c r="GQ1444" s="31" t="s">
        <v>2432</v>
      </c>
      <c r="GR1444" s="16">
        <v>2</v>
      </c>
      <c r="GS1444" s="29">
        <v>-0.09</v>
      </c>
    </row>
    <row r="1445" spans="1:218"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8" ht="18" customHeight="1" thickBot="1" x14ac:dyDescent="0.25">
      <c r="GO1446" s="3">
        <v>1</v>
      </c>
      <c r="GQ1446" s="42" t="s">
        <v>19239</v>
      </c>
      <c r="GR1446" s="31" t="s">
        <v>9741</v>
      </c>
      <c r="GS1446" s="16">
        <v>2</v>
      </c>
      <c r="GT1446" s="29">
        <v>-0.02</v>
      </c>
      <c r="GU1446" s="16" t="s">
        <v>2395</v>
      </c>
      <c r="GV1446" s="29">
        <v>-0.01</v>
      </c>
    </row>
    <row r="1447" spans="1:218" ht="18" customHeight="1" thickBot="1" x14ac:dyDescent="0.25">
      <c r="GJ1447" s="3">
        <v>3</v>
      </c>
      <c r="GQ1447" s="42" t="s">
        <v>19164</v>
      </c>
      <c r="GR1447" s="31" t="s">
        <v>6566</v>
      </c>
      <c r="GS1447" s="16">
        <v>2</v>
      </c>
      <c r="GT1447" s="29">
        <v>-7.0000000000000007E-2</v>
      </c>
      <c r="GU1447" s="30">
        <v>0.03</v>
      </c>
    </row>
    <row r="1448" spans="1:218"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8" ht="18" customHeight="1" thickBot="1" x14ac:dyDescent="0.25">
      <c r="GO1449" s="3">
        <v>1</v>
      </c>
      <c r="GQ1449" s="42" t="s">
        <v>13135</v>
      </c>
      <c r="GR1449" s="31" t="s">
        <v>19241</v>
      </c>
      <c r="GS1449" s="16">
        <v>2</v>
      </c>
      <c r="GT1449" s="29">
        <v>-0.06</v>
      </c>
      <c r="GU1449" s="29">
        <v>-7.0000000000000007E-2</v>
      </c>
      <c r="GV1449" s="16" t="s">
        <v>2316</v>
      </c>
      <c r="GW1449" s="30">
        <v>0.04</v>
      </c>
    </row>
    <row r="1450" spans="1:218"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8" ht="18" customHeight="1" thickBot="1" x14ac:dyDescent="0.25">
      <c r="GN1451" s="3">
        <v>1</v>
      </c>
      <c r="GR1451" s="42" t="s">
        <v>17693</v>
      </c>
      <c r="GS1451" s="31" t="s">
        <v>17126</v>
      </c>
      <c r="GT1451" s="16">
        <v>2</v>
      </c>
      <c r="GU1451" s="29">
        <v>-0.06</v>
      </c>
    </row>
    <row r="1452" spans="1:218" ht="18" customHeight="1" thickBot="1" x14ac:dyDescent="0.25">
      <c r="GQ1452" s="86" t="s">
        <v>19249</v>
      </c>
      <c r="GR1452" s="42" t="s">
        <v>19245</v>
      </c>
      <c r="GS1452" s="31" t="s">
        <v>19246</v>
      </c>
      <c r="GT1452" s="17" t="s">
        <v>2338</v>
      </c>
      <c r="GU1452" s="29">
        <v>-0.02</v>
      </c>
    </row>
    <row r="1453" spans="1:218" ht="18" customHeight="1" x14ac:dyDescent="0.2">
      <c r="GR1453" s="42" t="s">
        <v>19245</v>
      </c>
      <c r="GS1453" s="31" t="s">
        <v>19247</v>
      </c>
      <c r="GT1453" s="30">
        <v>0.01</v>
      </c>
      <c r="GU1453" s="30">
        <v>0.02</v>
      </c>
    </row>
    <row r="1454" spans="1:218" ht="18" customHeight="1" thickBot="1" x14ac:dyDescent="0.25">
      <c r="GO1454" s="3">
        <v>1</v>
      </c>
      <c r="GR1454" s="42" t="s">
        <v>19447</v>
      </c>
      <c r="GS1454" s="31" t="s">
        <v>19248</v>
      </c>
      <c r="GT1454" s="30">
        <v>0.04</v>
      </c>
      <c r="GU1454" s="29">
        <v>-0.02</v>
      </c>
      <c r="GW1454" s="16">
        <v>1</v>
      </c>
      <c r="GX1454" s="30">
        <v>0.01</v>
      </c>
    </row>
    <row r="1455" spans="1:218" ht="18" customHeight="1" thickBot="1" x14ac:dyDescent="0.25">
      <c r="GR1455" s="42" t="s">
        <v>19245</v>
      </c>
      <c r="GS1455" s="31" t="s">
        <v>19293</v>
      </c>
      <c r="GT1455" s="16">
        <v>2</v>
      </c>
      <c r="GU1455" s="29">
        <v>-0.02</v>
      </c>
      <c r="GV1455" s="18">
        <v>-0.1</v>
      </c>
      <c r="GW1455" s="30">
        <v>0.02</v>
      </c>
    </row>
    <row r="1456" spans="1:218"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9"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20036</v>
      </c>
      <c r="HG1489" s="16">
        <v>10</v>
      </c>
      <c r="HH1489" s="18" t="s">
        <v>14549</v>
      </c>
      <c r="HI1489" s="18" t="s">
        <v>7066</v>
      </c>
      <c r="HJ1489" s="18" t="s">
        <v>7065</v>
      </c>
      <c r="HK1489" s="29">
        <v>-0.06</v>
      </c>
    </row>
    <row r="1490" spans="1:219" ht="18" customHeight="1" thickBot="1" x14ac:dyDescent="0.25">
      <c r="GW1490" s="42" t="s">
        <v>19719</v>
      </c>
      <c r="GX1490" s="31" t="s">
        <v>19800</v>
      </c>
      <c r="HA1490" s="16" t="s">
        <v>13808</v>
      </c>
      <c r="HB1490" s="16" t="s">
        <v>2316</v>
      </c>
      <c r="HC1490" s="17" t="s">
        <v>2400</v>
      </c>
      <c r="HD1490" s="16" t="s">
        <v>2315</v>
      </c>
      <c r="HE1490" s="18">
        <v>-0.08</v>
      </c>
      <c r="HF1490" s="30">
        <v>0.04</v>
      </c>
    </row>
    <row r="1491" spans="1:219"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9" ht="18" customHeight="1" thickBot="1" x14ac:dyDescent="0.25">
      <c r="GV1492" s="3">
        <v>1</v>
      </c>
      <c r="GW1492" s="42" t="s">
        <v>19520</v>
      </c>
      <c r="GX1492" s="31" t="s">
        <v>10147</v>
      </c>
      <c r="GY1492" s="17" t="s">
        <v>6796</v>
      </c>
      <c r="GZ1492" s="30">
        <v>0.01</v>
      </c>
      <c r="HA1492" s="30">
        <v>0.02</v>
      </c>
    </row>
    <row r="1493" spans="1:219" ht="18" customHeight="1" thickBot="1" x14ac:dyDescent="0.25">
      <c r="GV1493" s="3">
        <v>1</v>
      </c>
      <c r="GW1493" s="42" t="s">
        <v>19522</v>
      </c>
      <c r="GX1493" s="31" t="s">
        <v>19521</v>
      </c>
      <c r="GY1493" s="29">
        <v>-0.1</v>
      </c>
      <c r="GZ1493" s="29">
        <v>-0.02</v>
      </c>
      <c r="HA1493" s="30">
        <v>0.09</v>
      </c>
      <c r="HB1493" s="17" t="s">
        <v>14284</v>
      </c>
      <c r="HC1493" s="30">
        <v>0.02</v>
      </c>
    </row>
    <row r="1494" spans="1:219" ht="18" customHeight="1" thickBot="1" x14ac:dyDescent="0.25">
      <c r="GW1494" s="42" t="s">
        <v>19523</v>
      </c>
      <c r="GX1494" s="31" t="s">
        <v>10894</v>
      </c>
      <c r="GY1494" s="29">
        <v>-0.02</v>
      </c>
    </row>
    <row r="1495" spans="1:219" ht="18" customHeight="1" thickBot="1" x14ac:dyDescent="0.25">
      <c r="GW1495" s="42" t="s">
        <v>19524</v>
      </c>
      <c r="GX1495" s="31" t="s">
        <v>10883</v>
      </c>
      <c r="GY1495" s="29">
        <v>-0.06</v>
      </c>
      <c r="HA1495" s="30">
        <v>0.04</v>
      </c>
      <c r="HC1495" s="16">
        <v>1</v>
      </c>
      <c r="HD1495" s="16">
        <v>2</v>
      </c>
      <c r="HE1495" s="17" t="s">
        <v>2351</v>
      </c>
      <c r="HF1495" s="29">
        <v>-0.06</v>
      </c>
    </row>
    <row r="1496" spans="1:219"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9" ht="18" customHeight="1" thickBot="1" x14ac:dyDescent="0.25">
      <c r="GX1497" s="42" t="s">
        <v>19164</v>
      </c>
      <c r="GY1497" s="31" t="s">
        <v>19165</v>
      </c>
      <c r="GZ1497" s="30">
        <v>0.02</v>
      </c>
    </row>
    <row r="1498" spans="1:219" ht="18" customHeight="1" thickBot="1" x14ac:dyDescent="0.25">
      <c r="GU1498" s="3">
        <v>1</v>
      </c>
      <c r="GX1498" s="42" t="s">
        <v>19517</v>
      </c>
      <c r="GY1498" s="31" t="s">
        <v>16634</v>
      </c>
      <c r="GZ1498" s="17" t="s">
        <v>2320</v>
      </c>
      <c r="HA1498" s="29">
        <v>-0.04</v>
      </c>
    </row>
    <row r="1499" spans="1:219" ht="18" customHeight="1" thickBot="1" x14ac:dyDescent="0.25">
      <c r="GU1499" s="3">
        <v>1</v>
      </c>
      <c r="GX1499" s="42" t="s">
        <v>19517</v>
      </c>
      <c r="GY1499" s="31" t="s">
        <v>19575</v>
      </c>
      <c r="GZ1499" s="18">
        <v>-0.12</v>
      </c>
      <c r="HA1499" s="29">
        <v>-0.06</v>
      </c>
    </row>
    <row r="1500" spans="1:219" ht="18" customHeight="1" thickBot="1" x14ac:dyDescent="0.25">
      <c r="GU1500" s="3">
        <v>1</v>
      </c>
      <c r="GX1500" s="42" t="s">
        <v>19517</v>
      </c>
      <c r="GY1500" s="31" t="s">
        <v>19576</v>
      </c>
      <c r="GZ1500" s="18">
        <v>-0.12</v>
      </c>
      <c r="HA1500" s="30">
        <v>0.04</v>
      </c>
    </row>
    <row r="1501" spans="1:219" ht="18" customHeight="1" thickBot="1" x14ac:dyDescent="0.25">
      <c r="GT1501" s="3">
        <v>1</v>
      </c>
      <c r="GX1501" s="42" t="s">
        <v>19585</v>
      </c>
      <c r="GY1501" s="31" t="s">
        <v>19584</v>
      </c>
      <c r="GZ1501" s="16">
        <v>2</v>
      </c>
      <c r="HA1501" s="29">
        <v>-0.04</v>
      </c>
    </row>
    <row r="1502" spans="1:219"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9" ht="18" customHeight="1" thickBot="1" x14ac:dyDescent="0.25">
      <c r="GY1503" s="42" t="s">
        <v>19588</v>
      </c>
      <c r="GZ1503" s="31" t="s">
        <v>18651</v>
      </c>
      <c r="HA1503" s="29">
        <v>-0.04</v>
      </c>
    </row>
    <row r="1504" spans="1:219" ht="18" customHeight="1" thickBot="1" x14ac:dyDescent="0.25">
      <c r="GX1504" s="86" t="s">
        <v>2130</v>
      </c>
      <c r="GY1504" s="42" t="s">
        <v>11730</v>
      </c>
      <c r="GZ1504" s="31" t="s">
        <v>19346</v>
      </c>
      <c r="HA1504" s="16">
        <v>2</v>
      </c>
      <c r="HB1504" s="17" t="s">
        <v>13794</v>
      </c>
      <c r="HC1504" s="18" t="s">
        <v>14549</v>
      </c>
      <c r="HD1504" s="30">
        <v>0.01</v>
      </c>
    </row>
    <row r="1505" spans="1:219" ht="18" customHeight="1" x14ac:dyDescent="0.2">
      <c r="GY1505" s="42" t="s">
        <v>19589</v>
      </c>
      <c r="GZ1505" s="31" t="s">
        <v>19590</v>
      </c>
      <c r="HA1505" s="30">
        <v>0.04</v>
      </c>
    </row>
    <row r="1506" spans="1:219" ht="18" customHeight="1" thickBot="1" x14ac:dyDescent="0.25">
      <c r="GY1506" s="42" t="s">
        <v>19591</v>
      </c>
      <c r="GZ1506" s="31" t="s">
        <v>11935</v>
      </c>
      <c r="HA1506" s="30">
        <v>0.02</v>
      </c>
      <c r="HB1506" s="16" t="s">
        <v>2297</v>
      </c>
      <c r="HC1506" s="29">
        <v>-0.06</v>
      </c>
    </row>
    <row r="1507" spans="1:219" ht="18" customHeight="1" thickBot="1" x14ac:dyDescent="0.25">
      <c r="GY1507" s="42" t="s">
        <v>19592</v>
      </c>
      <c r="GZ1507" s="31" t="s">
        <v>2637</v>
      </c>
      <c r="HA1507" s="30">
        <v>0.02</v>
      </c>
    </row>
    <row r="1508" spans="1:219" ht="18" customHeight="1" thickBot="1" x14ac:dyDescent="0.25">
      <c r="GV1508" s="3">
        <v>1</v>
      </c>
      <c r="GY1508" s="42" t="s">
        <v>2139</v>
      </c>
      <c r="GZ1508" s="31" t="s">
        <v>19705</v>
      </c>
      <c r="HA1508" s="35">
        <v>2</v>
      </c>
      <c r="HB1508" s="35">
        <v>3</v>
      </c>
      <c r="HC1508" s="17" t="s">
        <v>13794</v>
      </c>
      <c r="HD1508" s="18" t="s">
        <v>14549</v>
      </c>
      <c r="HE1508" s="29">
        <v>-0.06</v>
      </c>
    </row>
    <row r="1509" spans="1:219" ht="18" customHeight="1" thickBot="1" x14ac:dyDescent="0.25">
      <c r="GX1509" s="85" t="s">
        <v>19905</v>
      </c>
      <c r="GY1509" s="42" t="s">
        <v>19706</v>
      </c>
      <c r="GZ1509" s="31" t="s">
        <v>19704</v>
      </c>
      <c r="HA1509" s="35">
        <v>2</v>
      </c>
      <c r="HB1509" s="35">
        <v>3</v>
      </c>
      <c r="HC1509" s="18">
        <v>-9.5000000000000001E-2</v>
      </c>
      <c r="HD1509" s="16" t="s">
        <v>2446</v>
      </c>
      <c r="HE1509" s="29">
        <v>-0.06</v>
      </c>
      <c r="HH1509" s="16" t="s">
        <v>2313</v>
      </c>
      <c r="HI1509" s="29">
        <v>-0.04</v>
      </c>
      <c r="HK1509" s="16">
        <v>1</v>
      </c>
    </row>
    <row r="1510" spans="1:219"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9" ht="18" customHeight="1" thickBot="1" x14ac:dyDescent="0.25">
      <c r="GR1511" s="3">
        <v>1</v>
      </c>
      <c r="GY1511" s="42" t="s">
        <v>5544</v>
      </c>
      <c r="GZ1511" s="31" t="s">
        <v>19710</v>
      </c>
      <c r="HA1511" s="16">
        <v>2</v>
      </c>
      <c r="HB1511" s="29">
        <v>-0.02</v>
      </c>
    </row>
    <row r="1512" spans="1:219" ht="18" customHeight="1" thickBot="1" x14ac:dyDescent="0.25">
      <c r="GR1512" s="3">
        <v>1</v>
      </c>
      <c r="GY1512" s="42" t="s">
        <v>19709</v>
      </c>
      <c r="GZ1512" s="31" t="s">
        <v>4931</v>
      </c>
      <c r="HA1512" s="16">
        <v>2</v>
      </c>
      <c r="HB1512" s="30">
        <v>0.01</v>
      </c>
    </row>
    <row r="1513" spans="1:219" ht="18" customHeight="1" thickBot="1" x14ac:dyDescent="0.25">
      <c r="GY1513" s="42" t="s">
        <v>19712</v>
      </c>
      <c r="GZ1513" s="31" t="s">
        <v>19713</v>
      </c>
      <c r="HA1513" s="16">
        <v>2</v>
      </c>
      <c r="HB1513" s="16" t="s">
        <v>19798</v>
      </c>
      <c r="HC1513" s="18" t="s">
        <v>14549</v>
      </c>
      <c r="HD1513" s="29">
        <v>-0.02</v>
      </c>
    </row>
    <row r="1514" spans="1:219"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9" ht="18" customHeight="1" thickBot="1" x14ac:dyDescent="0.25">
      <c r="GZ1515" s="42" t="s">
        <v>19720</v>
      </c>
      <c r="HA1515" s="31" t="s">
        <v>19721</v>
      </c>
      <c r="HB1515" s="16">
        <v>2</v>
      </c>
      <c r="HC1515" s="29">
        <v>-0.09</v>
      </c>
    </row>
    <row r="1516" spans="1:219" ht="18" customHeight="1" thickBot="1" x14ac:dyDescent="0.25">
      <c r="GZ1516" s="42" t="s">
        <v>19722</v>
      </c>
      <c r="HA1516" s="31" t="s">
        <v>19723</v>
      </c>
      <c r="HB1516" s="17" t="s">
        <v>6795</v>
      </c>
      <c r="HC1516" s="17" t="s">
        <v>17569</v>
      </c>
      <c r="HD1516" s="18">
        <v>-0.1</v>
      </c>
      <c r="HE1516" s="29">
        <v>-0.08</v>
      </c>
      <c r="HF1516" s="29">
        <v>-0.04</v>
      </c>
    </row>
    <row r="1517" spans="1:219" ht="18" customHeight="1" thickBot="1" x14ac:dyDescent="0.25">
      <c r="GZ1517" s="42" t="s">
        <v>19724</v>
      </c>
      <c r="HA1517" s="31" t="s">
        <v>16922</v>
      </c>
      <c r="HB1517" s="16">
        <v>2</v>
      </c>
      <c r="HC1517" s="29">
        <v>-0.04</v>
      </c>
    </row>
    <row r="1518" spans="1:219" ht="18" customHeight="1" thickBot="1" x14ac:dyDescent="0.25">
      <c r="GZ1518" s="42" t="s">
        <v>18399</v>
      </c>
      <c r="HA1518" s="31" t="s">
        <v>2348</v>
      </c>
      <c r="HB1518" s="16">
        <v>2</v>
      </c>
      <c r="HC1518" s="30">
        <v>0.02</v>
      </c>
    </row>
    <row r="1519" spans="1:219" ht="18" customHeight="1" thickBot="1" x14ac:dyDescent="0.25">
      <c r="GV1519" s="3">
        <v>1</v>
      </c>
      <c r="GZ1519" s="42" t="s">
        <v>2139</v>
      </c>
      <c r="HA1519" s="31" t="s">
        <v>5916</v>
      </c>
      <c r="HB1519" s="16">
        <v>2</v>
      </c>
      <c r="HC1519" s="29">
        <v>-0.06</v>
      </c>
      <c r="HE1519" s="16" t="s">
        <v>2316</v>
      </c>
      <c r="HF1519" s="30">
        <v>0.02</v>
      </c>
    </row>
    <row r="1520" spans="1:219" ht="18" customHeight="1" thickBot="1" x14ac:dyDescent="0.25">
      <c r="GV1520" s="3">
        <v>1</v>
      </c>
      <c r="GZ1520" s="42" t="s">
        <v>2139</v>
      </c>
      <c r="HA1520" s="31" t="s">
        <v>19799</v>
      </c>
      <c r="HB1520" s="16">
        <v>2</v>
      </c>
      <c r="HC1520" s="17" t="s">
        <v>2301</v>
      </c>
      <c r="HD1520" s="29">
        <v>-0.02</v>
      </c>
    </row>
    <row r="1521" spans="1:219" ht="18" customHeight="1" thickBot="1" x14ac:dyDescent="0.25">
      <c r="GZ1521" s="42" t="s">
        <v>5454</v>
      </c>
      <c r="HA1521" s="31" t="s">
        <v>19856</v>
      </c>
      <c r="HC1521" s="16" t="s">
        <v>2297</v>
      </c>
      <c r="HD1521" s="29">
        <v>-0.04</v>
      </c>
    </row>
    <row r="1522" spans="1:219"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19" ht="18" customHeight="1" thickBot="1" x14ac:dyDescent="0.25">
      <c r="HA1523" s="42" t="s">
        <v>2506</v>
      </c>
      <c r="HB1523" s="31" t="s">
        <v>19805</v>
      </c>
      <c r="HC1523" s="17" t="s">
        <v>17569</v>
      </c>
      <c r="HD1523" s="29">
        <v>-0.06</v>
      </c>
    </row>
    <row r="1524" spans="1:219" ht="18" customHeight="1" x14ac:dyDescent="0.2">
      <c r="GV1524" s="3">
        <v>2</v>
      </c>
      <c r="HA1524" s="42" t="s">
        <v>16921</v>
      </c>
      <c r="HB1524" s="31" t="s">
        <v>19806</v>
      </c>
      <c r="HC1524" s="29">
        <v>-0.04</v>
      </c>
    </row>
    <row r="1525" spans="1:219" ht="18" customHeight="1" x14ac:dyDescent="0.2">
      <c r="HA1525" s="42" t="s">
        <v>19808</v>
      </c>
      <c r="HB1525" s="31" t="s">
        <v>19807</v>
      </c>
      <c r="HC1525" s="29">
        <v>-0.04</v>
      </c>
    </row>
    <row r="1526" spans="1:219" ht="18" customHeight="1" thickBot="1" x14ac:dyDescent="0.25">
      <c r="HA1526" s="42" t="s">
        <v>19809</v>
      </c>
      <c r="HB1526" s="31" t="s">
        <v>19810</v>
      </c>
      <c r="HC1526" s="29">
        <v>-0.01</v>
      </c>
    </row>
    <row r="1527" spans="1:219" ht="18" customHeight="1" thickBot="1" x14ac:dyDescent="0.25">
      <c r="GZ1527" s="85" t="s">
        <v>20095</v>
      </c>
      <c r="HA1527" s="42" t="s">
        <v>19811</v>
      </c>
      <c r="HB1527" s="31" t="s">
        <v>19812</v>
      </c>
      <c r="HC1527" s="16">
        <v>2</v>
      </c>
      <c r="HD1527" s="17" t="s">
        <v>19907</v>
      </c>
      <c r="HE1527" s="16" t="s">
        <v>2395</v>
      </c>
      <c r="HF1527" s="35" t="s">
        <v>2446</v>
      </c>
      <c r="HG1527" s="35" t="s">
        <v>2631</v>
      </c>
      <c r="HH1527" s="16" t="s">
        <v>2477</v>
      </c>
      <c r="HI1527" s="18" t="s">
        <v>14549</v>
      </c>
      <c r="HJ1527" s="16" t="s">
        <v>10660</v>
      </c>
      <c r="HK1527" s="30">
        <v>0.08</v>
      </c>
    </row>
    <row r="1528" spans="1:219" ht="18" customHeight="1" thickBot="1" x14ac:dyDescent="0.25">
      <c r="A1528" t="s">
        <v>2774</v>
      </c>
      <c r="B1528" t="s">
        <v>19917</v>
      </c>
      <c r="C1528" s="4">
        <v>45537</v>
      </c>
      <c r="GO1528" s="49" t="s">
        <v>19853</v>
      </c>
      <c r="GV1528" s="49" t="s">
        <v>19852</v>
      </c>
      <c r="HB1528" s="42" t="s">
        <v>19854</v>
      </c>
      <c r="HC1528" s="31" t="s">
        <v>19855</v>
      </c>
      <c r="HD1528" s="30">
        <v>0.01</v>
      </c>
    </row>
    <row r="1529" spans="1:219" ht="18" customHeight="1" thickBot="1" x14ac:dyDescent="0.25">
      <c r="HB1529" s="42" t="s">
        <v>5454</v>
      </c>
      <c r="HC1529" s="31" t="s">
        <v>19857</v>
      </c>
      <c r="HD1529" s="30">
        <v>0</v>
      </c>
    </row>
    <row r="1530" spans="1:219" ht="18" customHeight="1" thickBot="1" x14ac:dyDescent="0.25">
      <c r="GV1530" s="3">
        <v>2</v>
      </c>
      <c r="HB1530" s="42" t="s">
        <v>19908</v>
      </c>
      <c r="HC1530" s="31" t="s">
        <v>2529</v>
      </c>
      <c r="HD1530" s="35">
        <v>2</v>
      </c>
      <c r="HE1530" s="16" t="s">
        <v>19968</v>
      </c>
      <c r="HF1530" s="16" t="s">
        <v>20037</v>
      </c>
      <c r="HG1530" s="16">
        <v>5</v>
      </c>
      <c r="HH1530" s="18" t="s">
        <v>14549</v>
      </c>
      <c r="HI1530" s="18" t="s">
        <v>18593</v>
      </c>
      <c r="HJ1530" s="18">
        <v>-8.6999999999999994E-2</v>
      </c>
      <c r="HK1530" s="29">
        <v>-0.06</v>
      </c>
    </row>
    <row r="1531" spans="1:219" ht="18" customHeight="1" thickBot="1" x14ac:dyDescent="0.25">
      <c r="GO1531" s="3">
        <v>3</v>
      </c>
      <c r="HB1531" s="42" t="s">
        <v>19166</v>
      </c>
      <c r="HC1531" s="31" t="s">
        <v>19241</v>
      </c>
      <c r="HD1531" s="35">
        <v>2</v>
      </c>
      <c r="HE1531" s="35">
        <v>3</v>
      </c>
      <c r="HF1531" s="16">
        <v>4</v>
      </c>
      <c r="HG1531" s="30">
        <v>0.06</v>
      </c>
      <c r="HH1531" s="18" t="s">
        <v>13793</v>
      </c>
      <c r="HI1531" s="18" t="s">
        <v>7066</v>
      </c>
      <c r="HJ1531" s="18" t="s">
        <v>7065</v>
      </c>
      <c r="HK1531" s="30">
        <v>0.06</v>
      </c>
    </row>
    <row r="1532" spans="1:219" ht="18" customHeight="1" thickBot="1" x14ac:dyDescent="0.25">
      <c r="GX1532" s="33" t="s">
        <v>20122</v>
      </c>
      <c r="HB1532" s="42" t="s">
        <v>19909</v>
      </c>
      <c r="HC1532" s="31" t="s">
        <v>19910</v>
      </c>
      <c r="HD1532" s="16">
        <v>2</v>
      </c>
      <c r="HE1532" s="16">
        <v>3</v>
      </c>
      <c r="HF1532" s="29">
        <v>-0.02</v>
      </c>
      <c r="HG1532" s="17" t="s">
        <v>20108</v>
      </c>
      <c r="HH1532" s="35" t="s">
        <v>2306</v>
      </c>
      <c r="HI1532" s="17" t="s">
        <v>2301</v>
      </c>
      <c r="HJ1532" s="16" t="s">
        <v>2304</v>
      </c>
      <c r="HK1532" s="16" t="s">
        <v>2944</v>
      </c>
    </row>
    <row r="1533" spans="1:219" ht="18" customHeight="1" thickBot="1" x14ac:dyDescent="0.25">
      <c r="HB1533" s="42" t="s">
        <v>19911</v>
      </c>
      <c r="HC1533" s="31" t="s">
        <v>19912</v>
      </c>
      <c r="HD1533" s="35">
        <v>2</v>
      </c>
      <c r="HE1533" s="17" t="s">
        <v>10951</v>
      </c>
      <c r="HF1533" s="29">
        <v>-0.02</v>
      </c>
    </row>
    <row r="1534" spans="1:219" ht="18" customHeight="1" thickBot="1" x14ac:dyDescent="0.25">
      <c r="HA1534" s="85" t="s">
        <v>13060</v>
      </c>
      <c r="HB1534" s="42" t="s">
        <v>19913</v>
      </c>
      <c r="HC1534" s="31" t="s">
        <v>19914</v>
      </c>
      <c r="HD1534" s="16" t="s">
        <v>2409</v>
      </c>
      <c r="HE1534" s="16" t="s">
        <v>12764</v>
      </c>
      <c r="HF1534" s="29">
        <v>-0.08</v>
      </c>
      <c r="HG1534" s="30">
        <v>0.06</v>
      </c>
    </row>
    <row r="1535" spans="1:219" ht="18" customHeight="1" thickBot="1" x14ac:dyDescent="0.25">
      <c r="GV1535" s="3">
        <v>2</v>
      </c>
      <c r="HB1535" s="42" t="s">
        <v>19915</v>
      </c>
      <c r="HC1535" s="31" t="s">
        <v>10883</v>
      </c>
      <c r="HD1535" s="16">
        <v>2</v>
      </c>
      <c r="HE1535" s="29">
        <v>-0.04</v>
      </c>
    </row>
    <row r="1536" spans="1:219" ht="18" customHeight="1" thickBot="1" x14ac:dyDescent="0.25">
      <c r="HB1536" s="42" t="s">
        <v>19978</v>
      </c>
      <c r="HC1536" s="31" t="s">
        <v>20038</v>
      </c>
      <c r="HE1536" s="16" t="s">
        <v>2297</v>
      </c>
      <c r="HF1536" s="29">
        <v>-0.02</v>
      </c>
      <c r="HG1536" s="16" t="s">
        <v>2316</v>
      </c>
      <c r="HH1536" s="17" t="s">
        <v>2339</v>
      </c>
      <c r="HI1536" s="18" t="s">
        <v>14549</v>
      </c>
      <c r="HJ1536" s="18">
        <v>-7.6999999999999999E-2</v>
      </c>
      <c r="HK1536" s="30">
        <v>0.01</v>
      </c>
    </row>
    <row r="1537" spans="1:219"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19" ht="18" customHeight="1" thickBot="1" x14ac:dyDescent="0.25">
      <c r="C1538" s="4"/>
      <c r="GX1538" s="3">
        <v>1</v>
      </c>
      <c r="HC1538" s="42" t="s">
        <v>19970</v>
      </c>
      <c r="HD1538" s="31" t="s">
        <v>2862</v>
      </c>
      <c r="HE1538" s="16">
        <v>2</v>
      </c>
      <c r="HF1538" s="29">
        <v>-0.04</v>
      </c>
      <c r="HG1538" s="30">
        <v>0.02</v>
      </c>
      <c r="HH1538" s="16" t="s">
        <v>2316</v>
      </c>
      <c r="HI1538" s="29">
        <v>-0.06</v>
      </c>
    </row>
    <row r="1539" spans="1:219" ht="18" customHeight="1" thickBot="1" x14ac:dyDescent="0.25">
      <c r="C1539" s="4"/>
      <c r="HC1539" s="42" t="s">
        <v>19918</v>
      </c>
      <c r="HD1539" s="31" t="s">
        <v>19973</v>
      </c>
      <c r="HE1539" s="16">
        <v>2</v>
      </c>
      <c r="HF1539" s="29">
        <v>-0.04</v>
      </c>
    </row>
    <row r="1540" spans="1:219" ht="18" customHeight="1" thickBot="1" x14ac:dyDescent="0.25">
      <c r="HC1540" s="42" t="s">
        <v>19920</v>
      </c>
      <c r="HD1540" s="31" t="s">
        <v>19922</v>
      </c>
      <c r="HE1540" s="29">
        <v>-0.06</v>
      </c>
    </row>
    <row r="1541" spans="1:219" ht="18" customHeight="1" thickBot="1" x14ac:dyDescent="0.25">
      <c r="HA1541" s="3">
        <v>1</v>
      </c>
      <c r="HC1541" s="42" t="s">
        <v>19969</v>
      </c>
      <c r="HD1541" s="31" t="s">
        <v>19921</v>
      </c>
      <c r="HE1541" s="16">
        <v>2</v>
      </c>
      <c r="HF1541" s="16">
        <v>3</v>
      </c>
      <c r="HG1541" s="18" t="s">
        <v>14549</v>
      </c>
      <c r="HH1541" s="29">
        <v>-0.04</v>
      </c>
    </row>
    <row r="1542" spans="1:219" ht="18" customHeight="1" thickBot="1" x14ac:dyDescent="0.25">
      <c r="HC1542" s="42" t="s">
        <v>19924</v>
      </c>
      <c r="HD1542" s="31" t="s">
        <v>19923</v>
      </c>
      <c r="HE1542" s="29">
        <v>-0.04</v>
      </c>
      <c r="HF1542" s="30">
        <v>0.01</v>
      </c>
    </row>
    <row r="1543" spans="1:219" ht="18" customHeight="1" thickBot="1" x14ac:dyDescent="0.25">
      <c r="HC1543" s="42" t="s">
        <v>2636</v>
      </c>
      <c r="HD1543" s="31" t="s">
        <v>3013</v>
      </c>
      <c r="HE1543" s="29">
        <v>-0.04</v>
      </c>
      <c r="HF1543" s="17" t="s">
        <v>2851</v>
      </c>
    </row>
    <row r="1544" spans="1:219" ht="18" customHeight="1" thickBot="1" x14ac:dyDescent="0.25">
      <c r="HB1544" s="85" t="s">
        <v>19979</v>
      </c>
      <c r="HC1544" s="42" t="s">
        <v>19926</v>
      </c>
      <c r="HD1544" s="31" t="s">
        <v>19925</v>
      </c>
      <c r="HE1544" s="16">
        <v>2</v>
      </c>
      <c r="HF1544" s="35">
        <v>3</v>
      </c>
      <c r="HG1544" s="35">
        <v>4</v>
      </c>
      <c r="HH1544" s="16" t="s">
        <v>2477</v>
      </c>
      <c r="HI1544" s="18" t="s">
        <v>14549</v>
      </c>
      <c r="HJ1544" s="18" t="s">
        <v>18593</v>
      </c>
      <c r="HK1544" s="18" t="s">
        <v>13285</v>
      </c>
    </row>
    <row r="1545" spans="1:219" ht="18" customHeight="1" thickBot="1" x14ac:dyDescent="0.25">
      <c r="HC1545" s="42" t="s">
        <v>2130</v>
      </c>
      <c r="HD1545" s="31" t="s">
        <v>9415</v>
      </c>
      <c r="HE1545" s="17" t="s">
        <v>2851</v>
      </c>
      <c r="HF1545" s="29">
        <v>-0.04</v>
      </c>
    </row>
    <row r="1546" spans="1:219" ht="18" customHeight="1" x14ac:dyDescent="0.2">
      <c r="HC1546" s="42" t="s">
        <v>19927</v>
      </c>
      <c r="HD1546" s="31" t="s">
        <v>2757</v>
      </c>
      <c r="HE1546" s="29">
        <v>-0.01</v>
      </c>
      <c r="HF1546" s="30">
        <v>0.02</v>
      </c>
    </row>
    <row r="1547" spans="1:219" ht="18" customHeight="1" thickBot="1" x14ac:dyDescent="0.25">
      <c r="GV1547" s="3">
        <v>2</v>
      </c>
      <c r="HA1547" s="3">
        <v>1</v>
      </c>
      <c r="HC1547" s="42" t="s">
        <v>19981</v>
      </c>
      <c r="HD1547" s="31" t="s">
        <v>12020</v>
      </c>
      <c r="HE1547" s="16">
        <v>2</v>
      </c>
      <c r="HF1547" s="29">
        <v>-0.08</v>
      </c>
    </row>
    <row r="1548" spans="1:219" ht="18" customHeight="1" thickBot="1" x14ac:dyDescent="0.25">
      <c r="HC1548" s="42" t="s">
        <v>19928</v>
      </c>
      <c r="HD1548" s="31" t="s">
        <v>19929</v>
      </c>
      <c r="HE1548" s="30">
        <v>0.04</v>
      </c>
    </row>
    <row r="1549" spans="1:219" ht="18" customHeight="1" thickBot="1" x14ac:dyDescent="0.25">
      <c r="HC1549" s="42" t="s">
        <v>2130</v>
      </c>
      <c r="HD1549" s="31" t="s">
        <v>10289</v>
      </c>
      <c r="HE1549" s="16">
        <v>2</v>
      </c>
      <c r="HF1549" s="16">
        <v>3</v>
      </c>
      <c r="HG1549" s="16">
        <v>4</v>
      </c>
      <c r="HH1549" s="16">
        <v>5</v>
      </c>
      <c r="HI1549" s="18" t="s">
        <v>14549</v>
      </c>
      <c r="HJ1549" s="18">
        <v>-0.05</v>
      </c>
      <c r="HK1549" s="29">
        <v>-0.01</v>
      </c>
    </row>
    <row r="1550" spans="1:219" ht="18" customHeight="1" thickBot="1" x14ac:dyDescent="0.25">
      <c r="GX1550" s="3">
        <v>1</v>
      </c>
      <c r="HC1550" s="42" t="s">
        <v>20124</v>
      </c>
      <c r="HD1550" s="31" t="s">
        <v>2359</v>
      </c>
      <c r="HE1550" s="16">
        <v>2</v>
      </c>
      <c r="HF1550" s="29">
        <v>-0.01</v>
      </c>
      <c r="HH1550" s="16" t="s">
        <v>2316</v>
      </c>
      <c r="HI1550" s="18" t="s">
        <v>14549</v>
      </c>
      <c r="HJ1550" s="18" t="s">
        <v>18593</v>
      </c>
      <c r="HK1550" s="29">
        <v>-0.06</v>
      </c>
    </row>
    <row r="1551" spans="1:219" ht="18" customHeight="1" thickBot="1" x14ac:dyDescent="0.25">
      <c r="HC1551" s="42" t="s">
        <v>19982</v>
      </c>
      <c r="HD1551" s="31" t="s">
        <v>5741</v>
      </c>
      <c r="HE1551" s="16">
        <v>2</v>
      </c>
      <c r="HF1551" s="29">
        <v>-0.08</v>
      </c>
    </row>
    <row r="1552" spans="1:219" ht="18" customHeight="1" thickBot="1" x14ac:dyDescent="0.25">
      <c r="HC1552" s="42" t="s">
        <v>19971</v>
      </c>
      <c r="HD1552" s="31" t="s">
        <v>19972</v>
      </c>
      <c r="HE1552" s="16" t="s">
        <v>2409</v>
      </c>
      <c r="HF1552" s="29">
        <v>-0.11</v>
      </c>
    </row>
    <row r="1553" spans="1:219" ht="18" customHeight="1" thickBot="1" x14ac:dyDescent="0.25">
      <c r="HC1553" s="42" t="s">
        <v>20048</v>
      </c>
      <c r="HD1553" s="31" t="s">
        <v>20049</v>
      </c>
      <c r="HF1553" s="16" t="s">
        <v>2297</v>
      </c>
      <c r="HG1553" s="17" t="s">
        <v>13794</v>
      </c>
      <c r="HH1553" s="29">
        <v>-0.09</v>
      </c>
    </row>
    <row r="1554" spans="1:219" ht="18" customHeight="1" thickBot="1" x14ac:dyDescent="0.25">
      <c r="A1554" t="s">
        <v>2774</v>
      </c>
      <c r="B1554" t="s">
        <v>20055</v>
      </c>
      <c r="C1554" s="4">
        <v>45539</v>
      </c>
      <c r="GV1554" s="49" t="s">
        <v>19974</v>
      </c>
      <c r="HA1554" s="49" t="s">
        <v>19980</v>
      </c>
      <c r="HD1554" s="42" t="s">
        <v>5168</v>
      </c>
      <c r="HE1554" s="31" t="s">
        <v>19975</v>
      </c>
      <c r="HF1554" s="16">
        <v>2</v>
      </c>
      <c r="HG1554" s="29">
        <v>-0.04</v>
      </c>
    </row>
    <row r="1555" spans="1:219" ht="18" customHeight="1" thickBot="1" x14ac:dyDescent="0.25">
      <c r="HA1555" s="3">
        <v>1</v>
      </c>
      <c r="HD1555" s="42" t="s">
        <v>5168</v>
      </c>
      <c r="HE1555" s="31" t="s">
        <v>19976</v>
      </c>
      <c r="HF1555" s="17" t="s">
        <v>2285</v>
      </c>
      <c r="HG1555" s="18">
        <v>-0.11</v>
      </c>
      <c r="HH1555" s="29">
        <v>-0.06</v>
      </c>
    </row>
    <row r="1556" spans="1:219" ht="18" customHeight="1" thickBot="1" x14ac:dyDescent="0.25">
      <c r="HA1556" s="3">
        <v>1</v>
      </c>
      <c r="HD1556" s="42" t="s">
        <v>5168</v>
      </c>
      <c r="HE1556" s="31" t="s">
        <v>19977</v>
      </c>
      <c r="HF1556" s="29">
        <v>-0.01</v>
      </c>
    </row>
    <row r="1557" spans="1:219" ht="18" customHeight="1" thickBot="1" x14ac:dyDescent="0.25">
      <c r="HD1557" s="42" t="s">
        <v>5174</v>
      </c>
      <c r="HE1557" s="31" t="s">
        <v>20039</v>
      </c>
      <c r="HF1557" s="35">
        <v>2</v>
      </c>
      <c r="HG1557" s="17" t="s">
        <v>11237</v>
      </c>
      <c r="HH1557" s="17" t="s">
        <v>13794</v>
      </c>
      <c r="HI1557" s="29">
        <v>-0.03</v>
      </c>
    </row>
    <row r="1558" spans="1:219" ht="18" customHeight="1" thickBot="1" x14ac:dyDescent="0.25">
      <c r="HB1558" s="3">
        <v>1</v>
      </c>
      <c r="HD1558" s="42" t="s">
        <v>19979</v>
      </c>
      <c r="HE1558" s="31" t="s">
        <v>20040</v>
      </c>
      <c r="HF1558" s="16">
        <v>2</v>
      </c>
      <c r="HG1558" s="17" t="s">
        <v>2339</v>
      </c>
      <c r="HH1558" s="18">
        <v>-0.09</v>
      </c>
      <c r="HI1558" s="29">
        <v>-0.06</v>
      </c>
    </row>
    <row r="1559" spans="1:219" ht="18" customHeight="1" thickBot="1" x14ac:dyDescent="0.25">
      <c r="HB1559" s="3">
        <v>1</v>
      </c>
      <c r="HD1559" s="42" t="s">
        <v>19979</v>
      </c>
      <c r="HE1559" s="31" t="s">
        <v>20041</v>
      </c>
      <c r="HF1559" s="16" t="s">
        <v>2409</v>
      </c>
      <c r="HG1559" s="29">
        <v>-0.03</v>
      </c>
    </row>
    <row r="1560" spans="1:219" ht="18" customHeight="1" thickBot="1" x14ac:dyDescent="0.25">
      <c r="HB1560" s="3">
        <v>1</v>
      </c>
      <c r="HD1560" s="42" t="s">
        <v>19979</v>
      </c>
      <c r="HE1560" s="31" t="s">
        <v>20042</v>
      </c>
      <c r="HF1560" s="16">
        <v>2</v>
      </c>
      <c r="HG1560" s="29">
        <v>-0.04</v>
      </c>
    </row>
    <row r="1561" spans="1:219" ht="18" customHeight="1" thickBot="1" x14ac:dyDescent="0.25">
      <c r="A1561" t="s">
        <v>2774</v>
      </c>
      <c r="B1561" t="s">
        <v>20056</v>
      </c>
      <c r="C1561" s="4">
        <v>45540</v>
      </c>
      <c r="GV1561" s="49" t="s">
        <v>19852</v>
      </c>
      <c r="HA1561" s="49" t="s">
        <v>19543</v>
      </c>
      <c r="HB1561" s="49" t="s">
        <v>20043</v>
      </c>
      <c r="HC1561" s="85" t="s">
        <v>20050</v>
      </c>
      <c r="HE1561" s="42" t="s">
        <v>20044</v>
      </c>
      <c r="HF1561" s="31" t="s">
        <v>10675</v>
      </c>
      <c r="HG1561" s="29">
        <v>-0.01</v>
      </c>
    </row>
    <row r="1562" spans="1:219" ht="18" customHeight="1" thickBot="1" x14ac:dyDescent="0.25">
      <c r="HC1562" s="3">
        <v>1</v>
      </c>
      <c r="HE1562" s="42" t="s">
        <v>20044</v>
      </c>
      <c r="HF1562" s="31" t="s">
        <v>20045</v>
      </c>
      <c r="HG1562" s="29">
        <v>-0.01</v>
      </c>
    </row>
    <row r="1563" spans="1:219" ht="18" customHeight="1" thickBot="1" x14ac:dyDescent="0.25">
      <c r="HC1563" s="3">
        <v>1</v>
      </c>
      <c r="HE1563" s="42" t="s">
        <v>20044</v>
      </c>
      <c r="HF1563" s="31" t="s">
        <v>20091</v>
      </c>
      <c r="HG1563" s="16" t="s">
        <v>20092</v>
      </c>
      <c r="HH1563" s="17" t="s">
        <v>20108</v>
      </c>
      <c r="HI1563" s="29">
        <v>-0.08</v>
      </c>
    </row>
    <row r="1564" spans="1:219" ht="18" customHeight="1" thickBot="1" x14ac:dyDescent="0.25">
      <c r="GX1564" s="3">
        <v>1</v>
      </c>
      <c r="HC1564" s="3">
        <v>1</v>
      </c>
      <c r="HE1564" s="42" t="s">
        <v>20119</v>
      </c>
      <c r="HF1564" s="31" t="s">
        <v>20093</v>
      </c>
      <c r="HG1564" s="16">
        <v>2</v>
      </c>
      <c r="HH1564" s="16">
        <v>3</v>
      </c>
      <c r="HI1564" s="29">
        <v>-0.06</v>
      </c>
    </row>
    <row r="1565" spans="1:219" ht="18" customHeight="1" thickBot="1" x14ac:dyDescent="0.25">
      <c r="GX1565" s="3">
        <v>1</v>
      </c>
      <c r="HE1565" s="42" t="s">
        <v>20120</v>
      </c>
      <c r="HF1565" s="31" t="s">
        <v>15566</v>
      </c>
      <c r="HG1565" s="16">
        <v>2</v>
      </c>
      <c r="HH1565" s="16">
        <v>3</v>
      </c>
      <c r="HI1565" s="16">
        <v>4</v>
      </c>
      <c r="HJ1565" s="18" t="s">
        <v>14549</v>
      </c>
      <c r="HK1565" s="16" t="s">
        <v>2631</v>
      </c>
    </row>
    <row r="1566" spans="1:219" ht="18" customHeight="1" thickBot="1" x14ac:dyDescent="0.25">
      <c r="HE1566" s="42" t="s">
        <v>19166</v>
      </c>
      <c r="HF1566" s="31" t="s">
        <v>9741</v>
      </c>
      <c r="HG1566" s="16">
        <v>2</v>
      </c>
      <c r="HH1566" s="30">
        <v>0.04</v>
      </c>
      <c r="HI1566" s="18" t="s">
        <v>14549</v>
      </c>
      <c r="HJ1566" s="18" t="s">
        <v>18593</v>
      </c>
      <c r="HK1566" s="30">
        <v>0.03</v>
      </c>
    </row>
    <row r="1567" spans="1:219" ht="18" customHeight="1" thickBot="1" x14ac:dyDescent="0.25">
      <c r="HE1567" s="42" t="s">
        <v>5174</v>
      </c>
      <c r="HF1567" s="31" t="s">
        <v>20046</v>
      </c>
      <c r="HG1567" s="29">
        <v>-0.01</v>
      </c>
    </row>
    <row r="1568" spans="1:219" ht="18" customHeight="1" thickBot="1" x14ac:dyDescent="0.25">
      <c r="GZ1568" s="3">
        <v>1</v>
      </c>
      <c r="HD1568" s="85" t="s">
        <v>2287</v>
      </c>
      <c r="HE1568" s="42" t="s">
        <v>20047</v>
      </c>
      <c r="HF1568" s="31" t="s">
        <v>17508</v>
      </c>
      <c r="HG1568" s="35">
        <v>2</v>
      </c>
      <c r="HH1568" s="18" t="s">
        <v>14549</v>
      </c>
      <c r="HI1568" s="18" t="s">
        <v>7066</v>
      </c>
      <c r="HJ1568" s="18" t="s">
        <v>13285</v>
      </c>
      <c r="HK1568" s="18" t="s">
        <v>13358</v>
      </c>
    </row>
    <row r="1569" spans="1:219" ht="18" customHeight="1" thickBot="1" x14ac:dyDescent="0.25">
      <c r="GZ1569" s="3">
        <v>1</v>
      </c>
      <c r="HE1569" s="42" t="s">
        <v>2287</v>
      </c>
      <c r="HF1569" s="31" t="s">
        <v>17418</v>
      </c>
      <c r="HG1569" s="16" t="s">
        <v>2377</v>
      </c>
      <c r="HH1569" s="18" t="s">
        <v>14549</v>
      </c>
      <c r="HI1569" s="18" t="s">
        <v>18593</v>
      </c>
      <c r="HJ1569" s="29">
        <v>-0.01</v>
      </c>
    </row>
    <row r="1570" spans="1:219" ht="18" customHeight="1" thickBot="1" x14ac:dyDescent="0.25">
      <c r="A1570" t="s">
        <v>2774</v>
      </c>
      <c r="C1570" s="4">
        <v>45541</v>
      </c>
      <c r="GV1570" s="49" t="s">
        <v>19931</v>
      </c>
      <c r="GZ1570" s="49" t="s">
        <v>20097</v>
      </c>
      <c r="HA1570" s="88" t="s">
        <v>5168</v>
      </c>
      <c r="HB1570" s="49" t="s">
        <v>20100</v>
      </c>
      <c r="HF1570" s="42" t="s">
        <v>2307</v>
      </c>
      <c r="HG1570" s="31" t="s">
        <v>20096</v>
      </c>
      <c r="HH1570" s="30">
        <v>0</v>
      </c>
    </row>
    <row r="1571" spans="1:219" ht="18" customHeight="1" thickBot="1" x14ac:dyDescent="0.25">
      <c r="GZ1571" s="3">
        <v>1</v>
      </c>
      <c r="HF1571" s="42" t="s">
        <v>20101</v>
      </c>
      <c r="HG1571" s="31" t="s">
        <v>20102</v>
      </c>
      <c r="HH1571" s="16" t="s">
        <v>2377</v>
      </c>
      <c r="HI1571" s="29">
        <v>-0.03</v>
      </c>
    </row>
    <row r="1572" spans="1:219" ht="18" customHeight="1" x14ac:dyDescent="0.2">
      <c r="HD1572" s="3">
        <v>1</v>
      </c>
      <c r="HF1572" s="42" t="s">
        <v>2287</v>
      </c>
      <c r="HG1572" s="31" t="s">
        <v>19342</v>
      </c>
      <c r="HH1572" s="30">
        <v>0.04</v>
      </c>
    </row>
    <row r="1573" spans="1:219" ht="18" customHeight="1" thickBot="1" x14ac:dyDescent="0.25">
      <c r="HD1573" s="3">
        <v>1</v>
      </c>
      <c r="HF1573" s="42" t="s">
        <v>20098</v>
      </c>
      <c r="HG1573" s="31" t="s">
        <v>14302</v>
      </c>
      <c r="HH1573" s="30">
        <v>0.02</v>
      </c>
    </row>
    <row r="1574" spans="1:219" ht="18" customHeight="1" thickBot="1" x14ac:dyDescent="0.25">
      <c r="HF1574" s="42" t="s">
        <v>20044</v>
      </c>
      <c r="HG1574" s="31" t="s">
        <v>17039</v>
      </c>
      <c r="HH1574" s="17" t="s">
        <v>14284</v>
      </c>
      <c r="HI1574" s="29">
        <v>-0.08</v>
      </c>
    </row>
    <row r="1575" spans="1:219" ht="18" customHeight="1" thickBot="1" x14ac:dyDescent="0.25">
      <c r="HB1575" s="3">
        <v>2</v>
      </c>
      <c r="HF1575" s="42" t="s">
        <v>2325</v>
      </c>
      <c r="HG1575" s="31" t="s">
        <v>20099</v>
      </c>
      <c r="HH1575" s="35">
        <v>2</v>
      </c>
      <c r="HI1575" s="35">
        <v>3</v>
      </c>
      <c r="HJ1575" s="16">
        <v>4</v>
      </c>
      <c r="HK1575" s="35">
        <v>5</v>
      </c>
    </row>
    <row r="1576" spans="1:219" ht="18" customHeight="1" thickBot="1" x14ac:dyDescent="0.25">
      <c r="GV1576" s="3">
        <v>3</v>
      </c>
      <c r="HF1576" s="42" t="s">
        <v>20231</v>
      </c>
      <c r="HG1576" s="31" t="s">
        <v>20109</v>
      </c>
      <c r="HH1576" s="35">
        <v>2</v>
      </c>
      <c r="HI1576" s="16">
        <v>2</v>
      </c>
      <c r="HJ1576" s="18" t="s">
        <v>14549</v>
      </c>
      <c r="HK1576" s="18">
        <v>0.08</v>
      </c>
    </row>
    <row r="1577" spans="1:219" ht="18" customHeight="1" thickBot="1" x14ac:dyDescent="0.25">
      <c r="GX1577" s="3">
        <v>2</v>
      </c>
      <c r="HF1577" s="42" t="s">
        <v>20110</v>
      </c>
      <c r="HG1577" s="31" t="s">
        <v>20111</v>
      </c>
      <c r="HH1577" s="16" t="s">
        <v>2377</v>
      </c>
      <c r="HI1577" s="17" t="s">
        <v>10515</v>
      </c>
      <c r="HJ1577" s="18">
        <v>-7.0000000000000007E-2</v>
      </c>
      <c r="HK1577" s="29">
        <v>-0.03</v>
      </c>
    </row>
    <row r="1578" spans="1:219" ht="18" customHeight="1" thickBot="1" x14ac:dyDescent="0.25">
      <c r="GX1578" s="3">
        <v>2</v>
      </c>
      <c r="HF1578" s="42" t="s">
        <v>20113</v>
      </c>
      <c r="HG1578" s="31" t="s">
        <v>20114</v>
      </c>
      <c r="HH1578" s="16" t="s">
        <v>2377</v>
      </c>
      <c r="HI1578" s="16">
        <v>3</v>
      </c>
      <c r="HJ1578" s="18" t="s">
        <v>14549</v>
      </c>
      <c r="HK1578" s="29">
        <v>-0.09</v>
      </c>
    </row>
    <row r="1579" spans="1:219" ht="18" customHeight="1" thickBot="1" x14ac:dyDescent="0.25">
      <c r="HF1579" s="42" t="s">
        <v>20112</v>
      </c>
      <c r="HG1579" s="31" t="s">
        <v>15022</v>
      </c>
      <c r="HH1579" s="16">
        <v>2</v>
      </c>
      <c r="HI1579" s="17" t="s">
        <v>2301</v>
      </c>
      <c r="HJ1579" s="30">
        <v>0.05</v>
      </c>
    </row>
    <row r="1580" spans="1:219" ht="18" customHeight="1" thickBot="1" x14ac:dyDescent="0.25">
      <c r="A1580" t="s">
        <v>2885</v>
      </c>
      <c r="B1580" t="s">
        <v>20115</v>
      </c>
      <c r="C1580" s="4">
        <v>45544</v>
      </c>
      <c r="GV1580" s="49" t="s">
        <v>20116</v>
      </c>
      <c r="GX1580" s="49" t="s">
        <v>20121</v>
      </c>
      <c r="GZ1580" s="49" t="s">
        <v>14419</v>
      </c>
      <c r="HB1580" s="49" t="s">
        <v>20117</v>
      </c>
      <c r="HD1580" s="88" t="s">
        <v>20118</v>
      </c>
      <c r="HG1580" s="42" t="s">
        <v>20123</v>
      </c>
      <c r="HH1580" s="31" t="s">
        <v>14741</v>
      </c>
      <c r="HI1580" s="29">
        <v>-0.01</v>
      </c>
    </row>
    <row r="1581" spans="1:219" ht="18" customHeight="1" x14ac:dyDescent="0.2">
      <c r="HG1581" s="42" t="s">
        <v>19905</v>
      </c>
      <c r="HH1581" s="31" t="s">
        <v>6559</v>
      </c>
      <c r="HI1581" s="29">
        <v>-0.03</v>
      </c>
    </row>
    <row r="1582" spans="1:219" ht="18" customHeight="1" x14ac:dyDescent="0.2">
      <c r="HG1582" s="42" t="s">
        <v>19905</v>
      </c>
      <c r="HH1582" s="31" t="s">
        <v>2326</v>
      </c>
      <c r="HI1582" s="30">
        <v>0.05</v>
      </c>
    </row>
    <row r="1583" spans="1:219" ht="18" customHeight="1" thickBot="1" x14ac:dyDescent="0.25">
      <c r="HG1583" s="42" t="s">
        <v>19905</v>
      </c>
      <c r="HH1583" s="31" t="s">
        <v>9627</v>
      </c>
      <c r="HI1583" s="29">
        <v>-0.03</v>
      </c>
    </row>
    <row r="1584" spans="1:219" ht="18" customHeight="1" thickBot="1" x14ac:dyDescent="0.25">
      <c r="HB1584" s="3">
        <v>1</v>
      </c>
      <c r="HG1584" s="42" t="s">
        <v>2325</v>
      </c>
      <c r="HH1584" s="31" t="s">
        <v>20232</v>
      </c>
      <c r="HI1584" s="16">
        <v>2</v>
      </c>
      <c r="HJ1584" s="17" t="s">
        <v>2301</v>
      </c>
      <c r="HK1584" s="29">
        <v>-0.03</v>
      </c>
    </row>
    <row r="1585" spans="1:219" ht="18" customHeight="1" thickBot="1" x14ac:dyDescent="0.25">
      <c r="HB1585" s="3">
        <v>1</v>
      </c>
      <c r="HG1585" s="42" t="s">
        <v>2325</v>
      </c>
      <c r="HH1585" s="31" t="s">
        <v>20234</v>
      </c>
      <c r="HI1585" s="16" t="s">
        <v>2409</v>
      </c>
      <c r="HJ1585" s="17" t="s">
        <v>20280</v>
      </c>
      <c r="HK1585" s="16" t="s">
        <v>15925</v>
      </c>
    </row>
    <row r="1586" spans="1:219" ht="18" customHeight="1" thickBot="1" x14ac:dyDescent="0.25">
      <c r="HB1586" s="3">
        <v>1</v>
      </c>
      <c r="HG1586" s="42" t="s">
        <v>2325</v>
      </c>
      <c r="HH1586" s="31" t="s">
        <v>2328</v>
      </c>
      <c r="HI1586" s="16">
        <v>2</v>
      </c>
      <c r="HJ1586" s="18" t="s">
        <v>14549</v>
      </c>
      <c r="HK1586" s="29">
        <v>-0.01</v>
      </c>
    </row>
    <row r="1587" spans="1:219" ht="18" customHeight="1" thickBot="1" x14ac:dyDescent="0.25">
      <c r="GV1587" s="33">
        <v>3</v>
      </c>
      <c r="HG1587" s="42" t="s">
        <v>10790</v>
      </c>
      <c r="HH1587" s="31" t="s">
        <v>20233</v>
      </c>
      <c r="HI1587" s="16">
        <v>2</v>
      </c>
      <c r="HJ1587" s="35">
        <v>3</v>
      </c>
      <c r="HK1587" s="35">
        <v>4</v>
      </c>
    </row>
    <row r="1588" spans="1:219" ht="18" customHeight="1" thickBot="1" x14ac:dyDescent="0.25">
      <c r="GV1588" s="3">
        <v>3</v>
      </c>
      <c r="HG1588" s="42" t="s">
        <v>2139</v>
      </c>
      <c r="HH1588" s="31" t="s">
        <v>20235</v>
      </c>
      <c r="HI1588" s="16" t="s">
        <v>2409</v>
      </c>
      <c r="HJ1588" s="17" t="s">
        <v>16623</v>
      </c>
      <c r="HK1588" s="30">
        <v>0.12</v>
      </c>
    </row>
    <row r="1589" spans="1:219" ht="18" customHeight="1" thickBot="1" x14ac:dyDescent="0.25">
      <c r="GX1589" s="3">
        <v>2</v>
      </c>
      <c r="HG1589" s="42" t="s">
        <v>20342</v>
      </c>
      <c r="HH1589" s="31" t="s">
        <v>17986</v>
      </c>
      <c r="HI1589" s="16">
        <v>2</v>
      </c>
      <c r="HJ1589" s="29">
        <v>-0.02</v>
      </c>
      <c r="HK1589" s="16" t="s">
        <v>2395</v>
      </c>
    </row>
    <row r="1590" spans="1:219" ht="18" customHeight="1" thickBot="1" x14ac:dyDescent="0.25">
      <c r="HG1590" s="42" t="s">
        <v>20236</v>
      </c>
      <c r="HH1590" s="31" t="s">
        <v>5741</v>
      </c>
      <c r="HI1590" s="16">
        <v>2</v>
      </c>
      <c r="HJ1590" s="18" t="s">
        <v>14549</v>
      </c>
      <c r="HK1590" s="30">
        <v>0.04</v>
      </c>
    </row>
    <row r="1591" spans="1:219" ht="18" customHeight="1" thickBot="1" x14ac:dyDescent="0.25">
      <c r="HA1591" s="3">
        <v>3</v>
      </c>
      <c r="HG1591" s="42" t="s">
        <v>8964</v>
      </c>
      <c r="HH1591" s="31" t="s">
        <v>19345</v>
      </c>
      <c r="HJ1591" s="16" t="s">
        <v>2297</v>
      </c>
      <c r="HK1591" s="17" t="s">
        <v>2338</v>
      </c>
    </row>
    <row r="1592" spans="1:219" ht="18" customHeight="1" thickBot="1" x14ac:dyDescent="0.25">
      <c r="HG1592" s="42" t="s">
        <v>20294</v>
      </c>
      <c r="HH1592" s="31" t="s">
        <v>17123</v>
      </c>
      <c r="HJ1592" s="16" t="s">
        <v>2297</v>
      </c>
      <c r="HK1592" s="30">
        <v>0.02</v>
      </c>
    </row>
    <row r="1593" spans="1:219" ht="18" customHeight="1" thickBot="1" x14ac:dyDescent="0.25">
      <c r="A1593" t="s">
        <v>2788</v>
      </c>
      <c r="B1593" t="s">
        <v>20237</v>
      </c>
      <c r="C1593" s="4">
        <v>45545</v>
      </c>
      <c r="GV1593" s="49" t="s">
        <v>20238</v>
      </c>
      <c r="GX1593" s="49" t="s">
        <v>20239</v>
      </c>
      <c r="GZ1593" s="88" t="s">
        <v>20240</v>
      </c>
      <c r="HB1593" s="49" t="s">
        <v>20242</v>
      </c>
      <c r="HH1593" s="42" t="s">
        <v>13135</v>
      </c>
      <c r="HI1593" s="31" t="s">
        <v>3013</v>
      </c>
      <c r="HJ1593" s="16">
        <v>2</v>
      </c>
      <c r="HK1593" s="17" t="s">
        <v>13794</v>
      </c>
    </row>
    <row r="1594" spans="1:219" ht="18" customHeight="1" thickBot="1" x14ac:dyDescent="0.25">
      <c r="HH1594" s="42" t="s">
        <v>2133</v>
      </c>
      <c r="HI1594" s="31" t="s">
        <v>20241</v>
      </c>
      <c r="HJ1594" s="16">
        <v>2</v>
      </c>
      <c r="HK1594" s="29">
        <v>-0.02</v>
      </c>
    </row>
    <row r="1595" spans="1:219" ht="18" customHeight="1" thickBot="1" x14ac:dyDescent="0.25">
      <c r="HH1595" s="42" t="s">
        <v>20283</v>
      </c>
      <c r="HI1595" s="31" t="s">
        <v>20284</v>
      </c>
      <c r="HJ1595" s="16">
        <v>2</v>
      </c>
      <c r="HK1595" s="17" t="s">
        <v>12104</v>
      </c>
    </row>
    <row r="1596" spans="1:219" ht="18" customHeight="1" thickBot="1" x14ac:dyDescent="0.25">
      <c r="HA1596" s="33">
        <v>3</v>
      </c>
      <c r="HH1596" s="42" t="s">
        <v>20286</v>
      </c>
      <c r="HI1596" s="31" t="s">
        <v>20285</v>
      </c>
      <c r="HJ1596" s="16" t="s">
        <v>2409</v>
      </c>
      <c r="HK1596" s="17" t="s">
        <v>2285</v>
      </c>
    </row>
    <row r="1597" spans="1:219" ht="18" customHeight="1" thickBot="1" x14ac:dyDescent="0.25">
      <c r="HA1597" s="3">
        <v>3</v>
      </c>
      <c r="HH1597" s="42" t="s">
        <v>20287</v>
      </c>
      <c r="HI1597" s="31" t="s">
        <v>5350</v>
      </c>
      <c r="HJ1597" s="16">
        <v>2</v>
      </c>
      <c r="HK1597" s="29">
        <v>-0.05</v>
      </c>
    </row>
    <row r="1598" spans="1:219" ht="18" customHeight="1" thickBot="1" x14ac:dyDescent="0.25">
      <c r="HA1598" s="3">
        <v>3</v>
      </c>
      <c r="HH1598" s="42" t="s">
        <v>20281</v>
      </c>
      <c r="HI1598" s="31" t="s">
        <v>20282</v>
      </c>
      <c r="HJ1598" s="16">
        <v>2</v>
      </c>
      <c r="HK1598" s="16">
        <v>3</v>
      </c>
    </row>
    <row r="1599" spans="1:219" ht="18" customHeight="1" thickBot="1" x14ac:dyDescent="0.25">
      <c r="HG1599" s="85" t="s">
        <v>20355</v>
      </c>
      <c r="HH1599" s="42" t="s">
        <v>20360</v>
      </c>
      <c r="HI1599" s="31" t="s">
        <v>19450</v>
      </c>
      <c r="HJ1599" s="16">
        <v>2</v>
      </c>
      <c r="HK1599" s="16">
        <v>3</v>
      </c>
    </row>
    <row r="1600" spans="1:219" ht="18" customHeight="1" thickBot="1" x14ac:dyDescent="0.25">
      <c r="A1600" t="s">
        <v>2788</v>
      </c>
      <c r="B1600" t="s">
        <v>20288</v>
      </c>
      <c r="C1600" s="4">
        <v>45546</v>
      </c>
      <c r="GV1600" s="49" t="s">
        <v>20238</v>
      </c>
      <c r="GX1600" s="88" t="s">
        <v>20289</v>
      </c>
      <c r="GZ1600" s="88" t="s">
        <v>20289</v>
      </c>
      <c r="HA1600" s="49" t="s">
        <v>20290</v>
      </c>
      <c r="HB1600" s="49" t="s">
        <v>20291</v>
      </c>
      <c r="HI1600" s="42" t="s">
        <v>20292</v>
      </c>
      <c r="HJ1600" s="31" t="s">
        <v>20293</v>
      </c>
      <c r="HK1600" s="30">
        <v>0.01</v>
      </c>
    </row>
    <row r="1601" spans="1:219" ht="18" customHeight="1" x14ac:dyDescent="0.2">
      <c r="HI1601" s="42" t="s">
        <v>20292</v>
      </c>
      <c r="HJ1601" s="31" t="s">
        <v>20295</v>
      </c>
      <c r="HK1601" s="29">
        <v>-0.03</v>
      </c>
    </row>
    <row r="1602" spans="1:219" ht="18" customHeight="1" thickBot="1" x14ac:dyDescent="0.25">
      <c r="GX1602" s="33">
        <v>3</v>
      </c>
      <c r="HI1602" s="42" t="s">
        <v>20343</v>
      </c>
      <c r="HJ1602" s="31" t="s">
        <v>20344</v>
      </c>
      <c r="HK1602" s="35">
        <v>2</v>
      </c>
    </row>
    <row r="1603" spans="1:219" ht="18" customHeight="1" thickBot="1" x14ac:dyDescent="0.25">
      <c r="GX1603" s="3">
        <v>3</v>
      </c>
      <c r="HI1603" s="42" t="s">
        <v>20345</v>
      </c>
      <c r="HJ1603" s="31" t="s">
        <v>20346</v>
      </c>
      <c r="HK1603" s="35" t="s">
        <v>2409</v>
      </c>
    </row>
    <row r="1604" spans="1:219" ht="18" customHeight="1" thickBot="1" x14ac:dyDescent="0.25">
      <c r="HI1604" s="42" t="s">
        <v>20347</v>
      </c>
      <c r="HJ1604" s="31" t="s">
        <v>9753</v>
      </c>
      <c r="HK1604" s="16">
        <v>2</v>
      </c>
    </row>
    <row r="1605" spans="1:219" ht="18" customHeight="1" thickBot="1" x14ac:dyDescent="0.25">
      <c r="HI1605" s="42" t="s">
        <v>5544</v>
      </c>
      <c r="HJ1605" s="31" t="s">
        <v>3939</v>
      </c>
      <c r="HK1605" s="16">
        <v>2</v>
      </c>
    </row>
    <row r="1606" spans="1:219" ht="18" customHeight="1" thickBot="1" x14ac:dyDescent="0.25">
      <c r="A1606" t="s">
        <v>2824</v>
      </c>
      <c r="B1606" t="s">
        <v>20348</v>
      </c>
      <c r="C1606" s="4">
        <v>45547</v>
      </c>
      <c r="GV1606" s="49" t="s">
        <v>20350</v>
      </c>
      <c r="GX1606" s="49" t="s">
        <v>20349</v>
      </c>
      <c r="GZ1606" s="88" t="s">
        <v>20351</v>
      </c>
      <c r="HA1606" s="88" t="s">
        <v>11507</v>
      </c>
      <c r="HB1606" s="49" t="s">
        <v>20352</v>
      </c>
      <c r="HJ1606" s="42" t="s">
        <v>20353</v>
      </c>
      <c r="HK1606" s="31" t="s">
        <v>20354</v>
      </c>
    </row>
    <row r="1607" spans="1:219" ht="18" customHeight="1" x14ac:dyDescent="0.2">
      <c r="GX1607" s="3">
        <v>3</v>
      </c>
      <c r="HG1607" s="3">
        <v>1</v>
      </c>
      <c r="HJ1607" s="42" t="s">
        <v>20355</v>
      </c>
      <c r="HK1607" s="31" t="s">
        <v>20356</v>
      </c>
    </row>
    <row r="1608" spans="1:219" ht="18" customHeight="1" x14ac:dyDescent="0.2">
      <c r="HG1608" s="3">
        <v>1</v>
      </c>
      <c r="HJ1608" s="42" t="s">
        <v>20355</v>
      </c>
      <c r="HK1608" s="31" t="s">
        <v>10159</v>
      </c>
    </row>
    <row r="1609" spans="1:219" ht="18" customHeight="1" x14ac:dyDescent="0.2">
      <c r="GX1609" s="3">
        <v>3</v>
      </c>
      <c r="HG1609" s="3">
        <v>1</v>
      </c>
      <c r="HJ1609" s="42" t="s">
        <v>20363</v>
      </c>
      <c r="HK1609" s="31" t="s">
        <v>20362</v>
      </c>
    </row>
    <row r="1610" spans="1:219" ht="18" customHeight="1" x14ac:dyDescent="0.2">
      <c r="HG1610" s="3">
        <v>1</v>
      </c>
      <c r="HJ1610" s="42" t="s">
        <v>20363</v>
      </c>
      <c r="HK1610" s="31" t="s">
        <v>17054</v>
      </c>
    </row>
    <row r="1611" spans="1:219" ht="18" customHeight="1" x14ac:dyDescent="0.2">
      <c r="HB1611" s="3">
        <v>2</v>
      </c>
      <c r="HJ1611" s="42" t="s">
        <v>20357</v>
      </c>
      <c r="HK1611" s="31" t="s">
        <v>20358</v>
      </c>
    </row>
    <row r="1612" spans="1:219" ht="18" customHeight="1" x14ac:dyDescent="0.2">
      <c r="HB1612" s="3">
        <v>2</v>
      </c>
      <c r="HJ1612" s="42" t="s">
        <v>20361</v>
      </c>
      <c r="HK1612" s="31" t="s">
        <v>18472</v>
      </c>
    </row>
    <row r="1613" spans="1:219" ht="18" customHeight="1" x14ac:dyDescent="0.2">
      <c r="HB1613" s="3">
        <v>2</v>
      </c>
      <c r="HJ1613" s="42" t="s">
        <v>20365</v>
      </c>
      <c r="HK1613" s="31" t="s">
        <v>20366</v>
      </c>
    </row>
    <row r="1614" spans="1:219" ht="18" customHeight="1" x14ac:dyDescent="0.2">
      <c r="GX1614" s="3">
        <v>3</v>
      </c>
      <c r="HJ1614" s="42" t="s">
        <v>20359</v>
      </c>
      <c r="HK1614" s="31" t="s">
        <v>19704</v>
      </c>
    </row>
    <row r="1615" spans="1:219" ht="18" customHeight="1" x14ac:dyDescent="0.2">
      <c r="GX1615" s="3">
        <v>3</v>
      </c>
      <c r="HJ1615" s="42" t="s">
        <v>20364</v>
      </c>
      <c r="HK1615" s="31" t="s">
        <v>17126</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309">
      <iconSet iconSet="3Arrows">
        <cfvo type="percent" val="0"/>
        <cfvo type="percent" val="33"/>
        <cfvo type="percent" val="67"/>
      </iconSet>
    </cfRule>
  </conditionalFormatting>
  <conditionalFormatting sqref="DM868">
    <cfRule type="iconSet" priority="312">
      <iconSet iconSet="3Arrows">
        <cfvo type="percent" val="0"/>
        <cfvo type="percent" val="33"/>
        <cfvo type="percent" val="67"/>
      </iconSet>
    </cfRule>
  </conditionalFormatting>
  <conditionalFormatting sqref="DM881:DM887">
    <cfRule type="iconSet" priority="313">
      <iconSet iconSet="3Arrows">
        <cfvo type="percent" val="0"/>
        <cfvo type="percent" val="33"/>
        <cfvo type="percent" val="67"/>
      </iconSet>
    </cfRule>
  </conditionalFormatting>
  <conditionalFormatting sqref="DN888">
    <cfRule type="iconSet" priority="310">
      <iconSet iconSet="3Arrows">
        <cfvo type="percent" val="0"/>
        <cfvo type="percent" val="33"/>
        <cfvo type="percent" val="67"/>
      </iconSet>
    </cfRule>
  </conditionalFormatting>
  <conditionalFormatting sqref="DO890:DO893">
    <cfRule type="iconSet" priority="308">
      <iconSet iconSet="3Arrows">
        <cfvo type="percent" val="0"/>
        <cfvo type="percent" val="33"/>
        <cfvo type="percent" val="67"/>
      </iconSet>
    </cfRule>
  </conditionalFormatting>
  <conditionalFormatting sqref="DO894">
    <cfRule type="iconSet" priority="306">
      <iconSet iconSet="3Arrows">
        <cfvo type="percent" val="0"/>
        <cfvo type="percent" val="33"/>
        <cfvo type="percent" val="67"/>
      </iconSet>
    </cfRule>
  </conditionalFormatting>
  <conditionalFormatting sqref="DO895">
    <cfRule type="iconSet" priority="307">
      <iconSet iconSet="3Arrows">
        <cfvo type="percent" val="0"/>
        <cfvo type="percent" val="33"/>
        <cfvo type="percent" val="67"/>
      </iconSet>
    </cfRule>
  </conditionalFormatting>
  <conditionalFormatting sqref="DP896:DP902">
    <cfRule type="iconSet" priority="305">
      <iconSet iconSet="3Arrows">
        <cfvo type="percent" val="0"/>
        <cfvo type="percent" val="33"/>
        <cfvo type="percent" val="67"/>
      </iconSet>
    </cfRule>
  </conditionalFormatting>
  <conditionalFormatting sqref="DP903:DP904">
    <cfRule type="iconSet" priority="304">
      <iconSet iconSet="3Arrows">
        <cfvo type="percent" val="0"/>
        <cfvo type="percent" val="33"/>
        <cfvo type="percent" val="67"/>
      </iconSet>
    </cfRule>
  </conditionalFormatting>
  <conditionalFormatting sqref="DQ905">
    <cfRule type="iconSet" priority="301">
      <iconSet iconSet="3Arrows">
        <cfvo type="percent" val="0"/>
        <cfvo type="percent" val="33"/>
        <cfvo type="percent" val="67"/>
      </iconSet>
    </cfRule>
  </conditionalFormatting>
  <conditionalFormatting sqref="DQ906:DQ907">
    <cfRule type="iconSet" priority="302">
      <iconSet iconSet="3Arrows">
        <cfvo type="percent" val="0"/>
        <cfvo type="percent" val="33"/>
        <cfvo type="percent" val="67"/>
      </iconSet>
    </cfRule>
  </conditionalFormatting>
  <conditionalFormatting sqref="DR908:DR909">
    <cfRule type="iconSet" priority="300">
      <iconSet iconSet="3Arrows">
        <cfvo type="percent" val="0"/>
        <cfvo type="percent" val="33"/>
        <cfvo type="percent" val="67"/>
      </iconSet>
    </cfRule>
  </conditionalFormatting>
  <conditionalFormatting sqref="DR910:DR913">
    <cfRule type="iconSet" priority="298">
      <iconSet iconSet="3Arrows">
        <cfvo type="percent" val="0"/>
        <cfvo type="percent" val="33"/>
        <cfvo type="percent" val="67"/>
      </iconSet>
    </cfRule>
  </conditionalFormatting>
  <conditionalFormatting sqref="DR914:DR917">
    <cfRule type="iconSet" priority="299">
      <iconSet iconSet="3Arrows">
        <cfvo type="percent" val="0"/>
        <cfvo type="percent" val="33"/>
        <cfvo type="percent" val="67"/>
      </iconSet>
    </cfRule>
  </conditionalFormatting>
  <conditionalFormatting sqref="DS918:DS919">
    <cfRule type="iconSet" priority="297">
      <iconSet iconSet="3Arrows">
        <cfvo type="percent" val="0"/>
        <cfvo type="percent" val="33"/>
        <cfvo type="percent" val="67"/>
      </iconSet>
    </cfRule>
  </conditionalFormatting>
  <conditionalFormatting sqref="DS920">
    <cfRule type="iconSet" priority="296">
      <iconSet iconSet="3Arrows">
        <cfvo type="percent" val="0"/>
        <cfvo type="percent" val="33"/>
        <cfvo type="percent" val="67"/>
      </iconSet>
    </cfRule>
  </conditionalFormatting>
  <conditionalFormatting sqref="DS921:DS922">
    <cfRule type="iconSet" priority="295">
      <iconSet iconSet="3Arrows">
        <cfvo type="percent" val="0"/>
        <cfvo type="percent" val="33"/>
        <cfvo type="percent" val="67"/>
      </iconSet>
    </cfRule>
  </conditionalFormatting>
  <conditionalFormatting sqref="DT923:DT936">
    <cfRule type="iconSet" priority="317">
      <iconSet iconSet="3Arrows">
        <cfvo type="percent" val="0"/>
        <cfvo type="percent" val="33"/>
        <cfvo type="percent" val="67"/>
      </iconSet>
    </cfRule>
  </conditionalFormatting>
  <conditionalFormatting sqref="DU937:DU948">
    <cfRule type="iconSet" priority="319">
      <iconSet iconSet="3Arrows">
        <cfvo type="percent" val="0"/>
        <cfvo type="percent" val="33"/>
        <cfvo type="percent" val="67"/>
      </iconSet>
    </cfRule>
  </conditionalFormatting>
  <conditionalFormatting sqref="DV950:DV951">
    <cfRule type="iconSet" priority="292">
      <iconSet iconSet="3Arrows">
        <cfvo type="percent" val="0"/>
        <cfvo type="percent" val="33"/>
        <cfvo type="percent" val="67"/>
      </iconSet>
    </cfRule>
  </conditionalFormatting>
  <conditionalFormatting sqref="DV952:DV958">
    <cfRule type="iconSet" priority="320">
      <iconSet iconSet="3Arrows">
        <cfvo type="percent" val="0"/>
        <cfvo type="percent" val="33"/>
        <cfvo type="percent" val="67"/>
      </iconSet>
    </cfRule>
  </conditionalFormatting>
  <conditionalFormatting sqref="DV959:DV961">
    <cfRule type="iconSet" priority="321">
      <iconSet iconSet="3Arrows">
        <cfvo type="percent" val="0"/>
        <cfvo type="percent" val="33"/>
        <cfvo type="percent" val="67"/>
      </iconSet>
    </cfRule>
  </conditionalFormatting>
  <conditionalFormatting sqref="DW962:DW964 DU949">
    <cfRule type="iconSet" priority="289">
      <iconSet iconSet="3Arrows">
        <cfvo type="percent" val="0"/>
        <cfvo type="percent" val="33"/>
        <cfvo type="percent" val="67"/>
      </iconSet>
    </cfRule>
  </conditionalFormatting>
  <conditionalFormatting sqref="DW965">
    <cfRule type="iconSet" priority="288">
      <iconSet iconSet="3Arrows">
        <cfvo type="percent" val="0"/>
        <cfvo type="percent" val="33"/>
        <cfvo type="percent" val="67"/>
      </iconSet>
    </cfRule>
  </conditionalFormatting>
  <conditionalFormatting sqref="DW966:DW968">
    <cfRule type="iconSet" priority="286">
      <iconSet iconSet="3Arrows">
        <cfvo type="percent" val="0"/>
        <cfvo type="percent" val="33"/>
        <cfvo type="percent" val="67"/>
      </iconSet>
    </cfRule>
  </conditionalFormatting>
  <conditionalFormatting sqref="DW969">
    <cfRule type="iconSet" priority="285">
      <iconSet iconSet="3Arrows">
        <cfvo type="percent" val="0"/>
        <cfvo type="percent" val="33"/>
        <cfvo type="percent" val="67"/>
      </iconSet>
    </cfRule>
  </conditionalFormatting>
  <conditionalFormatting sqref="DW970:DW972">
    <cfRule type="iconSet" priority="287">
      <iconSet iconSet="3Arrows">
        <cfvo type="percent" val="0"/>
        <cfvo type="percent" val="33"/>
        <cfvo type="percent" val="67"/>
      </iconSet>
    </cfRule>
  </conditionalFormatting>
  <conditionalFormatting sqref="DX973:DX974">
    <cfRule type="iconSet" priority="284">
      <iconSet iconSet="3Arrows">
        <cfvo type="percent" val="0"/>
        <cfvo type="percent" val="33"/>
        <cfvo type="percent" val="67"/>
      </iconSet>
    </cfRule>
  </conditionalFormatting>
  <conditionalFormatting sqref="DX975">
    <cfRule type="iconSet" priority="283">
      <iconSet iconSet="3Arrows">
        <cfvo type="percent" val="0"/>
        <cfvo type="percent" val="33"/>
        <cfvo type="percent" val="67"/>
      </iconSet>
    </cfRule>
  </conditionalFormatting>
  <conditionalFormatting sqref="DX976:DX980">
    <cfRule type="iconSet" priority="282">
      <iconSet iconSet="3Arrows">
        <cfvo type="percent" val="0"/>
        <cfvo type="percent" val="33"/>
        <cfvo type="percent" val="67"/>
      </iconSet>
    </cfRule>
  </conditionalFormatting>
  <conditionalFormatting sqref="DY981:DY988">
    <cfRule type="iconSet" priority="322">
      <iconSet iconSet="3Arrows">
        <cfvo type="percent" val="0"/>
        <cfvo type="percent" val="33"/>
        <cfvo type="percent" val="67"/>
      </iconSet>
    </cfRule>
  </conditionalFormatting>
  <conditionalFormatting sqref="DY989">
    <cfRule type="iconSet" priority="280">
      <iconSet iconSet="3Arrows">
        <cfvo type="percent" val="0"/>
        <cfvo type="percent" val="33"/>
        <cfvo type="percent" val="67"/>
      </iconSet>
    </cfRule>
  </conditionalFormatting>
  <conditionalFormatting sqref="DZ990:DZ992">
    <cfRule type="iconSet" priority="323">
      <iconSet iconSet="3Arrows">
        <cfvo type="percent" val="0"/>
        <cfvo type="percent" val="33"/>
        <cfvo type="percent" val="67"/>
      </iconSet>
    </cfRule>
  </conditionalFormatting>
  <conditionalFormatting sqref="DZ993">
    <cfRule type="iconSet" priority="278">
      <iconSet iconSet="3Arrows">
        <cfvo type="percent" val="0"/>
        <cfvo type="percent" val="33"/>
        <cfvo type="percent" val="67"/>
      </iconSet>
    </cfRule>
  </conditionalFormatting>
  <conditionalFormatting sqref="EA994:EA1001">
    <cfRule type="iconSet" priority="277">
      <iconSet iconSet="3Arrows">
        <cfvo type="percent" val="0"/>
        <cfvo type="percent" val="33"/>
        <cfvo type="percent" val="67"/>
      </iconSet>
    </cfRule>
  </conditionalFormatting>
  <conditionalFormatting sqref="EB1002:EB1003">
    <cfRule type="iconSet" priority="276">
      <iconSet iconSet="3Arrows">
        <cfvo type="percent" val="0"/>
        <cfvo type="percent" val="33"/>
        <cfvo type="percent" val="67"/>
      </iconSet>
    </cfRule>
  </conditionalFormatting>
  <conditionalFormatting sqref="EC1004:EC1005">
    <cfRule type="iconSet" priority="275">
      <iconSet iconSet="3Arrows">
        <cfvo type="percent" val="0"/>
        <cfvo type="percent" val="33"/>
        <cfvo type="percent" val="67"/>
      </iconSet>
    </cfRule>
  </conditionalFormatting>
  <conditionalFormatting sqref="EC1006:EC1009">
    <cfRule type="iconSet" priority="274">
      <iconSet iconSet="3Arrows">
        <cfvo type="percent" val="0"/>
        <cfvo type="percent" val="33"/>
        <cfvo type="percent" val="67"/>
      </iconSet>
    </cfRule>
  </conditionalFormatting>
  <conditionalFormatting sqref="EC1010">
    <cfRule type="iconSet" priority="273">
      <iconSet iconSet="3Arrows">
        <cfvo type="percent" val="0"/>
        <cfvo type="percent" val="33"/>
        <cfvo type="percent" val="67"/>
      </iconSet>
    </cfRule>
  </conditionalFormatting>
  <conditionalFormatting sqref="ED1011">
    <cfRule type="iconSet" priority="272">
      <iconSet iconSet="3Arrows">
        <cfvo type="percent" val="0"/>
        <cfvo type="percent" val="33"/>
        <cfvo type="percent" val="67"/>
      </iconSet>
    </cfRule>
  </conditionalFormatting>
  <conditionalFormatting sqref="ED1012">
    <cfRule type="iconSet" priority="271">
      <iconSet iconSet="3Arrows">
        <cfvo type="percent" val="0"/>
        <cfvo type="percent" val="33"/>
        <cfvo type="percent" val="67"/>
      </iconSet>
    </cfRule>
  </conditionalFormatting>
  <conditionalFormatting sqref="ED1013:ED1014">
    <cfRule type="iconSet" priority="270">
      <iconSet iconSet="3Arrows">
        <cfvo type="percent" val="0"/>
        <cfvo type="percent" val="33"/>
        <cfvo type="percent" val="67"/>
      </iconSet>
    </cfRule>
  </conditionalFormatting>
  <conditionalFormatting sqref="EE1015:EE1016">
    <cfRule type="iconSet" priority="269">
      <iconSet iconSet="3Arrows">
        <cfvo type="percent" val="0"/>
        <cfvo type="percent" val="33"/>
        <cfvo type="percent" val="67"/>
      </iconSet>
    </cfRule>
  </conditionalFormatting>
  <conditionalFormatting sqref="EE1017:EE1027">
    <cfRule type="iconSet" priority="268">
      <iconSet iconSet="3Arrows">
        <cfvo type="percent" val="0"/>
        <cfvo type="percent" val="33"/>
        <cfvo type="percent" val="67"/>
      </iconSet>
    </cfRule>
  </conditionalFormatting>
  <conditionalFormatting sqref="EF1028:EF1032">
    <cfRule type="iconSet" priority="324">
      <iconSet iconSet="3Arrows">
        <cfvo type="percent" val="0"/>
        <cfvo type="percent" val="33"/>
        <cfvo type="percent" val="67"/>
      </iconSet>
    </cfRule>
  </conditionalFormatting>
  <conditionalFormatting sqref="EF1033">
    <cfRule type="iconSet" priority="263">
      <iconSet iconSet="3Arrows">
        <cfvo type="percent" val="0"/>
        <cfvo type="percent" val="33"/>
        <cfvo type="percent" val="67"/>
      </iconSet>
    </cfRule>
  </conditionalFormatting>
  <conditionalFormatting sqref="EF1034:EF1035">
    <cfRule type="iconSet" priority="265">
      <iconSet iconSet="3Arrows">
        <cfvo type="percent" val="0"/>
        <cfvo type="percent" val="33"/>
        <cfvo type="percent" val="67"/>
      </iconSet>
    </cfRule>
  </conditionalFormatting>
  <conditionalFormatting sqref="EF1036:EF1038">
    <cfRule type="iconSet" priority="266">
      <iconSet iconSet="3Arrows">
        <cfvo type="percent" val="0"/>
        <cfvo type="percent" val="33"/>
        <cfvo type="percent" val="67"/>
      </iconSet>
    </cfRule>
  </conditionalFormatting>
  <conditionalFormatting sqref="EG1039">
    <cfRule type="iconSet" priority="264">
      <iconSet iconSet="3Arrows">
        <cfvo type="percent" val="0"/>
        <cfvo type="percent" val="33"/>
        <cfvo type="percent" val="67"/>
      </iconSet>
    </cfRule>
  </conditionalFormatting>
  <conditionalFormatting sqref="EG1040:EG1041">
    <cfRule type="iconSet" priority="260">
      <iconSet iconSet="3Arrows">
        <cfvo type="percent" val="0"/>
        <cfvo type="percent" val="33"/>
        <cfvo type="percent" val="67"/>
      </iconSet>
    </cfRule>
  </conditionalFormatting>
  <conditionalFormatting sqref="EG1042:EG1043">
    <cfRule type="iconSet" priority="261">
      <iconSet iconSet="3Arrows">
        <cfvo type="percent" val="0"/>
        <cfvo type="percent" val="33"/>
        <cfvo type="percent" val="67"/>
      </iconSet>
    </cfRule>
  </conditionalFormatting>
  <conditionalFormatting sqref="EG1044">
    <cfRule type="iconSet" priority="262">
      <iconSet iconSet="3Arrows">
        <cfvo type="percent" val="0"/>
        <cfvo type="percent" val="33"/>
        <cfvo type="percent" val="67"/>
      </iconSet>
    </cfRule>
  </conditionalFormatting>
  <conditionalFormatting sqref="EH1045:EH1046">
    <cfRule type="iconSet" priority="259">
      <iconSet iconSet="3Arrows">
        <cfvo type="percent" val="0"/>
        <cfvo type="percent" val="33"/>
        <cfvo type="percent" val="67"/>
      </iconSet>
    </cfRule>
  </conditionalFormatting>
  <conditionalFormatting sqref="EH1047">
    <cfRule type="iconSet" priority="258">
      <iconSet iconSet="3Arrows">
        <cfvo type="percent" val="0"/>
        <cfvo type="percent" val="33"/>
        <cfvo type="percent" val="67"/>
      </iconSet>
    </cfRule>
  </conditionalFormatting>
  <conditionalFormatting sqref="EI1048:EI1051">
    <cfRule type="iconSet" priority="257">
      <iconSet iconSet="3Arrows">
        <cfvo type="percent" val="0"/>
        <cfvo type="percent" val="33"/>
        <cfvo type="percent" val="67"/>
      </iconSet>
    </cfRule>
  </conditionalFormatting>
  <conditionalFormatting sqref="EJ1052:EJ1055 EJ1057">
    <cfRule type="iconSet" priority="325">
      <iconSet iconSet="3Arrows">
        <cfvo type="percent" val="0"/>
        <cfvo type="percent" val="33"/>
        <cfvo type="percent" val="67"/>
      </iconSet>
    </cfRule>
  </conditionalFormatting>
  <conditionalFormatting sqref="EJ1056">
    <cfRule type="iconSet" priority="255">
      <iconSet iconSet="3Arrows">
        <cfvo type="percent" val="0"/>
        <cfvo type="percent" val="33"/>
        <cfvo type="percent" val="67"/>
      </iconSet>
    </cfRule>
  </conditionalFormatting>
  <conditionalFormatting sqref="EK1058:EK1060">
    <cfRule type="iconSet" priority="254">
      <iconSet iconSet="3Arrows">
        <cfvo type="percent" val="0"/>
        <cfvo type="percent" val="33"/>
        <cfvo type="percent" val="67"/>
      </iconSet>
    </cfRule>
  </conditionalFormatting>
  <conditionalFormatting sqref="EK1061">
    <cfRule type="iconSet" priority="253">
      <iconSet iconSet="3Arrows">
        <cfvo type="percent" val="0"/>
        <cfvo type="percent" val="33"/>
        <cfvo type="percent" val="67"/>
      </iconSet>
    </cfRule>
  </conditionalFormatting>
  <conditionalFormatting sqref="EK1062">
    <cfRule type="iconSet" priority="251">
      <iconSet iconSet="3Arrows">
        <cfvo type="percent" val="0"/>
        <cfvo type="percent" val="33"/>
        <cfvo type="percent" val="67"/>
      </iconSet>
    </cfRule>
  </conditionalFormatting>
  <conditionalFormatting sqref="EK1063">
    <cfRule type="iconSet" priority="252">
      <iconSet iconSet="3Arrows">
        <cfvo type="percent" val="0"/>
        <cfvo type="percent" val="33"/>
        <cfvo type="percent" val="67"/>
      </iconSet>
    </cfRule>
  </conditionalFormatting>
  <conditionalFormatting sqref="EL1064:EL1068">
    <cfRule type="iconSet" priority="326">
      <iconSet iconSet="3Arrows">
        <cfvo type="percent" val="0"/>
        <cfvo type="percent" val="33"/>
        <cfvo type="percent" val="67"/>
      </iconSet>
    </cfRule>
  </conditionalFormatting>
  <conditionalFormatting sqref="EL1069:EL1070">
    <cfRule type="iconSet" priority="249">
      <iconSet iconSet="3Arrows">
        <cfvo type="percent" val="0"/>
        <cfvo type="percent" val="33"/>
        <cfvo type="percent" val="67"/>
      </iconSet>
    </cfRule>
  </conditionalFormatting>
  <conditionalFormatting sqref="EM1071">
    <cfRule type="iconSet" priority="248">
      <iconSet iconSet="3Arrows">
        <cfvo type="percent" val="0"/>
        <cfvo type="percent" val="33"/>
        <cfvo type="percent" val="67"/>
      </iconSet>
    </cfRule>
  </conditionalFormatting>
  <conditionalFormatting sqref="EM1072:EM1074">
    <cfRule type="iconSet" priority="247">
      <iconSet iconSet="3Arrows">
        <cfvo type="percent" val="0"/>
        <cfvo type="percent" val="33"/>
        <cfvo type="percent" val="67"/>
      </iconSet>
    </cfRule>
  </conditionalFormatting>
  <conditionalFormatting sqref="EN1075">
    <cfRule type="iconSet" priority="245">
      <iconSet iconSet="3Arrows">
        <cfvo type="percent" val="0"/>
        <cfvo type="percent" val="33"/>
        <cfvo type="percent" val="67"/>
      </iconSet>
    </cfRule>
  </conditionalFormatting>
  <conditionalFormatting sqref="EN1076">
    <cfRule type="iconSet" priority="244">
      <iconSet iconSet="3Arrows">
        <cfvo type="percent" val="0"/>
        <cfvo type="percent" val="33"/>
        <cfvo type="percent" val="67"/>
      </iconSet>
    </cfRule>
  </conditionalFormatting>
  <conditionalFormatting sqref="EN1077:EN1079">
    <cfRule type="iconSet" priority="243">
      <iconSet iconSet="3Arrows">
        <cfvo type="percent" val="0"/>
        <cfvo type="percent" val="33"/>
        <cfvo type="percent" val="67"/>
      </iconSet>
    </cfRule>
  </conditionalFormatting>
  <conditionalFormatting sqref="EN1080">
    <cfRule type="iconSet" priority="241">
      <iconSet iconSet="3Arrows">
        <cfvo type="percent" val="0"/>
        <cfvo type="percent" val="33"/>
        <cfvo type="percent" val="67"/>
      </iconSet>
    </cfRule>
  </conditionalFormatting>
  <conditionalFormatting sqref="EO1081:EO1085">
    <cfRule type="iconSet" priority="242">
      <iconSet iconSet="3Arrows">
        <cfvo type="percent" val="0"/>
        <cfvo type="percent" val="33"/>
        <cfvo type="percent" val="67"/>
      </iconSet>
    </cfRule>
  </conditionalFormatting>
  <conditionalFormatting sqref="EO1086">
    <cfRule type="iconSet" priority="240">
      <iconSet iconSet="3Arrows">
        <cfvo type="percent" val="0"/>
        <cfvo type="percent" val="33"/>
        <cfvo type="percent" val="67"/>
      </iconSet>
    </cfRule>
  </conditionalFormatting>
  <conditionalFormatting sqref="EO1087:EO1088">
    <cfRule type="iconSet" priority="238">
      <iconSet iconSet="3Arrows">
        <cfvo type="percent" val="0"/>
        <cfvo type="percent" val="33"/>
        <cfvo type="percent" val="67"/>
      </iconSet>
    </cfRule>
  </conditionalFormatting>
  <conditionalFormatting sqref="EP1089">
    <cfRule type="iconSet" priority="239">
      <iconSet iconSet="3Arrows">
        <cfvo type="percent" val="0"/>
        <cfvo type="percent" val="33"/>
        <cfvo type="percent" val="67"/>
      </iconSet>
    </cfRule>
  </conditionalFormatting>
  <conditionalFormatting sqref="EQ1090:EQ1093">
    <cfRule type="iconSet" priority="328">
      <iconSet iconSet="3Arrows">
        <cfvo type="percent" val="0"/>
        <cfvo type="percent" val="33"/>
        <cfvo type="percent" val="67"/>
      </iconSet>
    </cfRule>
  </conditionalFormatting>
  <conditionalFormatting sqref="ER1094:ER1097">
    <cfRule type="iconSet" priority="236">
      <iconSet iconSet="3Arrows">
        <cfvo type="percent" val="0"/>
        <cfvo type="percent" val="33"/>
        <cfvo type="percent" val="67"/>
      </iconSet>
    </cfRule>
  </conditionalFormatting>
  <conditionalFormatting sqref="ES1098">
    <cfRule type="iconSet" priority="235">
      <iconSet iconSet="3Arrows">
        <cfvo type="percent" val="0"/>
        <cfvo type="percent" val="33"/>
        <cfvo type="percent" val="67"/>
      </iconSet>
    </cfRule>
  </conditionalFormatting>
  <conditionalFormatting sqref="ES1099:ES1101">
    <cfRule type="iconSet" priority="329">
      <iconSet iconSet="3Arrows">
        <cfvo type="percent" val="0"/>
        <cfvo type="percent" val="33"/>
        <cfvo type="percent" val="67"/>
      </iconSet>
    </cfRule>
  </conditionalFormatting>
  <conditionalFormatting sqref="ET1102:ET1103">
    <cfRule type="iconSet" priority="233">
      <iconSet iconSet="3Arrows">
        <cfvo type="percent" val="0"/>
        <cfvo type="percent" val="33"/>
        <cfvo type="percent" val="67"/>
      </iconSet>
    </cfRule>
  </conditionalFormatting>
  <conditionalFormatting sqref="EU1104:EU1107">
    <cfRule type="iconSet" priority="232">
      <iconSet iconSet="3Arrows">
        <cfvo type="percent" val="0"/>
        <cfvo type="percent" val="33"/>
        <cfvo type="percent" val="67"/>
      </iconSet>
    </cfRule>
  </conditionalFormatting>
  <conditionalFormatting sqref="EV1108">
    <cfRule type="iconSet" priority="231">
      <iconSet iconSet="3Arrows">
        <cfvo type="percent" val="0"/>
        <cfvo type="percent" val="33"/>
        <cfvo type="percent" val="67"/>
      </iconSet>
    </cfRule>
  </conditionalFormatting>
  <conditionalFormatting sqref="EV1109:EV1113">
    <cfRule type="iconSet" priority="230">
      <iconSet iconSet="3Arrows">
        <cfvo type="percent" val="0"/>
        <cfvo type="percent" val="33"/>
        <cfvo type="percent" val="67"/>
      </iconSet>
    </cfRule>
  </conditionalFormatting>
  <conditionalFormatting sqref="EW1114">
    <cfRule type="iconSet" priority="229">
      <iconSet iconSet="3Arrows">
        <cfvo type="percent" val="0"/>
        <cfvo type="percent" val="33"/>
        <cfvo type="percent" val="67"/>
      </iconSet>
    </cfRule>
  </conditionalFormatting>
  <conditionalFormatting sqref="EW1115:EW1116">
    <cfRule type="iconSet" priority="228">
      <iconSet iconSet="3Arrows">
        <cfvo type="percent" val="0"/>
        <cfvo type="percent" val="33"/>
        <cfvo type="percent" val="67"/>
      </iconSet>
    </cfRule>
  </conditionalFormatting>
  <conditionalFormatting sqref="EW1117">
    <cfRule type="iconSet" priority="226">
      <iconSet iconSet="3Arrows">
        <cfvo type="percent" val="0"/>
        <cfvo type="percent" val="33"/>
        <cfvo type="percent" val="67"/>
      </iconSet>
    </cfRule>
  </conditionalFormatting>
  <conditionalFormatting sqref="EW1118:EW1119">
    <cfRule type="iconSet" priority="227">
      <iconSet iconSet="3Arrows">
        <cfvo type="percent" val="0"/>
        <cfvo type="percent" val="33"/>
        <cfvo type="percent" val="67"/>
      </iconSet>
    </cfRule>
  </conditionalFormatting>
  <conditionalFormatting sqref="EW1120">
    <cfRule type="iconSet" priority="225">
      <iconSet iconSet="3Arrows">
        <cfvo type="percent" val="0"/>
        <cfvo type="percent" val="33"/>
        <cfvo type="percent" val="67"/>
      </iconSet>
    </cfRule>
  </conditionalFormatting>
  <conditionalFormatting sqref="EX1121:EX1128">
    <cfRule type="iconSet" priority="224">
      <iconSet iconSet="3Arrows">
        <cfvo type="percent" val="0"/>
        <cfvo type="percent" val="33"/>
        <cfvo type="percent" val="67"/>
      </iconSet>
    </cfRule>
  </conditionalFormatting>
  <conditionalFormatting sqref="EX1129">
    <cfRule type="iconSet" priority="223">
      <iconSet iconSet="3Arrows">
        <cfvo type="percent" val="0"/>
        <cfvo type="percent" val="33"/>
        <cfvo type="percent" val="67"/>
      </iconSet>
    </cfRule>
  </conditionalFormatting>
  <conditionalFormatting sqref="EY1130">
    <cfRule type="iconSet" priority="331">
      <iconSet iconSet="3Arrows">
        <cfvo type="percent" val="0"/>
        <cfvo type="percent" val="33"/>
        <cfvo type="percent" val="67"/>
      </iconSet>
    </cfRule>
  </conditionalFormatting>
  <conditionalFormatting sqref="EZ1131:EZ1132">
    <cfRule type="iconSet" priority="221">
      <iconSet iconSet="3Arrows">
        <cfvo type="percent" val="0"/>
        <cfvo type="percent" val="33"/>
        <cfvo type="percent" val="67"/>
      </iconSet>
    </cfRule>
  </conditionalFormatting>
  <conditionalFormatting sqref="EZ1133:EZ1135">
    <cfRule type="iconSet" priority="220">
      <iconSet iconSet="3Arrows">
        <cfvo type="percent" val="0"/>
        <cfvo type="percent" val="33"/>
        <cfvo type="percent" val="67"/>
      </iconSet>
    </cfRule>
  </conditionalFormatting>
  <conditionalFormatting sqref="FA1136">
    <cfRule type="iconSet" priority="219">
      <iconSet iconSet="3Arrows">
        <cfvo type="percent" val="0"/>
        <cfvo type="percent" val="33"/>
        <cfvo type="percent" val="67"/>
      </iconSet>
    </cfRule>
  </conditionalFormatting>
  <conditionalFormatting sqref="FA1137">
    <cfRule type="iconSet" priority="217">
      <iconSet iconSet="3Arrows">
        <cfvo type="percent" val="0"/>
        <cfvo type="percent" val="33"/>
        <cfvo type="percent" val="67"/>
      </iconSet>
    </cfRule>
  </conditionalFormatting>
  <conditionalFormatting sqref="FA1138">
    <cfRule type="iconSet" priority="218">
      <iconSet iconSet="3Arrows">
        <cfvo type="percent" val="0"/>
        <cfvo type="percent" val="33"/>
        <cfvo type="percent" val="67"/>
      </iconSet>
    </cfRule>
  </conditionalFormatting>
  <conditionalFormatting sqref="FB1139:FB1146">
    <cfRule type="iconSet" priority="330">
      <iconSet iconSet="3Arrows">
        <cfvo type="percent" val="0"/>
        <cfvo type="percent" val="33"/>
        <cfvo type="percent" val="67"/>
      </iconSet>
    </cfRule>
  </conditionalFormatting>
  <conditionalFormatting sqref="FC1147:FC1148">
    <cfRule type="iconSet" priority="215">
      <iconSet iconSet="3Arrows">
        <cfvo type="percent" val="0"/>
        <cfvo type="percent" val="33"/>
        <cfvo type="percent" val="67"/>
      </iconSet>
    </cfRule>
  </conditionalFormatting>
  <conditionalFormatting sqref="FC1149:FC1151">
    <cfRule type="iconSet" priority="214">
      <iconSet iconSet="3Arrows">
        <cfvo type="percent" val="0"/>
        <cfvo type="percent" val="33"/>
        <cfvo type="percent" val="67"/>
      </iconSet>
    </cfRule>
  </conditionalFormatting>
  <conditionalFormatting sqref="FD1152:FD1159">
    <cfRule type="iconSet" priority="213">
      <iconSet iconSet="3Arrows">
        <cfvo type="percent" val="0"/>
        <cfvo type="percent" val="33"/>
        <cfvo type="percent" val="67"/>
      </iconSet>
    </cfRule>
  </conditionalFormatting>
  <conditionalFormatting sqref="FE1160">
    <cfRule type="iconSet" priority="212">
      <iconSet iconSet="3Arrows">
        <cfvo type="percent" val="0"/>
        <cfvo type="percent" val="33"/>
        <cfvo type="percent" val="67"/>
      </iconSet>
    </cfRule>
  </conditionalFormatting>
  <conditionalFormatting sqref="FF1161:FF1168">
    <cfRule type="iconSet" priority="332">
      <iconSet iconSet="3Arrows">
        <cfvo type="percent" val="0"/>
        <cfvo type="percent" val="33"/>
        <cfvo type="percent" val="67"/>
      </iconSet>
    </cfRule>
  </conditionalFormatting>
  <conditionalFormatting sqref="FG1169">
    <cfRule type="iconSet" priority="210">
      <iconSet iconSet="3Arrows">
        <cfvo type="percent" val="0"/>
        <cfvo type="percent" val="33"/>
        <cfvo type="percent" val="67"/>
      </iconSet>
    </cfRule>
  </conditionalFormatting>
  <conditionalFormatting sqref="FG1170:FG1174">
    <cfRule type="iconSet" priority="209">
      <iconSet iconSet="3Arrows">
        <cfvo type="percent" val="0"/>
        <cfvo type="percent" val="33"/>
        <cfvo type="percent" val="67"/>
      </iconSet>
    </cfRule>
  </conditionalFormatting>
  <conditionalFormatting sqref="FH1175">
    <cfRule type="iconSet" priority="207">
      <iconSet iconSet="3Arrows">
        <cfvo type="percent" val="0"/>
        <cfvo type="percent" val="33"/>
        <cfvo type="percent" val="67"/>
      </iconSet>
    </cfRule>
  </conditionalFormatting>
  <conditionalFormatting sqref="FH1176">
    <cfRule type="iconSet" priority="206">
      <iconSet iconSet="3Arrows">
        <cfvo type="percent" val="0"/>
        <cfvo type="percent" val="33"/>
        <cfvo type="percent" val="67"/>
      </iconSet>
    </cfRule>
  </conditionalFormatting>
  <conditionalFormatting sqref="FH1177">
    <cfRule type="iconSet" priority="208">
      <iconSet iconSet="3Arrows">
        <cfvo type="percent" val="0"/>
        <cfvo type="percent" val="33"/>
        <cfvo type="percent" val="67"/>
      </iconSet>
    </cfRule>
    <cfRule type="colorScale" priority="203">
      <colorScale>
        <cfvo type="min"/>
        <cfvo type="percentile" val="50"/>
        <cfvo type="max"/>
        <color rgb="FFF8696B"/>
        <color rgb="FFFCFCFF"/>
        <color rgb="FF63BE7B"/>
      </colorScale>
    </cfRule>
  </conditionalFormatting>
  <conditionalFormatting sqref="FH1178">
    <cfRule type="iconSet" priority="187">
      <iconSet iconSet="3Arrows">
        <cfvo type="percent" val="0"/>
        <cfvo type="percent" val="33"/>
        <cfvo type="percent" val="67"/>
      </iconSet>
    </cfRule>
  </conditionalFormatting>
  <conditionalFormatting sqref="FI1179:FI1183">
    <cfRule type="iconSet" priority="205">
      <iconSet iconSet="3Arrows">
        <cfvo type="percent" val="0"/>
        <cfvo type="percent" val="33"/>
        <cfvo type="percent" val="67"/>
      </iconSet>
    </cfRule>
  </conditionalFormatting>
  <conditionalFormatting sqref="FI1184:FI1185">
    <cfRule type="iconSet" priority="204">
      <iconSet iconSet="3Arrows">
        <cfvo type="percent" val="0"/>
        <cfvo type="percent" val="33"/>
        <cfvo type="percent" val="67"/>
      </iconSet>
    </cfRule>
  </conditionalFormatting>
  <conditionalFormatting sqref="FI1186:FI1187">
    <cfRule type="colorScale" priority="201">
      <colorScale>
        <cfvo type="min"/>
        <cfvo type="percentile" val="50"/>
        <cfvo type="max"/>
        <color rgb="FFF8696B"/>
        <color rgb="FFFCFCFF"/>
        <color rgb="FF63BE7B"/>
      </colorScale>
    </cfRule>
    <cfRule type="iconSet" priority="202">
      <iconSet iconSet="3Arrows">
        <cfvo type="percent" val="0"/>
        <cfvo type="percent" val="33"/>
        <cfvo type="percent" val="67"/>
      </iconSet>
    </cfRule>
  </conditionalFormatting>
  <conditionalFormatting sqref="FJ1188:FJ1190">
    <cfRule type="colorScale" priority="199">
      <colorScale>
        <cfvo type="min"/>
        <cfvo type="percentile" val="50"/>
        <cfvo type="max"/>
        <color rgb="FFF8696B"/>
        <color rgb="FFFCFCFF"/>
        <color rgb="FF63BE7B"/>
      </colorScale>
    </cfRule>
    <cfRule type="iconSet" priority="200">
      <iconSet iconSet="3Arrows">
        <cfvo type="percent" val="0"/>
        <cfvo type="percent" val="33"/>
        <cfvo type="percent" val="67"/>
      </iconSet>
    </cfRule>
  </conditionalFormatting>
  <conditionalFormatting sqref="FJ1191">
    <cfRule type="iconSet" priority="198">
      <iconSet iconSet="3Arrows">
        <cfvo type="percent" val="0"/>
        <cfvo type="percent" val="33"/>
        <cfvo type="percent" val="67"/>
      </iconSet>
    </cfRule>
  </conditionalFormatting>
  <conditionalFormatting sqref="FJ1192">
    <cfRule type="colorScale" priority="189">
      <colorScale>
        <cfvo type="min"/>
        <cfvo type="percentile" val="50"/>
        <cfvo type="max"/>
        <color rgb="FFF8696B"/>
        <color rgb="FFFCFCFF"/>
        <color rgb="FF63BE7B"/>
      </colorScale>
    </cfRule>
    <cfRule type="iconSet" priority="190">
      <iconSet iconSet="3Arrows">
        <cfvo type="percent" val="0"/>
        <cfvo type="percent" val="33"/>
        <cfvo type="percent" val="67"/>
      </iconSet>
    </cfRule>
  </conditionalFormatting>
  <conditionalFormatting sqref="FJ1193:FJ1194">
    <cfRule type="iconSet" priority="197">
      <iconSet iconSet="3Arrows">
        <cfvo type="percent" val="0"/>
        <cfvo type="percent" val="33"/>
        <cfvo type="percent" val="67"/>
      </iconSet>
    </cfRule>
  </conditionalFormatting>
  <conditionalFormatting sqref="FJ1195">
    <cfRule type="iconSet" priority="196">
      <iconSet iconSet="3Arrows">
        <cfvo type="percent" val="0"/>
        <cfvo type="percent" val="33"/>
        <cfvo type="percent" val="67"/>
      </iconSet>
    </cfRule>
  </conditionalFormatting>
  <conditionalFormatting sqref="FJ1196:FJ1198">
    <cfRule type="colorScale" priority="194">
      <colorScale>
        <cfvo type="min"/>
        <cfvo type="percentile" val="50"/>
        <cfvo type="max"/>
        <color rgb="FFF8696B"/>
        <color rgb="FFFCFCFF"/>
        <color rgb="FF63BE7B"/>
      </colorScale>
    </cfRule>
    <cfRule type="iconSet" priority="195">
      <iconSet iconSet="3Arrows">
        <cfvo type="percent" val="0"/>
        <cfvo type="percent" val="33"/>
        <cfvo type="percent" val="67"/>
      </iconSet>
    </cfRule>
  </conditionalFormatting>
  <conditionalFormatting sqref="FJ1199">
    <cfRule type="iconSet" priority="193">
      <iconSet iconSet="3Arrows">
        <cfvo type="percent" val="0"/>
        <cfvo type="percent" val="33"/>
        <cfvo type="percent" val="67"/>
      </iconSet>
    </cfRule>
  </conditionalFormatting>
  <conditionalFormatting sqref="FK1200:FK1206">
    <cfRule type="iconSet" priority="188">
      <iconSet iconSet="3Arrows">
        <cfvo type="percent" val="0"/>
        <cfvo type="percent" val="33"/>
        <cfvo type="percent" val="67"/>
      </iconSet>
    </cfRule>
  </conditionalFormatting>
  <conditionalFormatting sqref="FK1208:FK1209">
    <cfRule type="iconSet" priority="334">
      <iconSet iconSet="3Arrows">
        <cfvo type="percent" val="0"/>
        <cfvo type="percent" val="33"/>
        <cfvo type="percent" val="67"/>
      </iconSet>
    </cfRule>
  </conditionalFormatting>
  <conditionalFormatting sqref="FK1210:FK1211 FK1207">
    <cfRule type="iconSet" priority="186">
      <iconSet iconSet="3Arrows">
        <cfvo type="percent" val="0"/>
        <cfvo type="percent" val="33"/>
        <cfvo type="percent" val="67"/>
      </iconSet>
    </cfRule>
  </conditionalFormatting>
  <conditionalFormatting sqref="FL1212:FL1213">
    <cfRule type="iconSet" priority="184">
      <iconSet iconSet="3Arrows">
        <cfvo type="percent" val="0"/>
        <cfvo type="percent" val="33"/>
        <cfvo type="percent" val="67"/>
      </iconSet>
    </cfRule>
  </conditionalFormatting>
  <conditionalFormatting sqref="FL1214:FL1215">
    <cfRule type="iconSet" priority="183">
      <iconSet iconSet="3Arrows">
        <cfvo type="percent" val="0"/>
        <cfvo type="percent" val="33"/>
        <cfvo type="percent" val="67"/>
      </iconSet>
    </cfRule>
  </conditionalFormatting>
  <conditionalFormatting sqref="FM1216:FM1220 FN1221:FN1223">
    <cfRule type="iconSet" priority="182">
      <iconSet iconSet="3Arrows">
        <cfvo type="percent" val="0"/>
        <cfvo type="percent" val="33"/>
        <cfvo type="percent" val="67"/>
      </iconSet>
    </cfRule>
  </conditionalFormatting>
  <conditionalFormatting sqref="FO1224">
    <cfRule type="iconSet" priority="181">
      <iconSet iconSet="3Arrows">
        <cfvo type="percent" val="0"/>
        <cfvo type="percent" val="33"/>
        <cfvo type="percent" val="67"/>
      </iconSet>
    </cfRule>
  </conditionalFormatting>
  <conditionalFormatting sqref="FO1225:FO1228">
    <cfRule type="iconSet" priority="180">
      <iconSet iconSet="3Arrows">
        <cfvo type="percent" val="0"/>
        <cfvo type="percent" val="33"/>
        <cfvo type="percent" val="67"/>
      </iconSet>
    </cfRule>
  </conditionalFormatting>
  <conditionalFormatting sqref="FP1229">
    <cfRule type="iconSet" priority="179">
      <iconSet iconSet="3Arrows">
        <cfvo type="percent" val="0"/>
        <cfvo type="percent" val="33"/>
        <cfvo type="percent" val="67"/>
      </iconSet>
    </cfRule>
  </conditionalFormatting>
  <conditionalFormatting sqref="FP1230:FP1233">
    <cfRule type="iconSet" priority="335">
      <iconSet iconSet="3Arrows">
        <cfvo type="percent" val="0"/>
        <cfvo type="percent" val="33"/>
        <cfvo type="percent" val="67"/>
      </iconSet>
    </cfRule>
  </conditionalFormatting>
  <conditionalFormatting sqref="FP1234:FP1235">
    <cfRule type="iconSet" priority="177">
      <iconSet iconSet="3Arrows">
        <cfvo type="percent" val="0"/>
        <cfvo type="percent" val="33"/>
        <cfvo type="percent" val="67"/>
      </iconSet>
    </cfRule>
  </conditionalFormatting>
  <conditionalFormatting sqref="FP1236:FP1237">
    <cfRule type="iconSet" priority="176">
      <iconSet iconSet="3Arrows">
        <cfvo type="percent" val="0"/>
        <cfvo type="percent" val="33"/>
        <cfvo type="percent" val="67"/>
      </iconSet>
    </cfRule>
  </conditionalFormatting>
  <conditionalFormatting sqref="FP1238">
    <cfRule type="iconSet" priority="169">
      <iconSet iconSet="3Arrows">
        <cfvo type="percent" val="0"/>
        <cfvo type="percent" val="33"/>
        <cfvo type="percent" val="67"/>
      </iconSet>
    </cfRule>
  </conditionalFormatting>
  <conditionalFormatting sqref="FQ1239 FQ1241">
    <cfRule type="iconSet" priority="175">
      <iconSet iconSet="3Arrows">
        <cfvo type="percent" val="0"/>
        <cfvo type="percent" val="33"/>
        <cfvo type="percent" val="67"/>
      </iconSet>
    </cfRule>
  </conditionalFormatting>
  <conditionalFormatting sqref="FQ1240">
    <cfRule type="iconSet" priority="143">
      <iconSet iconSet="3Arrows">
        <cfvo type="percent" val="0"/>
        <cfvo type="percent" val="33"/>
        <cfvo type="percent" val="67"/>
      </iconSet>
    </cfRule>
  </conditionalFormatting>
  <conditionalFormatting sqref="FQ1242:FQ1246">
    <cfRule type="iconSet" priority="174">
      <iconSet iconSet="3Arrows">
        <cfvo type="percent" val="0"/>
        <cfvo type="percent" val="33"/>
        <cfvo type="percent" val="67"/>
      </iconSet>
    </cfRule>
  </conditionalFormatting>
  <conditionalFormatting sqref="FR1247">
    <cfRule type="iconSet" priority="173">
      <iconSet iconSet="3Arrows">
        <cfvo type="percent" val="0"/>
        <cfvo type="percent" val="33"/>
        <cfvo type="percent" val="67"/>
      </iconSet>
    </cfRule>
  </conditionalFormatting>
  <conditionalFormatting sqref="FR1248:FR1249">
    <cfRule type="iconSet" priority="172">
      <iconSet iconSet="3Arrows">
        <cfvo type="percent" val="0"/>
        <cfvo type="percent" val="33"/>
        <cfvo type="percent" val="67"/>
      </iconSet>
    </cfRule>
  </conditionalFormatting>
  <conditionalFormatting sqref="FR1250:FR1255">
    <cfRule type="iconSet" priority="171">
      <iconSet iconSet="3Arrows">
        <cfvo type="percent" val="0"/>
        <cfvo type="percent" val="33"/>
        <cfvo type="percent" val="67"/>
      </iconSet>
    </cfRule>
  </conditionalFormatting>
  <conditionalFormatting sqref="FS1256:FS1257">
    <cfRule type="iconSet" priority="170">
      <iconSet iconSet="3Arrows">
        <cfvo type="percent" val="0"/>
        <cfvo type="percent" val="33"/>
        <cfvo type="percent" val="67"/>
      </iconSet>
    </cfRule>
  </conditionalFormatting>
  <conditionalFormatting sqref="FS1258:FS1259">
    <cfRule type="iconSet" priority="167">
      <iconSet iconSet="3Arrows">
        <cfvo type="percent" val="0"/>
        <cfvo type="percent" val="33"/>
        <cfvo type="percent" val="67"/>
      </iconSet>
    </cfRule>
  </conditionalFormatting>
  <conditionalFormatting sqref="FS1260">
    <cfRule type="iconSet" priority="168">
      <iconSet iconSet="3Arrows">
        <cfvo type="percent" val="0"/>
        <cfvo type="percent" val="33"/>
        <cfvo type="percent" val="67"/>
      </iconSet>
    </cfRule>
  </conditionalFormatting>
  <conditionalFormatting sqref="FT1261:FT1262">
    <cfRule type="iconSet" priority="166">
      <iconSet iconSet="3Arrows">
        <cfvo type="percent" val="0"/>
        <cfvo type="percent" val="33"/>
        <cfvo type="percent" val="67"/>
      </iconSet>
    </cfRule>
  </conditionalFormatting>
  <conditionalFormatting sqref="FT1263">
    <cfRule type="iconSet" priority="144">
      <iconSet iconSet="3Arrows">
        <cfvo type="percent" val="0"/>
        <cfvo type="percent" val="33"/>
        <cfvo type="percent" val="67"/>
      </iconSet>
    </cfRule>
  </conditionalFormatting>
  <conditionalFormatting sqref="FU1264:FU1267">
    <cfRule type="iconSet" priority="165">
      <iconSet iconSet="3Arrows">
        <cfvo type="percent" val="0"/>
        <cfvo type="percent" val="33"/>
        <cfvo type="percent" val="67"/>
      </iconSet>
    </cfRule>
  </conditionalFormatting>
  <conditionalFormatting sqref="FU1268:FU1271">
    <cfRule type="iconSet" priority="164">
      <iconSet iconSet="3Arrows">
        <cfvo type="percent" val="0"/>
        <cfvo type="percent" val="33"/>
        <cfvo type="percent" val="67"/>
      </iconSet>
    </cfRule>
  </conditionalFormatting>
  <conditionalFormatting sqref="FU1272:FU1273">
    <cfRule type="iconSet" priority="163">
      <iconSet iconSet="3Arrows">
        <cfvo type="percent" val="0"/>
        <cfvo type="percent" val="33"/>
        <cfvo type="percent" val="67"/>
      </iconSet>
    </cfRule>
  </conditionalFormatting>
  <conditionalFormatting sqref="FV1274:FV1277">
    <cfRule type="iconSet" priority="162">
      <iconSet iconSet="3Arrows">
        <cfvo type="percent" val="0"/>
        <cfvo type="percent" val="33"/>
        <cfvo type="percent" val="67"/>
      </iconSet>
    </cfRule>
  </conditionalFormatting>
  <conditionalFormatting sqref="FW1278:FW1279 FW1281">
    <cfRule type="iconSet" priority="161">
      <iconSet iconSet="3Arrows">
        <cfvo type="percent" val="0"/>
        <cfvo type="percent" val="33"/>
        <cfvo type="percent" val="67"/>
      </iconSet>
    </cfRule>
  </conditionalFormatting>
  <conditionalFormatting sqref="FW1280">
    <cfRule type="iconSet" priority="157">
      <iconSet iconSet="3Arrows">
        <cfvo type="percent" val="0"/>
        <cfvo type="percent" val="33"/>
        <cfvo type="percent" val="67"/>
      </iconSet>
    </cfRule>
  </conditionalFormatting>
  <conditionalFormatting sqref="FW1282">
    <cfRule type="iconSet" priority="160">
      <iconSet iconSet="3Arrows">
        <cfvo type="percent" val="0"/>
        <cfvo type="percent" val="33"/>
        <cfvo type="percent" val="67"/>
      </iconSet>
    </cfRule>
  </conditionalFormatting>
  <conditionalFormatting sqref="FW1283:FW1284">
    <cfRule type="iconSet" priority="159">
      <iconSet iconSet="3Arrows">
        <cfvo type="percent" val="0"/>
        <cfvo type="percent" val="33"/>
        <cfvo type="percent" val="67"/>
      </iconSet>
    </cfRule>
  </conditionalFormatting>
  <conditionalFormatting sqref="FW1285:FW1286 FW1288">
    <cfRule type="iconSet" priority="336">
      <iconSet iconSet="3Arrows">
        <cfvo type="percent" val="0"/>
        <cfvo type="percent" val="33"/>
        <cfvo type="percent" val="67"/>
      </iconSet>
    </cfRule>
  </conditionalFormatting>
  <conditionalFormatting sqref="FW1287">
    <cfRule type="iconSet" priority="155">
      <iconSet iconSet="3Arrows">
        <cfvo type="percent" val="0"/>
        <cfvo type="percent" val="33"/>
        <cfvo type="percent" val="67"/>
      </iconSet>
    </cfRule>
  </conditionalFormatting>
  <conditionalFormatting sqref="FX1289:FX1290">
    <cfRule type="iconSet" priority="154">
      <iconSet iconSet="3Arrows">
        <cfvo type="percent" val="0"/>
        <cfvo type="percent" val="33"/>
        <cfvo type="percent" val="67"/>
      </iconSet>
    </cfRule>
  </conditionalFormatting>
  <conditionalFormatting sqref="FX1291:FX1293">
    <cfRule type="iconSet" priority="153">
      <iconSet iconSet="3Arrows">
        <cfvo type="percent" val="0"/>
        <cfvo type="percent" val="33"/>
        <cfvo type="percent" val="67"/>
      </iconSet>
    </cfRule>
  </conditionalFormatting>
  <conditionalFormatting sqref="FY1295">
    <cfRule type="iconSet" priority="151">
      <iconSet iconSet="3Arrows">
        <cfvo type="percent" val="0"/>
        <cfvo type="percent" val="33"/>
        <cfvo type="percent" val="67"/>
      </iconSet>
    </cfRule>
  </conditionalFormatting>
  <conditionalFormatting sqref="FY1296 FY1299">
    <cfRule type="iconSet" priority="149">
      <iconSet iconSet="3Arrows">
        <cfvo type="percent" val="0"/>
        <cfvo type="percent" val="33"/>
        <cfvo type="percent" val="67"/>
      </iconSet>
    </cfRule>
  </conditionalFormatting>
  <conditionalFormatting sqref="FY1297:FY1298">
    <cfRule type="iconSet" priority="146">
      <iconSet iconSet="3Arrows">
        <cfvo type="percent" val="0"/>
        <cfvo type="percent" val="33"/>
        <cfvo type="percent" val="67"/>
      </iconSet>
    </cfRule>
  </conditionalFormatting>
  <conditionalFormatting sqref="FY1300">
    <cfRule type="iconSet" priority="147">
      <iconSet iconSet="3Arrows">
        <cfvo type="percent" val="0"/>
        <cfvo type="percent" val="33"/>
        <cfvo type="percent" val="67"/>
      </iconSet>
    </cfRule>
  </conditionalFormatting>
  <conditionalFormatting sqref="FY1301">
    <cfRule type="iconSet" priority="150">
      <iconSet iconSet="3Arrows">
        <cfvo type="percent" val="0"/>
        <cfvo type="percent" val="33"/>
        <cfvo type="percent" val="67"/>
      </iconSet>
    </cfRule>
  </conditionalFormatting>
  <conditionalFormatting sqref="FY1302">
    <cfRule type="iconSet" priority="148">
      <iconSet iconSet="3Arrows">
        <cfvo type="percent" val="0"/>
        <cfvo type="percent" val="33"/>
        <cfvo type="percent" val="67"/>
      </iconSet>
    </cfRule>
  </conditionalFormatting>
  <conditionalFormatting sqref="FZ1303">
    <cfRule type="iconSet" priority="142">
      <iconSet iconSet="3Arrows">
        <cfvo type="percent" val="0"/>
        <cfvo type="percent" val="33"/>
        <cfvo type="percent" val="67"/>
      </iconSet>
    </cfRule>
  </conditionalFormatting>
  <conditionalFormatting sqref="FZ1304:FZ1309 FX1294">
    <cfRule type="iconSet" priority="340">
      <iconSet iconSet="3Arrows">
        <cfvo type="percent" val="0"/>
        <cfvo type="percent" val="33"/>
        <cfvo type="percent" val="67"/>
      </iconSet>
    </cfRule>
  </conditionalFormatting>
  <conditionalFormatting sqref="GA1310:GA1311">
    <cfRule type="iconSet" priority="141">
      <iconSet iconSet="3Arrows">
        <cfvo type="percent" val="0"/>
        <cfvo type="percent" val="33"/>
        <cfvo type="percent" val="67"/>
      </iconSet>
    </cfRule>
  </conditionalFormatting>
  <conditionalFormatting sqref="GB1312">
    <cfRule type="iconSet" priority="140">
      <iconSet iconSet="3Arrows">
        <cfvo type="percent" val="0"/>
        <cfvo type="percent" val="33"/>
        <cfvo type="percent" val="67"/>
      </iconSet>
    </cfRule>
  </conditionalFormatting>
  <conditionalFormatting sqref="GB1313:GB1316 GB1318:GB1320">
    <cfRule type="iconSet" priority="342">
      <iconSet iconSet="3Arrows">
        <cfvo type="percent" val="0"/>
        <cfvo type="percent" val="33"/>
        <cfvo type="percent" val="67"/>
      </iconSet>
    </cfRule>
  </conditionalFormatting>
  <conditionalFormatting sqref="GB1317">
    <cfRule type="iconSet" priority="138">
      <iconSet iconSet="3Arrows">
        <cfvo type="percent" val="0"/>
        <cfvo type="percent" val="33"/>
        <cfvo type="percent" val="67"/>
      </iconSet>
    </cfRule>
  </conditionalFormatting>
  <conditionalFormatting sqref="GC1321:GC1323">
    <cfRule type="iconSet" priority="343">
      <iconSet iconSet="3Arrows">
        <cfvo type="percent" val="0"/>
        <cfvo type="percent" val="33"/>
        <cfvo type="percent" val="67"/>
      </iconSet>
    </cfRule>
  </conditionalFormatting>
  <conditionalFormatting sqref="GC1324">
    <cfRule type="iconSet" priority="135">
      <iconSet iconSet="3Arrows">
        <cfvo type="percent" val="0"/>
        <cfvo type="percent" val="33"/>
        <cfvo type="percent" val="67"/>
      </iconSet>
    </cfRule>
  </conditionalFormatting>
  <conditionalFormatting sqref="GC1325:GC1329">
    <cfRule type="iconSet" priority="346">
      <iconSet iconSet="3Arrows">
        <cfvo type="percent" val="0"/>
        <cfvo type="percent" val="33"/>
        <cfvo type="percent" val="67"/>
      </iconSet>
    </cfRule>
  </conditionalFormatting>
  <conditionalFormatting sqref="GC1330:GC1332">
    <cfRule type="iconSet" priority="136">
      <iconSet iconSet="3Arrows">
        <cfvo type="percent" val="0"/>
        <cfvo type="percent" val="33"/>
        <cfvo type="percent" val="67"/>
      </iconSet>
    </cfRule>
  </conditionalFormatting>
  <conditionalFormatting sqref="GD1333:GD1335 GD1338">
    <cfRule type="iconSet" priority="133">
      <iconSet iconSet="3Arrows">
        <cfvo type="percent" val="0"/>
        <cfvo type="percent" val="33"/>
        <cfvo type="percent" val="67"/>
      </iconSet>
    </cfRule>
  </conditionalFormatting>
  <conditionalFormatting sqref="GD1336:GD1337">
    <cfRule type="iconSet" priority="118">
      <iconSet iconSet="3Arrows">
        <cfvo type="percent" val="0"/>
        <cfvo type="percent" val="33"/>
        <cfvo type="percent" val="67"/>
      </iconSet>
    </cfRule>
  </conditionalFormatting>
  <conditionalFormatting sqref="GD1339">
    <cfRule type="iconSet" priority="130">
      <iconSet iconSet="3Arrows">
        <cfvo type="percent" val="0"/>
        <cfvo type="percent" val="33"/>
        <cfvo type="percent" val="67"/>
      </iconSet>
    </cfRule>
  </conditionalFormatting>
  <conditionalFormatting sqref="GD1340">
    <cfRule type="iconSet" priority="131">
      <iconSet iconSet="3Arrows">
        <cfvo type="percent" val="0"/>
        <cfvo type="percent" val="33"/>
        <cfvo type="percent" val="67"/>
      </iconSet>
    </cfRule>
  </conditionalFormatting>
  <conditionalFormatting sqref="GD1341">
    <cfRule type="iconSet" priority="132">
      <iconSet iconSet="3Arrows">
        <cfvo type="percent" val="0"/>
        <cfvo type="percent" val="33"/>
        <cfvo type="percent" val="67"/>
      </iconSet>
    </cfRule>
  </conditionalFormatting>
  <conditionalFormatting sqref="GD1342">
    <cfRule type="iconSet" priority="121">
      <iconSet iconSet="3Arrows">
        <cfvo type="percent" val="0"/>
        <cfvo type="percent" val="33"/>
        <cfvo type="percent" val="67"/>
      </iconSet>
    </cfRule>
  </conditionalFormatting>
  <conditionalFormatting sqref="GE1343">
    <cfRule type="iconSet" priority="129">
      <iconSet iconSet="3Arrows">
        <cfvo type="percent" val="0"/>
        <cfvo type="percent" val="33"/>
        <cfvo type="percent" val="67"/>
      </iconSet>
    </cfRule>
  </conditionalFormatting>
  <conditionalFormatting sqref="GE1344">
    <cfRule type="iconSet" priority="128">
      <iconSet iconSet="3Arrows">
        <cfvo type="percent" val="0"/>
        <cfvo type="percent" val="33"/>
        <cfvo type="percent" val="67"/>
      </iconSet>
    </cfRule>
  </conditionalFormatting>
  <conditionalFormatting sqref="GE1345">
    <cfRule type="iconSet" priority="127">
      <iconSet iconSet="3Arrows">
        <cfvo type="percent" val="0"/>
        <cfvo type="percent" val="33"/>
        <cfvo type="percent" val="67"/>
      </iconSet>
    </cfRule>
  </conditionalFormatting>
  <conditionalFormatting sqref="GE1346:GE1353">
    <cfRule type="iconSet" priority="347">
      <iconSet iconSet="3Arrows">
        <cfvo type="percent" val="0"/>
        <cfvo type="percent" val="33"/>
        <cfvo type="percent" val="67"/>
      </iconSet>
    </cfRule>
  </conditionalFormatting>
  <conditionalFormatting sqref="GF1354">
    <cfRule type="iconSet" priority="125">
      <iconSet iconSet="3Arrows">
        <cfvo type="percent" val="0"/>
        <cfvo type="percent" val="33"/>
        <cfvo type="percent" val="67"/>
      </iconSet>
    </cfRule>
  </conditionalFormatting>
  <conditionalFormatting sqref="GF1355">
    <cfRule type="iconSet" priority="124">
      <iconSet iconSet="3Arrows">
        <cfvo type="percent" val="0"/>
        <cfvo type="percent" val="33"/>
        <cfvo type="percent" val="67"/>
      </iconSet>
    </cfRule>
  </conditionalFormatting>
  <conditionalFormatting sqref="GF1356:GF1357">
    <cfRule type="iconSet" priority="123">
      <iconSet iconSet="3Arrows">
        <cfvo type="percent" val="0"/>
        <cfvo type="percent" val="33"/>
        <cfvo type="percent" val="67"/>
      </iconSet>
    </cfRule>
  </conditionalFormatting>
  <conditionalFormatting sqref="GF1358:GF1359">
    <cfRule type="iconSet" priority="119">
      <iconSet iconSet="3Arrows">
        <cfvo type="percent" val="0"/>
        <cfvo type="percent" val="33"/>
        <cfvo type="percent" val="67"/>
      </iconSet>
    </cfRule>
  </conditionalFormatting>
  <conditionalFormatting sqref="GF1360">
    <cfRule type="iconSet" priority="122">
      <iconSet iconSet="3Arrows">
        <cfvo type="percent" val="0"/>
        <cfvo type="percent" val="33"/>
        <cfvo type="percent" val="67"/>
      </iconSet>
    </cfRule>
  </conditionalFormatting>
  <conditionalFormatting sqref="GF1361">
    <cfRule type="iconSet" priority="120">
      <iconSet iconSet="3Arrows">
        <cfvo type="percent" val="0"/>
        <cfvo type="percent" val="33"/>
        <cfvo type="percent" val="67"/>
      </iconSet>
    </cfRule>
  </conditionalFormatting>
  <conditionalFormatting sqref="GG1362">
    <cfRule type="iconSet" priority="117">
      <iconSet iconSet="3Arrows">
        <cfvo type="percent" val="0"/>
        <cfvo type="percent" val="33"/>
        <cfvo type="percent" val="67"/>
      </iconSet>
    </cfRule>
  </conditionalFormatting>
  <conditionalFormatting sqref="GG1363 GG1365">
    <cfRule type="iconSet" priority="116">
      <iconSet iconSet="3Arrows">
        <cfvo type="percent" val="0"/>
        <cfvo type="percent" val="33"/>
        <cfvo type="percent" val="67"/>
      </iconSet>
    </cfRule>
  </conditionalFormatting>
  <conditionalFormatting sqref="GG1364">
    <cfRule type="iconSet" priority="103">
      <iconSet iconSet="3Arrows">
        <cfvo type="percent" val="0"/>
        <cfvo type="percent" val="33"/>
        <cfvo type="percent" val="67"/>
      </iconSet>
    </cfRule>
  </conditionalFormatting>
  <conditionalFormatting sqref="GH1366">
    <cfRule type="iconSet" priority="115">
      <iconSet iconSet="3Arrows">
        <cfvo type="percent" val="0"/>
        <cfvo type="percent" val="33"/>
        <cfvo type="percent" val="67"/>
      </iconSet>
    </cfRule>
  </conditionalFormatting>
  <conditionalFormatting sqref="GH1367">
    <cfRule type="iconSet" priority="114">
      <iconSet iconSet="3Arrows">
        <cfvo type="percent" val="0"/>
        <cfvo type="percent" val="33"/>
        <cfvo type="percent" val="67"/>
      </iconSet>
    </cfRule>
  </conditionalFormatting>
  <conditionalFormatting sqref="GH1368:GH1370">
    <cfRule type="iconSet" priority="112">
      <iconSet iconSet="3Arrows">
        <cfvo type="percent" val="0"/>
        <cfvo type="percent" val="33"/>
        <cfvo type="percent" val="67"/>
      </iconSet>
    </cfRule>
  </conditionalFormatting>
  <conditionalFormatting sqref="GH1371:GH1372">
    <cfRule type="iconSet" priority="113">
      <iconSet iconSet="3Arrows">
        <cfvo type="percent" val="0"/>
        <cfvo type="percent" val="33"/>
        <cfvo type="percent" val="67"/>
      </iconSet>
    </cfRule>
  </conditionalFormatting>
  <conditionalFormatting sqref="GI1373:GI1383">
    <cfRule type="iconSet" priority="349">
      <iconSet iconSet="3Arrows">
        <cfvo type="percent" val="0"/>
        <cfvo type="percent" val="33"/>
        <cfvo type="percent" val="67"/>
      </iconSet>
    </cfRule>
  </conditionalFormatting>
  <conditionalFormatting sqref="GJ1384">
    <cfRule type="iconSet" priority="110">
      <iconSet iconSet="3Arrows">
        <cfvo type="percent" val="0"/>
        <cfvo type="percent" val="33"/>
        <cfvo type="percent" val="67"/>
      </iconSet>
    </cfRule>
  </conditionalFormatting>
  <conditionalFormatting sqref="GJ1385">
    <cfRule type="iconSet" priority="109">
      <iconSet iconSet="3Arrows">
        <cfvo type="percent" val="0"/>
        <cfvo type="percent" val="33"/>
        <cfvo type="percent" val="67"/>
      </iconSet>
    </cfRule>
  </conditionalFormatting>
  <conditionalFormatting sqref="GJ1386">
    <cfRule type="iconSet" priority="108">
      <iconSet iconSet="3Arrows">
        <cfvo type="percent" val="0"/>
        <cfvo type="percent" val="33"/>
        <cfvo type="percent" val="67"/>
      </iconSet>
    </cfRule>
  </conditionalFormatting>
  <conditionalFormatting sqref="GJ1387:GJ1388">
    <cfRule type="iconSet" priority="107">
      <iconSet iconSet="3Arrows">
        <cfvo type="percent" val="0"/>
        <cfvo type="percent" val="33"/>
        <cfvo type="percent" val="67"/>
      </iconSet>
    </cfRule>
  </conditionalFormatting>
  <conditionalFormatting sqref="GJ1389">
    <cfRule type="iconSet" priority="106">
      <iconSet iconSet="3Arrows">
        <cfvo type="percent" val="0"/>
        <cfvo type="percent" val="33"/>
        <cfvo type="percent" val="67"/>
      </iconSet>
    </cfRule>
  </conditionalFormatting>
  <conditionalFormatting sqref="GJ1390:GJ1393">
    <cfRule type="iconSet" priority="105">
      <iconSet iconSet="3Arrows">
        <cfvo type="percent" val="0"/>
        <cfvo type="percent" val="33"/>
        <cfvo type="percent" val="67"/>
      </iconSet>
    </cfRule>
  </conditionalFormatting>
  <conditionalFormatting sqref="GK1394:GK1396">
    <cfRule type="iconSet" priority="104">
      <iconSet iconSet="3Arrows">
        <cfvo type="percent" val="0"/>
        <cfvo type="percent" val="33"/>
        <cfvo type="percent" val="67"/>
      </iconSet>
    </cfRule>
  </conditionalFormatting>
  <conditionalFormatting sqref="GK1397:GK1398">
    <cfRule type="iconSet" priority="102">
      <iconSet iconSet="3Arrows">
        <cfvo type="percent" val="0"/>
        <cfvo type="percent" val="33"/>
        <cfvo type="percent" val="67"/>
      </iconSet>
    </cfRule>
  </conditionalFormatting>
  <conditionalFormatting sqref="GK1399">
    <cfRule type="iconSet" priority="101">
      <iconSet iconSet="3Arrows">
        <cfvo type="percent" val="0"/>
        <cfvo type="percent" val="33"/>
        <cfvo type="percent" val="67"/>
      </iconSet>
    </cfRule>
  </conditionalFormatting>
  <conditionalFormatting sqref="GL1400:GL1401">
    <cfRule type="iconSet" priority="100">
      <iconSet iconSet="3Arrows">
        <cfvo type="percent" val="0"/>
        <cfvo type="percent" val="33"/>
        <cfvo type="percent" val="67"/>
      </iconSet>
    </cfRule>
  </conditionalFormatting>
  <conditionalFormatting sqref="GL1402">
    <cfRule type="iconSet" priority="99">
      <iconSet iconSet="3Arrows">
        <cfvo type="percent" val="0"/>
        <cfvo type="percent" val="33"/>
        <cfvo type="percent" val="67"/>
      </iconSet>
    </cfRule>
  </conditionalFormatting>
  <conditionalFormatting sqref="GL1403:GL1404">
    <cfRule type="iconSet" priority="98">
      <iconSet iconSet="3Arrows">
        <cfvo type="percent" val="0"/>
        <cfvo type="percent" val="33"/>
        <cfvo type="percent" val="67"/>
      </iconSet>
    </cfRule>
  </conditionalFormatting>
  <conditionalFormatting sqref="GM1405:GM1409">
    <cfRule type="iconSet" priority="97">
      <iconSet iconSet="3Arrows">
        <cfvo type="percent" val="0"/>
        <cfvo type="percent" val="33"/>
        <cfvo type="percent" val="67"/>
      </iconSet>
    </cfRule>
  </conditionalFormatting>
  <conditionalFormatting sqref="GN1410">
    <cfRule type="iconSet" priority="96">
      <iconSet iconSet="3Arrows">
        <cfvo type="percent" val="0"/>
        <cfvo type="percent" val="33"/>
        <cfvo type="percent" val="67"/>
      </iconSet>
    </cfRule>
  </conditionalFormatting>
  <conditionalFormatting sqref="GN1411">
    <cfRule type="iconSet" priority="95">
      <iconSet iconSet="3Arrows">
        <cfvo type="percent" val="0"/>
        <cfvo type="percent" val="33"/>
        <cfvo type="percent" val="67"/>
      </iconSet>
    </cfRule>
  </conditionalFormatting>
  <conditionalFormatting sqref="GN1412">
    <cfRule type="iconSet" priority="94">
      <iconSet iconSet="3Arrows">
        <cfvo type="percent" val="0"/>
        <cfvo type="percent" val="33"/>
        <cfvo type="percent" val="67"/>
      </iconSet>
    </cfRule>
  </conditionalFormatting>
  <conditionalFormatting sqref="GN1413">
    <cfRule type="iconSet" priority="75">
      <iconSet iconSet="3Arrows">
        <cfvo type="percent" val="0"/>
        <cfvo type="percent" val="33"/>
        <cfvo type="percent" val="67"/>
      </iconSet>
    </cfRule>
  </conditionalFormatting>
  <conditionalFormatting sqref="GN1414">
    <cfRule type="iconSet" priority="93">
      <iconSet iconSet="3Arrows">
        <cfvo type="percent" val="0"/>
        <cfvo type="percent" val="33"/>
        <cfvo type="percent" val="67"/>
      </iconSet>
    </cfRule>
  </conditionalFormatting>
  <conditionalFormatting sqref="GN1415">
    <cfRule type="iconSet" priority="92">
      <iconSet iconSet="3Arrows">
        <cfvo type="percent" val="0"/>
        <cfvo type="percent" val="33"/>
        <cfvo type="percent" val="67"/>
      </iconSet>
    </cfRule>
  </conditionalFormatting>
  <conditionalFormatting sqref="GN1416">
    <cfRule type="iconSet" priority="91">
      <iconSet iconSet="3Arrows">
        <cfvo type="percent" val="0"/>
        <cfvo type="percent" val="33"/>
        <cfvo type="percent" val="67"/>
      </iconSet>
    </cfRule>
  </conditionalFormatting>
  <conditionalFormatting sqref="GO1417:GO1418">
    <cfRule type="iconSet" priority="90">
      <iconSet iconSet="3Arrows">
        <cfvo type="percent" val="0"/>
        <cfvo type="percent" val="33"/>
        <cfvo type="percent" val="67"/>
      </iconSet>
    </cfRule>
  </conditionalFormatting>
  <conditionalFormatting sqref="GO1419:GO1421 GO1423:GO1425">
    <cfRule type="iconSet" priority="351">
      <iconSet iconSet="3Arrows">
        <cfvo type="percent" val="0"/>
        <cfvo type="percent" val="33"/>
        <cfvo type="percent" val="67"/>
      </iconSet>
    </cfRule>
  </conditionalFormatting>
  <conditionalFormatting sqref="GO1422">
    <cfRule type="iconSet" priority="87">
      <iconSet iconSet="3Arrows">
        <cfvo type="percent" val="0"/>
        <cfvo type="percent" val="33"/>
        <cfvo type="percent" val="67"/>
      </iconSet>
    </cfRule>
  </conditionalFormatting>
  <conditionalFormatting sqref="GO1426:GO1429">
    <cfRule type="iconSet" priority="88">
      <iconSet iconSet="3Arrows">
        <cfvo type="percent" val="0"/>
        <cfvo type="percent" val="33"/>
        <cfvo type="percent" val="67"/>
      </iconSet>
    </cfRule>
  </conditionalFormatting>
  <conditionalFormatting sqref="GP1430">
    <cfRule type="iconSet" priority="84">
      <iconSet iconSet="3Arrows">
        <cfvo type="percent" val="0"/>
        <cfvo type="percent" val="33"/>
        <cfvo type="percent" val="67"/>
      </iconSet>
    </cfRule>
  </conditionalFormatting>
  <conditionalFormatting sqref="GP1431">
    <cfRule type="iconSet" priority="85">
      <iconSet iconSet="3Arrows">
        <cfvo type="percent" val="0"/>
        <cfvo type="percent" val="33"/>
        <cfvo type="percent" val="67"/>
      </iconSet>
    </cfRule>
  </conditionalFormatting>
  <conditionalFormatting sqref="GP1432">
    <cfRule type="iconSet" priority="86">
      <iconSet iconSet="3Arrows">
        <cfvo type="percent" val="0"/>
        <cfvo type="percent" val="33"/>
        <cfvo type="percent" val="67"/>
      </iconSet>
    </cfRule>
  </conditionalFormatting>
  <conditionalFormatting sqref="GP1433:GP1435">
    <cfRule type="iconSet" priority="352">
      <iconSet iconSet="3Arrows">
        <cfvo type="percent" val="0"/>
        <cfvo type="percent" val="33"/>
        <cfvo type="percent" val="67"/>
      </iconSet>
    </cfRule>
  </conditionalFormatting>
  <conditionalFormatting sqref="GP1436:GP1437">
    <cfRule type="iconSet" priority="82">
      <iconSet iconSet="3Arrows">
        <cfvo type="percent" val="0"/>
        <cfvo type="percent" val="33"/>
        <cfvo type="percent" val="67"/>
      </iconSet>
    </cfRule>
  </conditionalFormatting>
  <conditionalFormatting sqref="GQ1438">
    <cfRule type="iconSet" priority="77">
      <iconSet iconSet="3Arrows">
        <cfvo type="percent" val="0"/>
        <cfvo type="percent" val="33"/>
        <cfvo type="percent" val="67"/>
      </iconSet>
    </cfRule>
  </conditionalFormatting>
  <conditionalFormatting sqref="GQ1439">
    <cfRule type="iconSet" priority="81">
      <iconSet iconSet="3Arrows">
        <cfvo type="percent" val="0"/>
        <cfvo type="percent" val="33"/>
        <cfvo type="percent" val="67"/>
      </iconSet>
    </cfRule>
  </conditionalFormatting>
  <conditionalFormatting sqref="GQ1440">
    <cfRule type="iconSet" priority="80">
      <iconSet iconSet="3Arrows">
        <cfvo type="percent" val="0"/>
        <cfvo type="percent" val="33"/>
        <cfvo type="percent" val="67"/>
      </iconSet>
    </cfRule>
  </conditionalFormatting>
  <conditionalFormatting sqref="GQ1441:GQ1442">
    <cfRule type="iconSet" priority="79">
      <iconSet iconSet="3Arrows">
        <cfvo type="percent" val="0"/>
        <cfvo type="percent" val="33"/>
        <cfvo type="percent" val="67"/>
      </iconSet>
    </cfRule>
  </conditionalFormatting>
  <conditionalFormatting sqref="GQ1443">
    <cfRule type="iconSet" priority="78">
      <iconSet iconSet="3Arrows">
        <cfvo type="percent" val="0"/>
        <cfvo type="percent" val="33"/>
        <cfvo type="percent" val="67"/>
      </iconSet>
    </cfRule>
  </conditionalFormatting>
  <conditionalFormatting sqref="GQ1444">
    <cfRule type="iconSet" priority="76">
      <iconSet iconSet="3Arrows">
        <cfvo type="percent" val="0"/>
        <cfvo type="percent" val="33"/>
        <cfvo type="percent" val="67"/>
      </iconSet>
    </cfRule>
  </conditionalFormatting>
  <conditionalFormatting sqref="GR1445">
    <cfRule type="iconSet" priority="74">
      <iconSet iconSet="3Arrows">
        <cfvo type="percent" val="0"/>
        <cfvo type="percent" val="33"/>
        <cfvo type="percent" val="67"/>
      </iconSet>
    </cfRule>
  </conditionalFormatting>
  <conditionalFormatting sqref="GR1446:GR1447">
    <cfRule type="iconSet" priority="73">
      <iconSet iconSet="3Arrows">
        <cfvo type="percent" val="0"/>
        <cfvo type="percent" val="33"/>
        <cfvo type="percent" val="67"/>
      </iconSet>
    </cfRule>
  </conditionalFormatting>
  <conditionalFormatting sqref="GR1448">
    <cfRule type="iconSet" priority="353">
      <iconSet iconSet="3Arrows">
        <cfvo type="percent" val="0"/>
        <cfvo type="percent" val="33"/>
        <cfvo type="percent" val="67"/>
      </iconSet>
    </cfRule>
  </conditionalFormatting>
  <conditionalFormatting sqref="GR1449">
    <cfRule type="iconSet" priority="71">
      <iconSet iconSet="3Arrows">
        <cfvo type="percent" val="0"/>
        <cfvo type="percent" val="33"/>
        <cfvo type="percent" val="67"/>
      </iconSet>
    </cfRule>
  </conditionalFormatting>
  <conditionalFormatting sqref="GS1450:GS1455">
    <cfRule type="iconSet" priority="70">
      <iconSet iconSet="3Arrows">
        <cfvo type="percent" val="0"/>
        <cfvo type="percent" val="33"/>
        <cfvo type="percent" val="67"/>
      </iconSet>
    </cfRule>
  </conditionalFormatting>
  <conditionalFormatting sqref="GS1456">
    <cfRule type="iconSet" priority="69">
      <iconSet iconSet="3Arrows">
        <cfvo type="percent" val="0"/>
        <cfvo type="percent" val="33"/>
        <cfvo type="percent" val="67"/>
      </iconSet>
    </cfRule>
  </conditionalFormatting>
  <conditionalFormatting sqref="GS1457">
    <cfRule type="iconSet" priority="68">
      <iconSet iconSet="3Arrows">
        <cfvo type="percent" val="0"/>
        <cfvo type="percent" val="33"/>
        <cfvo type="percent" val="67"/>
      </iconSet>
    </cfRule>
  </conditionalFormatting>
  <conditionalFormatting sqref="GT1458:GT1459">
    <cfRule type="iconSet" priority="67">
      <iconSet iconSet="3Arrows">
        <cfvo type="percent" val="0"/>
        <cfvo type="percent" val="33"/>
        <cfvo type="percent" val="67"/>
      </iconSet>
    </cfRule>
  </conditionalFormatting>
  <conditionalFormatting sqref="GT1460:GT1462">
    <cfRule type="iconSet" priority="66">
      <iconSet iconSet="3Arrows">
        <cfvo type="percent" val="0"/>
        <cfvo type="percent" val="33"/>
        <cfvo type="percent" val="67"/>
      </iconSet>
    </cfRule>
  </conditionalFormatting>
  <conditionalFormatting sqref="GT1463:GT1468">
    <cfRule type="iconSet" priority="355">
      <iconSet iconSet="3Arrows">
        <cfvo type="percent" val="0"/>
        <cfvo type="percent" val="33"/>
        <cfvo type="percent" val="67"/>
      </iconSet>
    </cfRule>
  </conditionalFormatting>
  <conditionalFormatting sqref="GU1469">
    <cfRule type="iconSet" priority="64">
      <iconSet iconSet="3Arrows">
        <cfvo type="percent" val="0"/>
        <cfvo type="percent" val="33"/>
        <cfvo type="percent" val="67"/>
      </iconSet>
    </cfRule>
  </conditionalFormatting>
  <conditionalFormatting sqref="GU1470:GU1473">
    <cfRule type="iconSet" priority="62">
      <iconSet iconSet="3Arrows">
        <cfvo type="percent" val="0"/>
        <cfvo type="percent" val="33"/>
        <cfvo type="percent" val="67"/>
      </iconSet>
    </cfRule>
  </conditionalFormatting>
  <conditionalFormatting sqref="GV1474:GV1475">
    <cfRule type="iconSet" priority="61">
      <iconSet iconSet="3Arrows">
        <cfvo type="percent" val="0"/>
        <cfvo type="percent" val="33"/>
        <cfvo type="percent" val="67"/>
      </iconSet>
    </cfRule>
  </conditionalFormatting>
  <conditionalFormatting sqref="GW1476:GW1479">
    <cfRule type="iconSet" priority="60">
      <iconSet iconSet="3Arrows">
        <cfvo type="percent" val="0"/>
        <cfvo type="percent" val="33"/>
        <cfvo type="percent" val="67"/>
      </iconSet>
    </cfRule>
  </conditionalFormatting>
  <conditionalFormatting sqref="GW1480:GW1483">
    <cfRule type="iconSet" priority="356">
      <iconSet iconSet="3Arrows">
        <cfvo type="percent" val="0"/>
        <cfvo type="percent" val="33"/>
        <cfvo type="percent" val="67"/>
      </iconSet>
    </cfRule>
  </conditionalFormatting>
  <conditionalFormatting sqref="GX1484:GX1485 GX1489:GX1495">
    <cfRule type="iconSet" priority="357">
      <iconSet iconSet="3Arrows">
        <cfvo type="percent" val="0"/>
        <cfvo type="percent" val="33"/>
        <cfvo type="percent" val="67"/>
      </iconSet>
    </cfRule>
  </conditionalFormatting>
  <conditionalFormatting sqref="GX1486">
    <cfRule type="iconSet" priority="57">
      <iconSet iconSet="3Arrows">
        <cfvo type="percent" val="0"/>
        <cfvo type="percent" val="33"/>
        <cfvo type="percent" val="67"/>
      </iconSet>
    </cfRule>
  </conditionalFormatting>
  <conditionalFormatting sqref="GX1487:GX1488">
    <cfRule type="iconSet" priority="56">
      <iconSet iconSet="3Arrows">
        <cfvo type="percent" val="0"/>
        <cfvo type="percent" val="33"/>
        <cfvo type="percent" val="67"/>
      </iconSet>
    </cfRule>
  </conditionalFormatting>
  <conditionalFormatting sqref="GY1496:GY1497">
    <cfRule type="iconSet" priority="55">
      <iconSet iconSet="3Arrows">
        <cfvo type="percent" val="0"/>
        <cfvo type="percent" val="33"/>
        <cfvo type="percent" val="67"/>
      </iconSet>
    </cfRule>
  </conditionalFormatting>
  <conditionalFormatting sqref="GY1498:GY1500">
    <cfRule type="iconSet" priority="53">
      <iconSet iconSet="3Arrows">
        <cfvo type="percent" val="0"/>
        <cfvo type="percent" val="33"/>
        <cfvo type="percent" val="67"/>
      </iconSet>
    </cfRule>
  </conditionalFormatting>
  <conditionalFormatting sqref="GY1501">
    <cfRule type="iconSet" priority="52">
      <iconSet iconSet="3Arrows">
        <cfvo type="percent" val="0"/>
        <cfvo type="percent" val="33"/>
        <cfvo type="percent" val="67"/>
      </iconSet>
    </cfRule>
  </conditionalFormatting>
  <conditionalFormatting sqref="GZ1502:GZ1507">
    <cfRule type="iconSet" priority="358">
      <iconSet iconSet="3Arrows">
        <cfvo type="percent" val="0"/>
        <cfvo type="percent" val="33"/>
        <cfvo type="percent" val="67"/>
      </iconSet>
    </cfRule>
  </conditionalFormatting>
  <conditionalFormatting sqref="GZ1508">
    <cfRule type="iconSet" priority="50">
      <iconSet iconSet="3Arrows">
        <cfvo type="percent" val="0"/>
        <cfvo type="percent" val="33"/>
        <cfvo type="percent" val="67"/>
      </iconSet>
    </cfRule>
  </conditionalFormatting>
  <conditionalFormatting sqref="GZ1509">
    <cfRule type="iconSet" priority="49">
      <iconSet iconSet="3Arrows">
        <cfvo type="percent" val="0"/>
        <cfvo type="percent" val="33"/>
        <cfvo type="percent" val="67"/>
      </iconSet>
    </cfRule>
  </conditionalFormatting>
  <conditionalFormatting sqref="GZ1510:GZ1513">
    <cfRule type="iconSet" priority="359">
      <iconSet iconSet="3Arrows">
        <cfvo type="percent" val="0"/>
        <cfvo type="percent" val="33"/>
        <cfvo type="percent" val="67"/>
      </iconSet>
    </cfRule>
  </conditionalFormatting>
  <conditionalFormatting sqref="HA1514:HA1521">
    <cfRule type="iconSet" priority="360">
      <iconSet iconSet="3Arrows">
        <cfvo type="percent" val="0"/>
        <cfvo type="percent" val="33"/>
        <cfvo type="percent" val="67"/>
      </iconSet>
    </cfRule>
  </conditionalFormatting>
  <conditionalFormatting sqref="HB1522:HB1523">
    <cfRule type="iconSet" priority="46">
      <iconSet iconSet="3Arrows">
        <cfvo type="percent" val="0"/>
        <cfvo type="percent" val="33"/>
        <cfvo type="percent" val="67"/>
      </iconSet>
    </cfRule>
  </conditionalFormatting>
  <conditionalFormatting sqref="HB1524:HB1527">
    <cfRule type="iconSet" priority="45">
      <iconSet iconSet="3Arrows">
        <cfvo type="percent" val="0"/>
        <cfvo type="percent" val="33"/>
        <cfvo type="percent" val="67"/>
      </iconSet>
    </cfRule>
  </conditionalFormatting>
  <conditionalFormatting sqref="HB1527">
    <cfRule type="iconSet" priority="43">
      <iconSet iconSet="3Arrows">
        <cfvo type="percent" val="0"/>
        <cfvo type="percent" val="33"/>
        <cfvo type="percent" val="67"/>
      </iconSet>
    </cfRule>
  </conditionalFormatting>
  <conditionalFormatting sqref="HC1528:HC1533">
    <cfRule type="iconSet" priority="44">
      <iconSet iconSet="3Arrows">
        <cfvo type="percent" val="0"/>
        <cfvo type="percent" val="33"/>
        <cfvo type="percent" val="67"/>
      </iconSet>
    </cfRule>
  </conditionalFormatting>
  <conditionalFormatting sqref="HC1534">
    <cfRule type="iconSet" priority="42">
      <iconSet iconSet="3Arrows">
        <cfvo type="percent" val="0"/>
        <cfvo type="percent" val="33"/>
        <cfvo type="percent" val="67"/>
      </iconSet>
    </cfRule>
    <cfRule type="iconSet" priority="41">
      <iconSet iconSet="3Arrows">
        <cfvo type="percent" val="0"/>
        <cfvo type="percent" val="33"/>
        <cfvo type="percent" val="67"/>
      </iconSet>
    </cfRule>
  </conditionalFormatting>
  <conditionalFormatting sqref="HC1535:HC1536">
    <cfRule type="iconSet" priority="40">
      <iconSet iconSet="3Arrows">
        <cfvo type="percent" val="0"/>
        <cfvo type="percent" val="33"/>
        <cfvo type="percent" val="67"/>
      </iconSet>
    </cfRule>
  </conditionalFormatting>
  <conditionalFormatting sqref="HD1537 HD1540:HD1549">
    <cfRule type="iconSet" priority="361">
      <iconSet iconSet="3Arrows">
        <cfvo type="percent" val="0"/>
        <cfvo type="percent" val="33"/>
        <cfvo type="percent" val="67"/>
      </iconSet>
    </cfRule>
  </conditionalFormatting>
  <conditionalFormatting sqref="HD1538:HD1539">
    <cfRule type="iconSet" priority="35">
      <iconSet iconSet="3Arrows">
        <cfvo type="percent" val="0"/>
        <cfvo type="percent" val="33"/>
        <cfvo type="percent" val="67"/>
      </iconSet>
    </cfRule>
  </conditionalFormatting>
  <conditionalFormatting sqref="HD1550:HD1551">
    <cfRule type="iconSet" priority="362">
      <iconSet iconSet="3Arrows">
        <cfvo type="percent" val="0"/>
        <cfvo type="percent" val="33"/>
        <cfvo type="percent" val="67"/>
      </iconSet>
    </cfRule>
  </conditionalFormatting>
  <conditionalFormatting sqref="HD1552">
    <cfRule type="iconSet" priority="37">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HD1553">
    <cfRule type="iconSet" priority="25">
      <iconSet iconSet="3Arrows">
        <cfvo type="percent" val="0"/>
        <cfvo type="percent" val="33"/>
        <cfvo type="percent" val="67"/>
      </iconSet>
    </cfRule>
  </conditionalFormatting>
  <conditionalFormatting sqref="HE1554:HE1558">
    <cfRule type="iconSet" priority="33">
      <iconSet iconSet="3Arrows">
        <cfvo type="percent" val="0"/>
        <cfvo type="percent" val="33"/>
        <cfvo type="percent" val="67"/>
      </iconSet>
    </cfRule>
    <cfRule type="iconSet" priority="34">
      <iconSet iconSet="3Arrows">
        <cfvo type="percent" val="0"/>
        <cfvo type="percent" val="33"/>
        <cfvo type="percent" val="67"/>
      </iconSet>
    </cfRule>
  </conditionalFormatting>
  <conditionalFormatting sqref="HE1559">
    <cfRule type="iconSet" priority="30">
      <iconSet iconSet="3Arrows">
        <cfvo type="percent" val="0"/>
        <cfvo type="percent" val="33"/>
        <cfvo type="percent" val="67"/>
      </iconSet>
    </cfRule>
    <cfRule type="iconSet" priority="31">
      <iconSet iconSet="3Arrows">
        <cfvo type="percent" val="0"/>
        <cfvo type="percent" val="33"/>
        <cfvo type="percent" val="67"/>
      </iconSet>
    </cfRule>
  </conditionalFormatting>
  <conditionalFormatting sqref="HE1560">
    <cfRule type="iconSet" priority="28">
      <iconSet iconSet="3Arrows">
        <cfvo type="percent" val="0"/>
        <cfvo type="percent" val="33"/>
        <cfvo type="percent" val="67"/>
      </iconSet>
    </cfRule>
    <cfRule type="iconSet" priority="29">
      <iconSet iconSet="3Arrows">
        <cfvo type="percent" val="0"/>
        <cfvo type="percent" val="33"/>
        <cfvo type="percent" val="67"/>
      </iconSet>
    </cfRule>
  </conditionalFormatting>
  <conditionalFormatting sqref="HF1561:HF1569">
    <cfRule type="iconSet" priority="364">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HG1570:HG1571">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HG1572:HG1576">
    <cfRule type="iconSet" priority="365">
      <iconSet iconSet="3Arrows">
        <cfvo type="percent" val="0"/>
        <cfvo type="percent" val="33"/>
        <cfvo type="percent" val="67"/>
      </iconSet>
    </cfRule>
    <cfRule type="iconSet" priority="366">
      <iconSet iconSet="3Arrows">
        <cfvo type="percent" val="0"/>
        <cfvo type="percent" val="33"/>
        <cfvo type="percent" val="67"/>
      </iconSet>
    </cfRule>
  </conditionalFormatting>
  <conditionalFormatting sqref="HG1577:HG1579">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HH1580:HH1583">
    <cfRule type="iconSet" priority="18">
      <iconSet iconSet="3Arrows">
        <cfvo type="percent" val="0"/>
        <cfvo type="percent" val="33"/>
        <cfvo type="percent" val="67"/>
      </iconSet>
    </cfRule>
    <cfRule type="iconSet" priority="17">
      <iconSet iconSet="3Arrows">
        <cfvo type="percent" val="0"/>
        <cfvo type="percent" val="33"/>
        <cfvo type="percent" val="67"/>
      </iconSet>
    </cfRule>
  </conditionalFormatting>
  <conditionalFormatting sqref="HH1584:HH1592">
    <cfRule type="iconSet" priority="371">
      <iconSet iconSet="3Arrows">
        <cfvo type="percent" val="0"/>
        <cfvo type="percent" val="33"/>
        <cfvo type="percent" val="67"/>
      </iconSet>
    </cfRule>
    <cfRule type="iconSet" priority="372">
      <iconSet iconSet="3Arrows">
        <cfvo type="percent" val="0"/>
        <cfvo type="percent" val="33"/>
        <cfvo type="percent" val="67"/>
      </iconSet>
    </cfRule>
  </conditionalFormatting>
  <conditionalFormatting sqref="HI1593:HI1595">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HI1596:HI1597">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HI1598:HI1599">
    <cfRule type="iconSet" priority="11">
      <iconSet iconSet="3Arrows">
        <cfvo type="percent" val="0"/>
        <cfvo type="percent" val="33"/>
        <cfvo type="percent" val="67"/>
      </iconSet>
    </cfRule>
    <cfRule type="iconSet" priority="12">
      <iconSet iconSet="3Arrows">
        <cfvo type="percent" val="0"/>
        <cfvo type="percent" val="33"/>
        <cfvo type="percent" val="67"/>
      </iconSet>
    </cfRule>
  </conditionalFormatting>
  <conditionalFormatting sqref="HJ1600:HJ1602">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HJ1603">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HJ1604:HJ1605">
    <cfRule type="iconSet" priority="4">
      <iconSet iconSet="3Arrows">
        <cfvo type="percent" val="0"/>
        <cfvo type="percent" val="33"/>
        <cfvo type="percent" val="67"/>
      </iconSet>
    </cfRule>
    <cfRule type="iconSet" priority="3">
      <iconSet iconSet="3Arrows">
        <cfvo type="percent" val="0"/>
        <cfvo type="percent" val="33"/>
        <cfvo type="percent" val="67"/>
      </iconSet>
    </cfRule>
  </conditionalFormatting>
  <conditionalFormatting sqref="HK1606:HK1615">
    <cfRule type="iconSet" priority="381">
      <iconSet iconSet="3Arrows">
        <cfvo type="percent" val="0"/>
        <cfvo type="percent" val="33"/>
        <cfvo type="percent" val="67"/>
      </iconSet>
    </cfRule>
    <cfRule type="iconSet" priority="38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ADC3D-674A-4615-A834-1FF7E209EDA7}">
  <dimension ref="A1:R59"/>
  <sheetViews>
    <sheetView workbookViewId="0">
      <selection activeCell="H10" sqref="H1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20341</v>
      </c>
      <c r="F1" s="2" t="s">
        <v>2242</v>
      </c>
      <c r="G1" s="2" t="s">
        <v>2241</v>
      </c>
      <c r="H1" s="2" t="s">
        <v>2240</v>
      </c>
      <c r="I1" s="23" t="s">
        <v>20340</v>
      </c>
      <c r="J1" s="23" t="s">
        <v>20339</v>
      </c>
      <c r="K1" s="23" t="s">
        <v>31</v>
      </c>
      <c r="L1" s="23" t="s">
        <v>20338</v>
      </c>
      <c r="M1" s="23" t="s">
        <v>225</v>
      </c>
      <c r="N1" s="23" t="s">
        <v>258</v>
      </c>
      <c r="O1" s="23" t="s">
        <v>254</v>
      </c>
      <c r="P1" s="23" t="s">
        <v>20337</v>
      </c>
      <c r="Q1" s="23" t="s">
        <v>20336</v>
      </c>
      <c r="R1" s="23" t="s">
        <v>20335</v>
      </c>
    </row>
    <row r="2" spans="1:18" x14ac:dyDescent="0.2">
      <c r="A2" s="23" t="s">
        <v>7830</v>
      </c>
      <c r="B2" s="23" t="s">
        <v>7829</v>
      </c>
      <c r="C2" s="24">
        <v>0.1002</v>
      </c>
      <c r="D2" s="23">
        <v>4.9400000000000004</v>
      </c>
      <c r="E2" s="25">
        <v>0.39583333333333331</v>
      </c>
      <c r="I2" s="25">
        <v>0.39583333333333331</v>
      </c>
      <c r="J2" s="23">
        <v>5</v>
      </c>
      <c r="K2" s="23">
        <v>5759594100</v>
      </c>
      <c r="L2" s="23" t="s">
        <v>20334</v>
      </c>
      <c r="M2" s="23" t="s">
        <v>228</v>
      </c>
      <c r="N2" s="23">
        <v>327685</v>
      </c>
      <c r="O2" s="23">
        <v>36.47</v>
      </c>
      <c r="P2" s="23">
        <v>100</v>
      </c>
      <c r="Q2" s="23">
        <v>2.65</v>
      </c>
      <c r="R2" s="23">
        <v>138.34</v>
      </c>
    </row>
    <row r="3" spans="1:18" x14ac:dyDescent="0.2">
      <c r="A3" s="23" t="s">
        <v>1488</v>
      </c>
      <c r="B3" s="23" t="s">
        <v>1489</v>
      </c>
      <c r="C3" s="24">
        <v>0.1</v>
      </c>
      <c r="D3" s="23">
        <v>3.3</v>
      </c>
      <c r="E3" s="25">
        <v>0.39583333333333331</v>
      </c>
      <c r="I3" s="25">
        <v>0.39583333333333331</v>
      </c>
      <c r="J3" s="23">
        <v>4</v>
      </c>
      <c r="K3" s="23">
        <v>9118172300</v>
      </c>
      <c r="L3" s="23" t="s">
        <v>20219</v>
      </c>
      <c r="M3" s="23" t="s">
        <v>228</v>
      </c>
      <c r="N3" s="23">
        <v>262148</v>
      </c>
      <c r="O3" s="23">
        <v>55.69</v>
      </c>
      <c r="P3" s="23">
        <v>100</v>
      </c>
      <c r="Q3" s="23">
        <v>1.18</v>
      </c>
      <c r="R3" s="23">
        <v>257.35000000000002</v>
      </c>
    </row>
    <row r="4" spans="1:18" x14ac:dyDescent="0.2">
      <c r="A4" s="23" t="s">
        <v>20211</v>
      </c>
      <c r="B4" s="23" t="s">
        <v>20210</v>
      </c>
      <c r="C4" s="24">
        <v>0.1003</v>
      </c>
      <c r="D4" s="23">
        <v>9.8699999999999992</v>
      </c>
      <c r="E4" s="25">
        <v>0.39756944444444442</v>
      </c>
      <c r="I4" s="25">
        <v>0.39791666666666664</v>
      </c>
      <c r="J4" s="23">
        <v>3</v>
      </c>
      <c r="K4" s="23">
        <v>987000000</v>
      </c>
      <c r="L4" s="23" t="s">
        <v>20209</v>
      </c>
      <c r="M4" s="23" t="s">
        <v>226</v>
      </c>
      <c r="N4" s="23">
        <v>196611</v>
      </c>
      <c r="O4" s="23">
        <v>24.45</v>
      </c>
      <c r="P4" s="23">
        <v>47.53</v>
      </c>
      <c r="Q4" s="23">
        <v>5.3</v>
      </c>
      <c r="R4" s="23">
        <v>19.79</v>
      </c>
    </row>
    <row r="5" spans="1:18" x14ac:dyDescent="0.2">
      <c r="A5" s="23" t="s">
        <v>20269</v>
      </c>
      <c r="B5" s="23" t="s">
        <v>20268</v>
      </c>
      <c r="C5" s="24">
        <v>0.19969999999999999</v>
      </c>
      <c r="D5" s="23">
        <v>9.49</v>
      </c>
      <c r="E5" s="25">
        <v>0.39583333333333331</v>
      </c>
      <c r="I5" s="25">
        <v>0.39583333333333331</v>
      </c>
      <c r="J5" s="23">
        <v>2</v>
      </c>
      <c r="K5" s="23">
        <v>2105681200</v>
      </c>
      <c r="L5" s="23" t="s">
        <v>20267</v>
      </c>
      <c r="M5" s="23" t="s">
        <v>228</v>
      </c>
      <c r="N5" s="23">
        <v>131074</v>
      </c>
      <c r="O5" s="23">
        <v>52.93</v>
      </c>
      <c r="P5" s="23">
        <v>100</v>
      </c>
      <c r="Q5" s="23">
        <v>7.57</v>
      </c>
      <c r="R5" s="23">
        <v>39.049999999999997</v>
      </c>
    </row>
    <row r="6" spans="1:18" x14ac:dyDescent="0.2">
      <c r="A6" s="23" t="s">
        <v>975</v>
      </c>
      <c r="B6" s="23" t="s">
        <v>976</v>
      </c>
      <c r="C6" s="24">
        <v>9.9299999999999999E-2</v>
      </c>
      <c r="D6" s="23">
        <v>6.31</v>
      </c>
      <c r="E6" s="25">
        <v>0.39583333333333331</v>
      </c>
      <c r="I6" s="25">
        <v>0.39583333333333331</v>
      </c>
      <c r="J6" s="23">
        <v>2</v>
      </c>
      <c r="K6" s="23">
        <v>2595821000</v>
      </c>
      <c r="L6" s="23" t="s">
        <v>20333</v>
      </c>
      <c r="M6" s="23" t="s">
        <v>228</v>
      </c>
      <c r="N6" s="23">
        <v>131074</v>
      </c>
      <c r="O6" s="23">
        <v>49.01</v>
      </c>
      <c r="P6" s="23">
        <v>97.87</v>
      </c>
      <c r="Q6" s="23">
        <v>0.34</v>
      </c>
      <c r="R6" s="23">
        <v>4808.3599999999997</v>
      </c>
    </row>
    <row r="7" spans="1:18" x14ac:dyDescent="0.2">
      <c r="A7" s="23" t="s">
        <v>421</v>
      </c>
      <c r="B7" s="23" t="s">
        <v>422</v>
      </c>
      <c r="C7" s="24">
        <v>9.9699999999999997E-2</v>
      </c>
      <c r="D7" s="23">
        <v>6.4</v>
      </c>
      <c r="E7" s="25">
        <v>0.39930555555555558</v>
      </c>
      <c r="I7" s="25">
        <v>0.39982638888888888</v>
      </c>
      <c r="J7" s="23">
        <v>2</v>
      </c>
      <c r="K7" s="23">
        <v>1664000000</v>
      </c>
      <c r="L7" s="23" t="s">
        <v>18629</v>
      </c>
      <c r="M7" s="23" t="s">
        <v>227</v>
      </c>
      <c r="N7" s="23">
        <v>131074</v>
      </c>
      <c r="O7" s="23">
        <v>26.94</v>
      </c>
      <c r="P7" s="23">
        <v>97.35</v>
      </c>
      <c r="Q7" s="23">
        <v>11.43</v>
      </c>
      <c r="R7" s="23">
        <v>17.64</v>
      </c>
    </row>
    <row r="8" spans="1:18" x14ac:dyDescent="0.2">
      <c r="A8" s="23" t="s">
        <v>2066</v>
      </c>
      <c r="B8" s="23" t="s">
        <v>2067</v>
      </c>
      <c r="C8" s="24">
        <v>0.10059999999999999</v>
      </c>
      <c r="D8" s="23">
        <v>9.9600000000000009</v>
      </c>
      <c r="E8" s="25">
        <v>0.39618055555555554</v>
      </c>
      <c r="I8" s="25">
        <v>0.39618055555555554</v>
      </c>
      <c r="J8" s="23">
        <v>2</v>
      </c>
      <c r="K8" s="23">
        <v>2523232100</v>
      </c>
      <c r="L8" s="23" t="s">
        <v>20257</v>
      </c>
      <c r="M8" s="23" t="s">
        <v>226</v>
      </c>
      <c r="N8" s="23">
        <v>131074</v>
      </c>
      <c r="O8" s="23">
        <v>9.5399999999999991</v>
      </c>
      <c r="P8" s="23">
        <v>99.17</v>
      </c>
      <c r="Q8" s="23">
        <v>6.03</v>
      </c>
      <c r="R8" s="23">
        <v>38.82</v>
      </c>
    </row>
    <row r="9" spans="1:18" x14ac:dyDescent="0.2">
      <c r="A9" s="23" t="s">
        <v>658</v>
      </c>
      <c r="B9" s="23" t="s">
        <v>659</v>
      </c>
      <c r="C9" s="24">
        <v>9.9400000000000002E-2</v>
      </c>
      <c r="D9" s="23">
        <v>7.74</v>
      </c>
      <c r="E9" s="25">
        <v>0.39895833333333336</v>
      </c>
      <c r="I9" s="25">
        <v>0.58160879629629625</v>
      </c>
      <c r="J9" s="23">
        <v>2</v>
      </c>
      <c r="K9" s="23">
        <v>14253430000</v>
      </c>
      <c r="L9" s="23" t="s">
        <v>20332</v>
      </c>
      <c r="M9" s="23" t="s">
        <v>226</v>
      </c>
      <c r="N9" s="23">
        <v>393225</v>
      </c>
      <c r="O9" s="23">
        <v>62.38</v>
      </c>
      <c r="P9" s="23">
        <v>100</v>
      </c>
      <c r="Q9" s="23">
        <v>14.63</v>
      </c>
      <c r="R9" s="23">
        <v>0.19</v>
      </c>
    </row>
    <row r="10" spans="1:18" x14ac:dyDescent="0.2">
      <c r="A10" s="23" t="s">
        <v>10004</v>
      </c>
      <c r="B10" s="23" t="s">
        <v>10003</v>
      </c>
      <c r="C10" s="24">
        <v>0.19989999999999999</v>
      </c>
      <c r="D10" s="23">
        <v>22.09</v>
      </c>
      <c r="E10" s="25">
        <v>0.40208333333333335</v>
      </c>
      <c r="I10" s="25">
        <v>0.40208333333333335</v>
      </c>
      <c r="J10" s="23">
        <v>1</v>
      </c>
      <c r="K10" s="23">
        <v>968913990</v>
      </c>
      <c r="L10" s="23" t="s">
        <v>20331</v>
      </c>
      <c r="M10" s="23" t="s">
        <v>226</v>
      </c>
      <c r="N10" s="23">
        <v>65537</v>
      </c>
      <c r="O10" s="23">
        <v>14.36</v>
      </c>
      <c r="P10" s="23">
        <v>75.010000000000005</v>
      </c>
      <c r="Q10" s="23">
        <v>12.82</v>
      </c>
      <c r="R10" s="23">
        <v>31.87</v>
      </c>
    </row>
    <row r="11" spans="1:18" x14ac:dyDescent="0.2">
      <c r="A11" s="23" t="s">
        <v>6615</v>
      </c>
      <c r="B11" s="23" t="s">
        <v>6614</v>
      </c>
      <c r="C11" s="24">
        <v>0.20050000000000001</v>
      </c>
      <c r="D11" s="23">
        <v>4.7300000000000004</v>
      </c>
      <c r="E11" s="25">
        <v>0.40173611111111113</v>
      </c>
      <c r="I11" s="25">
        <v>0.57015046296296301</v>
      </c>
      <c r="J11" s="23">
        <v>1</v>
      </c>
      <c r="K11" s="23">
        <v>2060686500</v>
      </c>
      <c r="L11" s="23" t="s">
        <v>20330</v>
      </c>
      <c r="M11" s="23" t="s">
        <v>226</v>
      </c>
      <c r="N11" s="23">
        <v>65537</v>
      </c>
      <c r="O11" s="23">
        <v>28.76</v>
      </c>
      <c r="P11" s="23">
        <v>95.83</v>
      </c>
      <c r="Q11" s="23">
        <v>19.95</v>
      </c>
      <c r="R11" s="23">
        <v>6.52</v>
      </c>
    </row>
    <row r="12" spans="1:18" x14ac:dyDescent="0.2">
      <c r="A12" s="23" t="s">
        <v>20159</v>
      </c>
      <c r="B12" s="23" t="s">
        <v>20158</v>
      </c>
      <c r="C12" s="24">
        <v>0.2</v>
      </c>
      <c r="D12" s="23">
        <v>6.3</v>
      </c>
      <c r="E12" s="25">
        <v>0.40277777777777779</v>
      </c>
      <c r="I12" s="25">
        <v>0.62223379629629627</v>
      </c>
      <c r="J12" s="23">
        <v>1</v>
      </c>
      <c r="K12" s="23">
        <v>1715007200</v>
      </c>
      <c r="L12" s="23" t="s">
        <v>20157</v>
      </c>
      <c r="M12" s="23" t="s">
        <v>226</v>
      </c>
      <c r="N12" s="23">
        <v>196612</v>
      </c>
      <c r="O12" s="23">
        <v>14.29</v>
      </c>
      <c r="P12" s="23">
        <v>99.59</v>
      </c>
      <c r="Q12" s="23">
        <v>33.72</v>
      </c>
      <c r="R12" s="23">
        <v>2.08</v>
      </c>
    </row>
    <row r="13" spans="1:18" x14ac:dyDescent="0.2">
      <c r="A13" s="23" t="s">
        <v>6082</v>
      </c>
      <c r="B13" s="23" t="s">
        <v>6081</v>
      </c>
      <c r="C13" s="24">
        <v>0.1002</v>
      </c>
      <c r="D13" s="23">
        <v>12.85</v>
      </c>
      <c r="E13" s="25">
        <v>0.59827546296296297</v>
      </c>
      <c r="I13" s="25">
        <v>0.59827546296296297</v>
      </c>
      <c r="J13" s="23">
        <v>1</v>
      </c>
      <c r="K13" s="23">
        <v>5333917900</v>
      </c>
      <c r="L13" s="23" t="s">
        <v>20329</v>
      </c>
      <c r="M13" s="23" t="s">
        <v>226</v>
      </c>
      <c r="N13" s="23">
        <v>65537</v>
      </c>
      <c r="O13" s="23">
        <v>49.61</v>
      </c>
      <c r="P13" s="23">
        <v>53.04</v>
      </c>
      <c r="Q13" s="23">
        <v>2.2599999999999998</v>
      </c>
      <c r="R13" s="23">
        <v>32.619999999999997</v>
      </c>
    </row>
    <row r="14" spans="1:18" x14ac:dyDescent="0.2">
      <c r="A14" s="23" t="s">
        <v>239</v>
      </c>
      <c r="B14" s="23" t="s">
        <v>19</v>
      </c>
      <c r="C14" s="24">
        <v>0.1002</v>
      </c>
      <c r="D14" s="23">
        <v>13.61</v>
      </c>
      <c r="E14" s="25">
        <v>0.58612268518518518</v>
      </c>
      <c r="I14" s="25">
        <v>0.58612268518518518</v>
      </c>
      <c r="J14" s="23">
        <v>1</v>
      </c>
      <c r="K14" s="23">
        <v>2467037100</v>
      </c>
      <c r="L14" s="23" t="s">
        <v>20328</v>
      </c>
      <c r="M14" s="23" t="s">
        <v>226</v>
      </c>
      <c r="N14" s="23">
        <v>65537</v>
      </c>
      <c r="O14" s="23">
        <v>9.89</v>
      </c>
      <c r="P14" s="23">
        <v>97.47</v>
      </c>
      <c r="Q14" s="23">
        <v>11.93</v>
      </c>
      <c r="R14" s="23">
        <v>19.309999999999999</v>
      </c>
    </row>
    <row r="15" spans="1:18" x14ac:dyDescent="0.2">
      <c r="A15" s="23" t="s">
        <v>1682</v>
      </c>
      <c r="B15" s="23" t="s">
        <v>1683</v>
      </c>
      <c r="C15" s="24">
        <v>9.7600000000000006E-2</v>
      </c>
      <c r="D15" s="23">
        <v>1.35</v>
      </c>
      <c r="E15" s="25">
        <v>0.45469907407407406</v>
      </c>
      <c r="I15" s="25">
        <v>0.45469907407407406</v>
      </c>
      <c r="J15" s="23">
        <v>1</v>
      </c>
      <c r="K15" s="23">
        <v>2077282900</v>
      </c>
      <c r="L15" s="23" t="s">
        <v>20327</v>
      </c>
      <c r="M15" s="23" t="s">
        <v>226</v>
      </c>
      <c r="N15" s="23">
        <v>65537</v>
      </c>
      <c r="O15" s="23">
        <v>7.85</v>
      </c>
      <c r="P15" s="23">
        <v>100</v>
      </c>
      <c r="Q15" s="23">
        <v>18.62</v>
      </c>
      <c r="R15" s="23">
        <v>12.49</v>
      </c>
    </row>
    <row r="16" spans="1:18" x14ac:dyDescent="0.2">
      <c r="A16" s="23" t="s">
        <v>8156</v>
      </c>
      <c r="B16" s="23" t="s">
        <v>8155</v>
      </c>
      <c r="C16" s="24">
        <v>0.10009999999999999</v>
      </c>
      <c r="D16" s="23">
        <v>8.9</v>
      </c>
      <c r="E16" s="25">
        <v>0.39583333333333331</v>
      </c>
      <c r="I16" s="25">
        <v>0.39583333333333331</v>
      </c>
      <c r="J16" s="23">
        <v>1</v>
      </c>
      <c r="K16" s="23">
        <v>4882934900</v>
      </c>
      <c r="L16" s="23" t="s">
        <v>20326</v>
      </c>
      <c r="M16" s="23" t="s">
        <v>228</v>
      </c>
      <c r="N16" s="23">
        <v>65537</v>
      </c>
      <c r="O16" s="23">
        <v>2.8</v>
      </c>
      <c r="P16" s="23">
        <v>78.239999999999995</v>
      </c>
      <c r="Q16" s="23">
        <v>1.34</v>
      </c>
      <c r="R16" s="23">
        <v>142.54</v>
      </c>
    </row>
    <row r="17" spans="1:18" x14ac:dyDescent="0.2">
      <c r="A17" s="23" t="s">
        <v>1216</v>
      </c>
      <c r="B17" s="23" t="s">
        <v>2146</v>
      </c>
      <c r="C17" s="24">
        <v>9.7900000000000001E-2</v>
      </c>
      <c r="D17" s="23">
        <v>2.13</v>
      </c>
      <c r="E17" s="25">
        <v>0.4152777777777778</v>
      </c>
      <c r="I17" s="25">
        <v>0.56910879629629629</v>
      </c>
      <c r="J17" s="23">
        <v>1</v>
      </c>
      <c r="K17" s="23">
        <v>3039292700</v>
      </c>
      <c r="L17" s="23" t="s">
        <v>20325</v>
      </c>
      <c r="M17" s="23" t="s">
        <v>226</v>
      </c>
      <c r="N17" s="23">
        <v>327686</v>
      </c>
      <c r="O17" s="23">
        <v>12.88</v>
      </c>
      <c r="P17" s="23">
        <v>99.85</v>
      </c>
      <c r="Q17" s="23">
        <v>26.33</v>
      </c>
      <c r="R17" s="23">
        <v>2.1</v>
      </c>
    </row>
    <row r="18" spans="1:18" x14ac:dyDescent="0.2">
      <c r="A18" s="23" t="s">
        <v>1649</v>
      </c>
      <c r="B18" s="23" t="s">
        <v>1650</v>
      </c>
      <c r="C18" s="24">
        <v>0.1012</v>
      </c>
      <c r="D18" s="23">
        <v>1.85</v>
      </c>
      <c r="E18" s="25">
        <v>0.42084490740740743</v>
      </c>
      <c r="I18" s="25">
        <v>0.42084490740740743</v>
      </c>
      <c r="J18" s="23">
        <v>1</v>
      </c>
      <c r="K18" s="23">
        <v>1891834500</v>
      </c>
      <c r="L18" s="23" t="s">
        <v>20324</v>
      </c>
      <c r="M18" s="23" t="s">
        <v>226</v>
      </c>
      <c r="N18" s="23">
        <v>196614</v>
      </c>
      <c r="O18" s="23">
        <v>11.17</v>
      </c>
      <c r="P18" s="23">
        <v>90.58</v>
      </c>
      <c r="Q18" s="23">
        <v>6.98</v>
      </c>
      <c r="R18" s="23">
        <v>17.420000000000002</v>
      </c>
    </row>
    <row r="19" spans="1:18" x14ac:dyDescent="0.2">
      <c r="A19" s="23" t="s">
        <v>8042</v>
      </c>
      <c r="B19" s="23" t="s">
        <v>8041</v>
      </c>
      <c r="C19" s="24">
        <v>0.1011</v>
      </c>
      <c r="D19" s="23">
        <v>5.01</v>
      </c>
      <c r="E19" s="25">
        <v>0.46511574074074075</v>
      </c>
      <c r="I19" s="25">
        <v>0.46511574074074075</v>
      </c>
      <c r="J19" s="23">
        <v>1</v>
      </c>
      <c r="K19" s="23">
        <v>3996329700</v>
      </c>
      <c r="L19" s="23" t="s">
        <v>20323</v>
      </c>
      <c r="M19" s="23" t="s">
        <v>226</v>
      </c>
      <c r="N19" s="23">
        <v>65537</v>
      </c>
      <c r="O19" s="23">
        <v>12.87</v>
      </c>
      <c r="P19" s="23">
        <v>84.95</v>
      </c>
      <c r="Q19" s="23">
        <v>7.51</v>
      </c>
      <c r="R19" s="23">
        <v>13.55</v>
      </c>
    </row>
    <row r="20" spans="1:18" x14ac:dyDescent="0.2">
      <c r="A20" s="23" t="s">
        <v>2087</v>
      </c>
      <c r="B20" s="23" t="s">
        <v>3334</v>
      </c>
      <c r="C20" s="24">
        <v>0.10050000000000001</v>
      </c>
      <c r="D20" s="23">
        <v>9.1999999999999993</v>
      </c>
      <c r="E20" s="25">
        <v>0.39930555555555558</v>
      </c>
      <c r="I20" s="25">
        <v>0.39930555555555558</v>
      </c>
      <c r="J20" s="23">
        <v>1</v>
      </c>
      <c r="K20" s="23">
        <v>3708492600</v>
      </c>
      <c r="L20" s="23" t="s">
        <v>20322</v>
      </c>
      <c r="M20" s="23" t="s">
        <v>226</v>
      </c>
      <c r="N20" s="23">
        <v>65537</v>
      </c>
      <c r="O20" s="23">
        <v>63.74</v>
      </c>
      <c r="P20" s="23">
        <v>61.06</v>
      </c>
      <c r="Q20" s="23">
        <v>2.13</v>
      </c>
      <c r="R20" s="23">
        <v>39.39</v>
      </c>
    </row>
    <row r="21" spans="1:18" x14ac:dyDescent="0.2">
      <c r="A21" s="23" t="s">
        <v>6665</v>
      </c>
      <c r="B21" s="23" t="s">
        <v>6664</v>
      </c>
      <c r="C21" s="24">
        <v>9.9500000000000005E-2</v>
      </c>
      <c r="D21" s="23">
        <v>6.19</v>
      </c>
      <c r="E21" s="25">
        <v>0.39878472222222222</v>
      </c>
      <c r="H21" s="2" t="e">
        <f t="shared" ref="H21" si="0">AVERAGE((G21-F21)*100/G21)</f>
        <v>#DIV/0!</v>
      </c>
      <c r="I21" s="25">
        <v>0.39878472222222222</v>
      </c>
      <c r="J21" s="23">
        <v>1</v>
      </c>
      <c r="K21" s="23">
        <v>4973967500</v>
      </c>
      <c r="L21" s="23" t="s">
        <v>20321</v>
      </c>
      <c r="M21" s="23" t="s">
        <v>226</v>
      </c>
      <c r="N21" s="23">
        <v>65537</v>
      </c>
      <c r="O21" s="23">
        <v>34.4</v>
      </c>
      <c r="P21" s="23">
        <v>66.239999999999995</v>
      </c>
      <c r="Q21" s="23">
        <v>1.81</v>
      </c>
      <c r="R21" s="23">
        <v>65.150000000000006</v>
      </c>
    </row>
    <row r="22" spans="1:18" x14ac:dyDescent="0.2">
      <c r="A22" s="23" t="s">
        <v>1557</v>
      </c>
      <c r="B22" s="23" t="s">
        <v>1558</v>
      </c>
      <c r="C22" s="24">
        <v>0.10059999999999999</v>
      </c>
      <c r="D22" s="23">
        <v>6.78</v>
      </c>
      <c r="E22" s="25">
        <v>0.46598379629629627</v>
      </c>
      <c r="I22" s="25">
        <v>0.46598379629629627</v>
      </c>
      <c r="J22" s="23">
        <v>1</v>
      </c>
      <c r="K22" s="23">
        <v>4657048600</v>
      </c>
      <c r="L22" s="23" t="s">
        <v>20320</v>
      </c>
      <c r="M22" s="23" t="s">
        <v>226</v>
      </c>
      <c r="N22" s="23">
        <v>65537</v>
      </c>
      <c r="O22" s="23">
        <v>29.7</v>
      </c>
      <c r="P22" s="23">
        <v>71.39</v>
      </c>
      <c r="Q22" s="23">
        <v>9.64</v>
      </c>
      <c r="R22" s="23">
        <v>15.47</v>
      </c>
    </row>
    <row r="23" spans="1:18" x14ac:dyDescent="0.2">
      <c r="A23" s="23" t="s">
        <v>7970</v>
      </c>
      <c r="B23" s="23" t="s">
        <v>7969</v>
      </c>
      <c r="C23" s="24">
        <v>0.1</v>
      </c>
      <c r="D23" s="23">
        <v>8.58</v>
      </c>
      <c r="E23" s="25">
        <v>0.43351851851851853</v>
      </c>
      <c r="H23" s="2" t="e">
        <f t="shared" ref="H23" si="1">AVERAGE((G23-F23)*100/G23)</f>
        <v>#DIV/0!</v>
      </c>
      <c r="I23" s="25">
        <v>0.43351851851851853</v>
      </c>
      <c r="J23" s="23">
        <v>1</v>
      </c>
      <c r="K23" s="23">
        <v>6926850900</v>
      </c>
      <c r="L23" s="23" t="s">
        <v>20319</v>
      </c>
      <c r="M23" s="23" t="s">
        <v>226</v>
      </c>
      <c r="N23" s="23">
        <v>65537</v>
      </c>
      <c r="O23" s="23">
        <v>30.47</v>
      </c>
      <c r="P23" s="23">
        <v>60.04</v>
      </c>
      <c r="Q23" s="23">
        <v>4.55</v>
      </c>
      <c r="R23" s="23">
        <v>24.18</v>
      </c>
    </row>
    <row r="24" spans="1:18" x14ac:dyDescent="0.2">
      <c r="A24" s="23" t="s">
        <v>1345</v>
      </c>
      <c r="B24" s="23" t="s">
        <v>1346</v>
      </c>
      <c r="C24" s="24">
        <v>9.8699999999999996E-2</v>
      </c>
      <c r="D24" s="23">
        <v>3.45</v>
      </c>
      <c r="E24" s="25">
        <v>0.39600694444444445</v>
      </c>
      <c r="I24" s="25">
        <v>0.39600694444444445</v>
      </c>
      <c r="J24" s="23">
        <v>1</v>
      </c>
      <c r="K24" s="23">
        <v>1856254600</v>
      </c>
      <c r="L24" s="23" t="s">
        <v>10842</v>
      </c>
      <c r="M24" s="23" t="s">
        <v>226</v>
      </c>
      <c r="N24" s="23">
        <v>65537</v>
      </c>
      <c r="O24" s="23">
        <v>30.51</v>
      </c>
      <c r="P24" s="23">
        <v>77.66</v>
      </c>
      <c r="Q24" s="23">
        <v>2.0299999999999998</v>
      </c>
      <c r="R24" s="23">
        <v>78.23</v>
      </c>
    </row>
    <row r="25" spans="1:18" x14ac:dyDescent="0.2">
      <c r="A25" s="23" t="s">
        <v>6658</v>
      </c>
      <c r="B25" s="23" t="s">
        <v>6657</v>
      </c>
      <c r="C25" s="24">
        <v>0.10009999999999999</v>
      </c>
      <c r="D25" s="23">
        <v>14.84</v>
      </c>
      <c r="E25" s="25">
        <v>0.43872685185185184</v>
      </c>
      <c r="I25" s="25">
        <v>0.43872685185185184</v>
      </c>
      <c r="J25" s="23">
        <v>1</v>
      </c>
      <c r="K25" s="23">
        <v>5727414000</v>
      </c>
      <c r="L25" s="23" t="s">
        <v>20318</v>
      </c>
      <c r="M25" s="23" t="s">
        <v>226</v>
      </c>
      <c r="N25" s="23">
        <v>65537</v>
      </c>
      <c r="O25" s="23">
        <v>36.380000000000003</v>
      </c>
      <c r="P25" s="23">
        <v>98</v>
      </c>
      <c r="Q25" s="23">
        <v>8.2200000000000006</v>
      </c>
      <c r="R25" s="23">
        <v>15.99</v>
      </c>
    </row>
    <row r="26" spans="1:18" x14ac:dyDescent="0.2">
      <c r="A26" s="23" t="s">
        <v>1655</v>
      </c>
      <c r="B26" s="23" t="s">
        <v>1656</v>
      </c>
      <c r="C26" s="24">
        <v>0.1008</v>
      </c>
      <c r="D26" s="23">
        <v>1.31</v>
      </c>
      <c r="E26" s="25">
        <v>0.55678240740740736</v>
      </c>
      <c r="H26" s="2" t="e">
        <f t="shared" ref="H26:H27" si="2">AVERAGE((G26-F26)*100/G26)</f>
        <v>#DIV/0!</v>
      </c>
      <c r="I26" s="25">
        <v>0.59723379629629625</v>
      </c>
      <c r="J26" s="23">
        <v>1</v>
      </c>
      <c r="K26" s="23">
        <v>2568921300</v>
      </c>
      <c r="L26" s="23" t="s">
        <v>20317</v>
      </c>
      <c r="M26" s="23" t="s">
        <v>226</v>
      </c>
      <c r="N26" s="23">
        <v>65537</v>
      </c>
      <c r="O26" s="23">
        <v>30.11</v>
      </c>
      <c r="P26" s="23">
        <v>97.79</v>
      </c>
      <c r="Q26" s="23">
        <v>13.42</v>
      </c>
      <c r="R26" s="23">
        <v>1.21</v>
      </c>
    </row>
    <row r="27" spans="1:18" x14ac:dyDescent="0.2">
      <c r="A27" s="23" t="s">
        <v>5401</v>
      </c>
      <c r="B27" s="23" t="s">
        <v>5400</v>
      </c>
      <c r="C27" s="24">
        <v>0.1004</v>
      </c>
      <c r="D27" s="23">
        <v>8.66</v>
      </c>
      <c r="E27" s="25">
        <v>0.47015046296296298</v>
      </c>
      <c r="H27" s="2" t="e">
        <f t="shared" si="2"/>
        <v>#DIV/0!</v>
      </c>
      <c r="I27" s="25">
        <v>0.47015046296296298</v>
      </c>
      <c r="J27" s="23">
        <v>1</v>
      </c>
      <c r="K27" s="23">
        <v>13750511000</v>
      </c>
      <c r="L27" s="23" t="s">
        <v>20316</v>
      </c>
      <c r="M27" s="23" t="s">
        <v>226</v>
      </c>
      <c r="N27" s="23">
        <v>131075</v>
      </c>
      <c r="O27" s="23">
        <v>36.56</v>
      </c>
      <c r="P27" s="23">
        <v>100</v>
      </c>
      <c r="Q27" s="23">
        <v>18.059999999999999</v>
      </c>
      <c r="R27" s="23">
        <v>4.16</v>
      </c>
    </row>
    <row r="28" spans="1:18" x14ac:dyDescent="0.2">
      <c r="A28" s="23" t="s">
        <v>531</v>
      </c>
      <c r="B28" s="23" t="s">
        <v>532</v>
      </c>
      <c r="C28" s="24">
        <v>9.9500000000000005E-2</v>
      </c>
      <c r="D28" s="23">
        <v>8.6199999999999992</v>
      </c>
      <c r="E28" s="25">
        <v>0.41145833333333331</v>
      </c>
      <c r="I28" s="25">
        <v>0.41145833333333331</v>
      </c>
      <c r="J28" s="23">
        <v>1</v>
      </c>
      <c r="K28" s="23">
        <v>5002707700</v>
      </c>
      <c r="L28" s="23" t="s">
        <v>20315</v>
      </c>
      <c r="M28" s="23" t="s">
        <v>226</v>
      </c>
      <c r="N28" s="23">
        <v>65537</v>
      </c>
      <c r="O28" s="23">
        <v>4.04</v>
      </c>
      <c r="P28" s="23">
        <v>77.87</v>
      </c>
      <c r="Q28" s="23">
        <v>5.86</v>
      </c>
      <c r="R28" s="23">
        <v>15.74</v>
      </c>
    </row>
    <row r="29" spans="1:18" x14ac:dyDescent="0.2">
      <c r="A29" s="23" t="s">
        <v>1788</v>
      </c>
      <c r="B29" s="23" t="s">
        <v>1789</v>
      </c>
      <c r="C29" s="24">
        <v>0.1</v>
      </c>
      <c r="D29" s="23">
        <v>2.64</v>
      </c>
      <c r="E29" s="25">
        <v>0.42605324074074075</v>
      </c>
      <c r="I29" s="25">
        <v>0.42605324074074075</v>
      </c>
      <c r="J29" s="23">
        <v>1</v>
      </c>
      <c r="K29" s="23">
        <v>1505248800</v>
      </c>
      <c r="L29" s="23" t="s">
        <v>20314</v>
      </c>
      <c r="M29" s="23" t="s">
        <v>226</v>
      </c>
      <c r="N29" s="23">
        <v>65537</v>
      </c>
      <c r="O29" s="23">
        <v>31.97</v>
      </c>
      <c r="P29" s="23">
        <v>75.77</v>
      </c>
      <c r="Q29" s="23">
        <v>2.83</v>
      </c>
      <c r="R29" s="23">
        <v>40.4</v>
      </c>
    </row>
    <row r="30" spans="1:18" x14ac:dyDescent="0.2">
      <c r="A30" s="23" t="s">
        <v>1288</v>
      </c>
      <c r="B30" s="23" t="s">
        <v>1289</v>
      </c>
      <c r="C30" s="24">
        <v>9.9699999999999997E-2</v>
      </c>
      <c r="D30" s="23">
        <v>15.88</v>
      </c>
      <c r="E30" s="25">
        <v>0.39583333333333331</v>
      </c>
      <c r="I30" s="25">
        <v>0.39583333333333331</v>
      </c>
      <c r="J30" s="23">
        <v>1</v>
      </c>
      <c r="K30" s="23">
        <v>2352780800</v>
      </c>
      <c r="L30" s="23" t="s">
        <v>20313</v>
      </c>
      <c r="M30" s="23" t="s">
        <v>228</v>
      </c>
      <c r="N30" s="23">
        <v>65537</v>
      </c>
      <c r="O30" s="23">
        <v>29</v>
      </c>
      <c r="P30" s="23">
        <v>44.64</v>
      </c>
      <c r="Q30" s="23">
        <v>1.83</v>
      </c>
      <c r="R30" s="23">
        <v>87.72</v>
      </c>
    </row>
    <row r="31" spans="1:18" x14ac:dyDescent="0.2">
      <c r="A31" s="23" t="s">
        <v>7426</v>
      </c>
      <c r="B31" s="23" t="s">
        <v>7425</v>
      </c>
      <c r="C31" s="24">
        <v>0.1003</v>
      </c>
      <c r="D31" s="23">
        <v>3.73</v>
      </c>
      <c r="E31" s="25">
        <v>0.43855324074074076</v>
      </c>
      <c r="H31" s="2" t="e">
        <f t="shared" ref="H31:H33" si="3">AVERAGE((G31-F31)*100/G31)</f>
        <v>#DIV/0!</v>
      </c>
      <c r="I31" s="25">
        <v>0.59115740740740741</v>
      </c>
      <c r="J31" s="23">
        <v>1</v>
      </c>
      <c r="K31" s="23">
        <v>3146514300</v>
      </c>
      <c r="L31" s="23" t="s">
        <v>20312</v>
      </c>
      <c r="M31" s="23" t="s">
        <v>226</v>
      </c>
      <c r="N31" s="23">
        <v>65537</v>
      </c>
      <c r="O31" s="23">
        <v>42.74</v>
      </c>
      <c r="P31" s="23">
        <v>55.26</v>
      </c>
      <c r="Q31" s="23">
        <v>5.78</v>
      </c>
      <c r="R31" s="23">
        <v>3.93</v>
      </c>
    </row>
    <row r="32" spans="1:18" x14ac:dyDescent="0.2">
      <c r="A32" s="23" t="s">
        <v>19615</v>
      </c>
      <c r="B32" s="23" t="s">
        <v>19614</v>
      </c>
      <c r="C32" s="24">
        <v>9.9599999999999994E-2</v>
      </c>
      <c r="D32" s="23">
        <v>5.63</v>
      </c>
      <c r="E32" s="25">
        <v>0.39756944444444442</v>
      </c>
      <c r="H32" s="2" t="e">
        <f t="shared" si="3"/>
        <v>#DIV/0!</v>
      </c>
      <c r="I32" s="25">
        <v>0.39756944444444442</v>
      </c>
      <c r="J32" s="23">
        <v>1</v>
      </c>
      <c r="K32" s="23">
        <v>1807905600</v>
      </c>
      <c r="L32" s="23" t="s">
        <v>20131</v>
      </c>
      <c r="M32" s="23" t="s">
        <v>226</v>
      </c>
      <c r="N32" s="23">
        <v>131076</v>
      </c>
      <c r="O32" s="23">
        <v>37.74</v>
      </c>
      <c r="P32" s="23">
        <v>95.17</v>
      </c>
      <c r="Q32" s="23">
        <v>5.62</v>
      </c>
      <c r="R32" s="23">
        <v>34.979999999999997</v>
      </c>
    </row>
    <row r="33" spans="1:18" x14ac:dyDescent="0.2">
      <c r="A33" s="23" t="s">
        <v>1214</v>
      </c>
      <c r="B33" s="23" t="s">
        <v>1215</v>
      </c>
      <c r="C33" s="24">
        <v>0.1002</v>
      </c>
      <c r="D33" s="23">
        <v>8.89</v>
      </c>
      <c r="E33" s="25">
        <v>0.39878472222222222</v>
      </c>
      <c r="H33" s="2" t="e">
        <f t="shared" si="3"/>
        <v>#DIV/0!</v>
      </c>
      <c r="I33" s="25">
        <v>0.41041666666666665</v>
      </c>
      <c r="J33" s="23">
        <v>1</v>
      </c>
      <c r="K33" s="23">
        <v>2667000000</v>
      </c>
      <c r="L33" s="23" t="s">
        <v>20311</v>
      </c>
      <c r="M33" s="23" t="s">
        <v>226</v>
      </c>
      <c r="N33" s="23">
        <v>65537</v>
      </c>
      <c r="O33" s="23">
        <v>65.36</v>
      </c>
      <c r="P33" s="23">
        <v>67.69</v>
      </c>
      <c r="Q33" s="23">
        <v>3.15</v>
      </c>
      <c r="R33" s="23">
        <v>20.72</v>
      </c>
    </row>
    <row r="34" spans="1:18" x14ac:dyDescent="0.2">
      <c r="A34" s="23" t="s">
        <v>275</v>
      </c>
      <c r="B34" s="23" t="s">
        <v>276</v>
      </c>
      <c r="C34" s="24">
        <v>0.1</v>
      </c>
      <c r="D34" s="23">
        <v>5.28</v>
      </c>
      <c r="E34" s="25">
        <v>0.39583333333333331</v>
      </c>
      <c r="I34" s="25">
        <v>0.43386574074074075</v>
      </c>
      <c r="J34" s="23">
        <v>1</v>
      </c>
      <c r="K34" s="23">
        <v>4213518000</v>
      </c>
      <c r="L34" s="23" t="s">
        <v>20310</v>
      </c>
      <c r="M34" s="23" t="s">
        <v>227</v>
      </c>
      <c r="N34" s="23">
        <v>65537</v>
      </c>
      <c r="O34" s="23">
        <v>44.48</v>
      </c>
      <c r="P34" s="23">
        <v>94.62</v>
      </c>
      <c r="Q34" s="23">
        <v>5.26</v>
      </c>
      <c r="R34" s="23">
        <v>18.649999999999999</v>
      </c>
    </row>
    <row r="35" spans="1:18" x14ac:dyDescent="0.2">
      <c r="A35" s="23" t="s">
        <v>15935</v>
      </c>
      <c r="B35" s="23" t="s">
        <v>15934</v>
      </c>
      <c r="C35" s="24">
        <v>0.1004</v>
      </c>
      <c r="D35" s="23">
        <v>3.07</v>
      </c>
      <c r="E35" s="25">
        <v>0.4470601851851852</v>
      </c>
      <c r="I35" s="25">
        <v>0.4470601851851852</v>
      </c>
      <c r="J35" s="23">
        <v>1</v>
      </c>
      <c r="K35" s="23">
        <v>4954308000</v>
      </c>
      <c r="L35" s="23" t="s">
        <v>20309</v>
      </c>
      <c r="M35" s="23" t="s">
        <v>226</v>
      </c>
      <c r="N35" s="23">
        <v>196612</v>
      </c>
      <c r="O35" s="23">
        <v>20.84</v>
      </c>
      <c r="P35" s="23">
        <v>89.94</v>
      </c>
      <c r="Q35" s="23">
        <v>14.91</v>
      </c>
      <c r="R35" s="23">
        <v>3.43</v>
      </c>
    </row>
    <row r="36" spans="1:18" x14ac:dyDescent="0.2">
      <c r="A36" s="23" t="s">
        <v>1641</v>
      </c>
      <c r="B36" s="23" t="s">
        <v>1642</v>
      </c>
      <c r="C36" s="24">
        <v>0.10009999999999999</v>
      </c>
      <c r="D36" s="23">
        <v>8.68</v>
      </c>
      <c r="E36" s="25">
        <v>0.39652777777777776</v>
      </c>
      <c r="I36" s="25">
        <v>0.3972222222222222</v>
      </c>
      <c r="J36" s="23">
        <v>1</v>
      </c>
      <c r="K36" s="23">
        <v>4049013100</v>
      </c>
      <c r="L36" s="23" t="s">
        <v>20308</v>
      </c>
      <c r="M36" s="23" t="s">
        <v>226</v>
      </c>
      <c r="N36" s="23">
        <v>65537</v>
      </c>
      <c r="O36" s="23">
        <v>51.31</v>
      </c>
      <c r="P36" s="23">
        <v>69.88</v>
      </c>
      <c r="Q36" s="23">
        <v>3.79</v>
      </c>
      <c r="R36" s="23">
        <v>32.31</v>
      </c>
    </row>
    <row r="37" spans="1:18" x14ac:dyDescent="0.2">
      <c r="A37" s="23" t="s">
        <v>867</v>
      </c>
      <c r="B37" s="23" t="s">
        <v>868</v>
      </c>
      <c r="C37" s="24">
        <v>0.1003</v>
      </c>
      <c r="D37" s="23">
        <v>7.79</v>
      </c>
      <c r="E37" s="25">
        <v>0.54723379629629632</v>
      </c>
      <c r="H37" s="2" t="e">
        <f t="shared" ref="H37:H41" si="4">AVERAGE((G37-F37)*100/G37)</f>
        <v>#DIV/0!</v>
      </c>
      <c r="I37" s="25">
        <v>0.57240740740740736</v>
      </c>
      <c r="J37" s="23">
        <v>1</v>
      </c>
      <c r="K37" s="23">
        <v>8306008600</v>
      </c>
      <c r="L37" s="23" t="s">
        <v>20307</v>
      </c>
      <c r="M37" s="23" t="s">
        <v>226</v>
      </c>
      <c r="N37" s="23">
        <v>65537</v>
      </c>
      <c r="O37" s="23">
        <v>22.37</v>
      </c>
      <c r="P37" s="23">
        <v>34.979999999999997</v>
      </c>
      <c r="Q37" s="23">
        <v>6</v>
      </c>
      <c r="R37" s="23">
        <v>5.77</v>
      </c>
    </row>
    <row r="38" spans="1:18" x14ac:dyDescent="0.2">
      <c r="A38" s="23" t="s">
        <v>20306</v>
      </c>
      <c r="B38" s="23" t="s">
        <v>20305</v>
      </c>
      <c r="C38" s="24">
        <v>0.114</v>
      </c>
      <c r="D38" s="23">
        <v>6.06</v>
      </c>
      <c r="E38" s="25">
        <v>0.40694444444444444</v>
      </c>
      <c r="I38" s="25">
        <v>0.40694444444444444</v>
      </c>
      <c r="J38" s="23">
        <v>0</v>
      </c>
      <c r="K38" s="23">
        <v>5781655000</v>
      </c>
      <c r="L38" s="23" t="s">
        <v>136</v>
      </c>
      <c r="M38" s="23" t="s">
        <v>136</v>
      </c>
      <c r="N38" s="23">
        <v>0</v>
      </c>
      <c r="O38" s="23">
        <v>15.5</v>
      </c>
      <c r="P38" s="23">
        <v>60.87</v>
      </c>
      <c r="Q38" s="23">
        <v>7.78</v>
      </c>
      <c r="R38" s="23" t="s">
        <v>136</v>
      </c>
    </row>
    <row r="39" spans="1:18" x14ac:dyDescent="0.2">
      <c r="A39" s="23" t="s">
        <v>1876</v>
      </c>
      <c r="B39" s="23" t="s">
        <v>1877</v>
      </c>
      <c r="C39" s="24">
        <v>0.1258</v>
      </c>
      <c r="D39" s="23">
        <v>7.25</v>
      </c>
      <c r="E39" s="25">
        <v>0.3996527777777778</v>
      </c>
      <c r="I39" s="25">
        <v>0.45278935185185187</v>
      </c>
      <c r="J39" s="23">
        <v>0</v>
      </c>
      <c r="K39" s="23">
        <v>2424199200</v>
      </c>
      <c r="L39" s="23" t="s">
        <v>136</v>
      </c>
      <c r="M39" s="23" t="s">
        <v>136</v>
      </c>
      <c r="N39" s="23">
        <v>0</v>
      </c>
      <c r="O39" s="23">
        <v>35.68</v>
      </c>
      <c r="P39" s="23">
        <v>83.72</v>
      </c>
      <c r="Q39" s="23">
        <v>11.11</v>
      </c>
      <c r="R39" s="23" t="s">
        <v>136</v>
      </c>
    </row>
    <row r="40" spans="1:18" x14ac:dyDescent="0.2">
      <c r="A40" s="23" t="s">
        <v>16770</v>
      </c>
      <c r="B40" s="23" t="s">
        <v>16769</v>
      </c>
      <c r="C40" s="24">
        <v>0.12820000000000001</v>
      </c>
      <c r="D40" s="23">
        <v>6.51</v>
      </c>
      <c r="E40" s="25">
        <v>0.39687499999999998</v>
      </c>
      <c r="I40" s="25">
        <v>0.41059027777777779</v>
      </c>
      <c r="J40" s="23">
        <v>0</v>
      </c>
      <c r="K40" s="23">
        <v>4039713700</v>
      </c>
      <c r="L40" s="23" t="s">
        <v>136</v>
      </c>
      <c r="M40" s="23" t="s">
        <v>136</v>
      </c>
      <c r="N40" s="23">
        <v>0</v>
      </c>
      <c r="O40" s="23">
        <v>19.29</v>
      </c>
      <c r="P40" s="23">
        <v>63.77</v>
      </c>
      <c r="Q40" s="23">
        <v>24.46</v>
      </c>
      <c r="R40" s="23" t="s">
        <v>136</v>
      </c>
    </row>
    <row r="41" spans="1:18" x14ac:dyDescent="0.2">
      <c r="A41" s="23" t="s">
        <v>20304</v>
      </c>
      <c r="B41" s="23" t="s">
        <v>20303</v>
      </c>
      <c r="C41" s="24">
        <v>4.8500000000000001E-2</v>
      </c>
      <c r="D41" s="23">
        <v>6.92</v>
      </c>
      <c r="E41" s="25">
        <v>0.55070601851851853</v>
      </c>
      <c r="H41" s="2" t="e">
        <f t="shared" si="4"/>
        <v>#DIV/0!</v>
      </c>
      <c r="I41" s="25">
        <v>0.5540046296296296</v>
      </c>
      <c r="J41" s="23">
        <v>0</v>
      </c>
      <c r="K41" s="23">
        <v>24134351000</v>
      </c>
      <c r="L41" s="23" t="s">
        <v>136</v>
      </c>
      <c r="M41" s="23" t="s">
        <v>136</v>
      </c>
      <c r="N41" s="23">
        <v>0</v>
      </c>
      <c r="O41" s="23">
        <v>72.16</v>
      </c>
      <c r="P41" s="23">
        <v>51.58</v>
      </c>
      <c r="Q41" s="23">
        <v>2.4700000000000002</v>
      </c>
      <c r="R41" s="23" t="s">
        <v>136</v>
      </c>
    </row>
    <row r="42" spans="1:18" x14ac:dyDescent="0.2">
      <c r="A42" s="23" t="s">
        <v>52</v>
      </c>
      <c r="B42" s="23" t="s">
        <v>4456</v>
      </c>
      <c r="C42" s="24">
        <v>2.86E-2</v>
      </c>
      <c r="D42" s="23">
        <v>7.19</v>
      </c>
      <c r="E42" s="25">
        <v>0.39583333333333331</v>
      </c>
      <c r="I42" s="25">
        <v>0.39583333333333331</v>
      </c>
      <c r="J42" s="23">
        <v>0</v>
      </c>
      <c r="K42" s="23">
        <v>1697453500</v>
      </c>
      <c r="L42" s="23" t="s">
        <v>136</v>
      </c>
      <c r="M42" s="23" t="s">
        <v>136</v>
      </c>
      <c r="N42" s="23">
        <v>0</v>
      </c>
      <c r="O42" s="23">
        <v>23.79</v>
      </c>
      <c r="P42" s="23">
        <v>78.98</v>
      </c>
      <c r="Q42" s="23">
        <v>21.3</v>
      </c>
      <c r="R42" s="23" t="s">
        <v>136</v>
      </c>
    </row>
    <row r="43" spans="1:18" x14ac:dyDescent="0.2">
      <c r="A43" s="23" t="s">
        <v>4954</v>
      </c>
      <c r="B43" s="23" t="s">
        <v>4953</v>
      </c>
      <c r="C43" s="24">
        <v>6.0400000000000002E-2</v>
      </c>
      <c r="D43" s="23">
        <v>4.04</v>
      </c>
      <c r="E43" s="25">
        <v>0.56303240740740745</v>
      </c>
      <c r="I43" s="25">
        <v>0.56303240740740745</v>
      </c>
      <c r="J43" s="23">
        <v>0</v>
      </c>
      <c r="K43" s="23">
        <v>2645976600</v>
      </c>
      <c r="L43" s="23" t="s">
        <v>136</v>
      </c>
      <c r="M43" s="23" t="s">
        <v>136</v>
      </c>
      <c r="N43" s="23">
        <v>0</v>
      </c>
      <c r="O43" s="23">
        <v>54.91</v>
      </c>
      <c r="P43" s="23">
        <v>69.069999999999993</v>
      </c>
      <c r="Q43" s="23">
        <v>3.23</v>
      </c>
      <c r="R43" s="23" t="s">
        <v>136</v>
      </c>
    </row>
    <row r="44" spans="1:18" x14ac:dyDescent="0.2">
      <c r="A44" s="23" t="s">
        <v>8004</v>
      </c>
      <c r="B44" s="23" t="s">
        <v>8003</v>
      </c>
      <c r="C44" s="24">
        <v>7.6399999999999996E-2</v>
      </c>
      <c r="D44" s="23">
        <v>4.51</v>
      </c>
      <c r="E44" s="25">
        <v>0.41510416666666666</v>
      </c>
      <c r="I44" s="25">
        <v>0.41510416666666666</v>
      </c>
      <c r="J44" s="23">
        <v>0</v>
      </c>
      <c r="K44" s="23">
        <v>3444566000</v>
      </c>
      <c r="L44" s="23" t="s">
        <v>136</v>
      </c>
      <c r="M44" s="23" t="s">
        <v>136</v>
      </c>
      <c r="N44" s="23">
        <v>0</v>
      </c>
      <c r="O44" s="23">
        <v>23.08</v>
      </c>
      <c r="P44" s="23">
        <v>51.25</v>
      </c>
      <c r="Q44" s="23">
        <v>4.87</v>
      </c>
      <c r="R44" s="23" t="s">
        <v>136</v>
      </c>
    </row>
    <row r="45" spans="1:18" x14ac:dyDescent="0.2">
      <c r="A45" s="23" t="s">
        <v>1905</v>
      </c>
      <c r="B45" s="23" t="s">
        <v>1906</v>
      </c>
      <c r="C45" s="24">
        <v>-8.4099999999999994E-2</v>
      </c>
      <c r="D45" s="23">
        <v>7.41</v>
      </c>
      <c r="E45" s="23" t="s">
        <v>136</v>
      </c>
      <c r="I45" s="23" t="s">
        <v>136</v>
      </c>
      <c r="J45" s="23">
        <v>0</v>
      </c>
      <c r="K45" s="23">
        <v>7806590800</v>
      </c>
      <c r="L45" s="23" t="s">
        <v>136</v>
      </c>
      <c r="M45" s="23" t="s">
        <v>136</v>
      </c>
      <c r="N45" s="23">
        <v>0</v>
      </c>
      <c r="O45" s="23">
        <v>20.9</v>
      </c>
      <c r="P45" s="23">
        <v>52.74</v>
      </c>
      <c r="Q45" s="23">
        <v>18.2</v>
      </c>
      <c r="R45" s="23" t="s">
        <v>136</v>
      </c>
    </row>
    <row r="46" spans="1:18" x14ac:dyDescent="0.2">
      <c r="A46" s="23" t="s">
        <v>2151</v>
      </c>
      <c r="B46" s="23" t="s">
        <v>2152</v>
      </c>
      <c r="C46" s="24">
        <v>3.04E-2</v>
      </c>
      <c r="D46" s="23">
        <v>26.42</v>
      </c>
      <c r="E46" s="23" t="s">
        <v>136</v>
      </c>
      <c r="I46" s="23" t="s">
        <v>136</v>
      </c>
      <c r="J46" s="23">
        <v>0</v>
      </c>
      <c r="K46" s="23">
        <v>2779283200</v>
      </c>
      <c r="L46" s="23" t="s">
        <v>136</v>
      </c>
      <c r="M46" s="23" t="s">
        <v>136</v>
      </c>
      <c r="N46" s="23">
        <v>0</v>
      </c>
      <c r="O46" s="23">
        <v>43.68</v>
      </c>
      <c r="P46" s="23">
        <v>50.85</v>
      </c>
      <c r="Q46" s="23">
        <v>36.57</v>
      </c>
      <c r="R46" s="23" t="s">
        <v>136</v>
      </c>
    </row>
    <row r="47" spans="1:18" x14ac:dyDescent="0.2">
      <c r="A47" s="23" t="s">
        <v>5603</v>
      </c>
      <c r="B47" s="23" t="s">
        <v>5602</v>
      </c>
      <c r="C47" s="24">
        <v>-9.9900000000000003E-2</v>
      </c>
      <c r="D47" s="23">
        <v>13.16</v>
      </c>
      <c r="E47" s="23" t="s">
        <v>136</v>
      </c>
      <c r="I47" s="23" t="s">
        <v>136</v>
      </c>
      <c r="J47" s="23">
        <v>0</v>
      </c>
      <c r="K47" s="23">
        <v>530188220</v>
      </c>
      <c r="L47" s="23" t="s">
        <v>136</v>
      </c>
      <c r="M47" s="23" t="s">
        <v>136</v>
      </c>
      <c r="N47" s="23">
        <v>0</v>
      </c>
      <c r="O47" s="23">
        <v>3.74</v>
      </c>
      <c r="P47" s="23">
        <v>25.23</v>
      </c>
      <c r="Q47" s="23">
        <v>24.83</v>
      </c>
      <c r="R47" s="23" t="s">
        <v>136</v>
      </c>
    </row>
    <row r="48" spans="1:18" x14ac:dyDescent="0.2">
      <c r="A48" s="23" t="s">
        <v>7844</v>
      </c>
      <c r="B48" s="23" t="s">
        <v>7843</v>
      </c>
      <c r="C48" s="24">
        <v>8.0100000000000005E-2</v>
      </c>
      <c r="D48" s="23">
        <v>3.1</v>
      </c>
      <c r="E48" s="25">
        <v>0.57535879629629627</v>
      </c>
      <c r="I48" s="25">
        <v>0.61042824074074076</v>
      </c>
      <c r="J48" s="23">
        <v>0</v>
      </c>
      <c r="K48" s="23">
        <v>14112763000</v>
      </c>
      <c r="L48" s="23" t="s">
        <v>136</v>
      </c>
      <c r="M48" s="23" t="s">
        <v>136</v>
      </c>
      <c r="N48" s="23">
        <v>0</v>
      </c>
      <c r="O48" s="23">
        <v>51.09</v>
      </c>
      <c r="P48" s="23">
        <v>99.76</v>
      </c>
      <c r="Q48" s="23">
        <v>10.34</v>
      </c>
      <c r="R48" s="23" t="s">
        <v>136</v>
      </c>
    </row>
    <row r="49" spans="1:18" x14ac:dyDescent="0.2">
      <c r="A49" s="23" t="s">
        <v>8574</v>
      </c>
      <c r="B49" s="23" t="s">
        <v>8573</v>
      </c>
      <c r="C49" s="24">
        <v>-0.1002</v>
      </c>
      <c r="D49" s="23">
        <v>14.37</v>
      </c>
      <c r="E49" s="23" t="s">
        <v>136</v>
      </c>
      <c r="I49" s="23" t="s">
        <v>136</v>
      </c>
      <c r="J49" s="23">
        <v>0</v>
      </c>
      <c r="K49" s="23">
        <v>10891263500</v>
      </c>
      <c r="L49" s="23" t="s">
        <v>136</v>
      </c>
      <c r="M49" s="23" t="s">
        <v>136</v>
      </c>
      <c r="N49" s="23">
        <v>0</v>
      </c>
      <c r="O49" s="23">
        <v>73.92</v>
      </c>
      <c r="P49" s="23">
        <v>45.27</v>
      </c>
      <c r="Q49" s="23">
        <v>10.91</v>
      </c>
      <c r="R49" s="23" t="s">
        <v>136</v>
      </c>
    </row>
    <row r="50" spans="1:18" x14ac:dyDescent="0.2">
      <c r="A50" s="23" t="s">
        <v>1559</v>
      </c>
      <c r="B50" s="23" t="s">
        <v>1560</v>
      </c>
      <c r="C50" s="24">
        <v>3.0099999999999998E-2</v>
      </c>
      <c r="D50" s="23">
        <v>21.23</v>
      </c>
      <c r="E50" s="25">
        <v>0.39913194444444444</v>
      </c>
      <c r="I50" s="25">
        <v>0.39913194444444444</v>
      </c>
      <c r="J50" s="23">
        <v>0</v>
      </c>
      <c r="K50" s="23">
        <v>2759900000</v>
      </c>
      <c r="L50" s="23" t="s">
        <v>136</v>
      </c>
      <c r="M50" s="23" t="s">
        <v>136</v>
      </c>
      <c r="N50" s="23">
        <v>0</v>
      </c>
      <c r="O50" s="23">
        <v>53.08</v>
      </c>
      <c r="P50" s="23">
        <v>58.83</v>
      </c>
      <c r="Q50" s="23">
        <v>12.29</v>
      </c>
      <c r="R50" s="23" t="s">
        <v>136</v>
      </c>
    </row>
    <row r="51" spans="1:18" x14ac:dyDescent="0.2">
      <c r="A51" s="23" t="s">
        <v>2038</v>
      </c>
      <c r="B51" s="23" t="s">
        <v>2039</v>
      </c>
      <c r="C51" s="24">
        <v>-5.2999999999999999E-2</v>
      </c>
      <c r="D51" s="23">
        <v>9.1199999999999992</v>
      </c>
      <c r="E51" s="23" t="s">
        <v>136</v>
      </c>
      <c r="I51" s="23" t="s">
        <v>136</v>
      </c>
      <c r="J51" s="23">
        <v>0</v>
      </c>
      <c r="K51" s="23">
        <v>5060502800</v>
      </c>
      <c r="L51" s="23" t="s">
        <v>136</v>
      </c>
      <c r="M51" s="23" t="s">
        <v>136</v>
      </c>
      <c r="N51" s="23">
        <v>0</v>
      </c>
      <c r="O51" s="23">
        <v>8.9499999999999993</v>
      </c>
      <c r="P51" s="23">
        <v>30.17</v>
      </c>
      <c r="Q51" s="23">
        <v>33.61</v>
      </c>
      <c r="R51" s="23" t="s">
        <v>136</v>
      </c>
    </row>
    <row r="52" spans="1:18" x14ac:dyDescent="0.2">
      <c r="A52" s="23" t="s">
        <v>9132</v>
      </c>
      <c r="B52" s="23" t="s">
        <v>9131</v>
      </c>
      <c r="C52" s="24">
        <v>-2E-3</v>
      </c>
      <c r="D52" s="23">
        <v>4.9800000000000004</v>
      </c>
      <c r="E52" s="25">
        <v>0.39583333333333331</v>
      </c>
      <c r="I52" s="25">
        <v>0.40347222222222223</v>
      </c>
      <c r="J52" s="23">
        <v>0</v>
      </c>
      <c r="K52" s="23">
        <v>3247908700</v>
      </c>
      <c r="L52" s="23" t="s">
        <v>136</v>
      </c>
      <c r="M52" s="23" t="s">
        <v>136</v>
      </c>
      <c r="N52" s="23">
        <v>0</v>
      </c>
      <c r="O52" s="23">
        <v>2.63</v>
      </c>
      <c r="P52" s="23">
        <v>69.319999999999993</v>
      </c>
      <c r="Q52" s="23">
        <v>12.21</v>
      </c>
      <c r="R52" s="23" t="s">
        <v>136</v>
      </c>
    </row>
    <row r="53" spans="1:18" x14ac:dyDescent="0.2">
      <c r="A53" s="23" t="s">
        <v>7596</v>
      </c>
      <c r="B53" s="23" t="s">
        <v>20061</v>
      </c>
      <c r="C53" s="24">
        <v>6.5199999999999994E-2</v>
      </c>
      <c r="D53" s="23">
        <v>5.88</v>
      </c>
      <c r="E53" s="25">
        <v>0.4</v>
      </c>
      <c r="I53" s="25">
        <v>0.40312500000000001</v>
      </c>
      <c r="J53" s="23">
        <v>0</v>
      </c>
      <c r="K53" s="23">
        <v>3158956000</v>
      </c>
      <c r="L53" s="23" t="s">
        <v>136</v>
      </c>
      <c r="M53" s="23" t="s">
        <v>136</v>
      </c>
      <c r="N53" s="23">
        <v>0</v>
      </c>
      <c r="O53" s="23">
        <v>31.71</v>
      </c>
      <c r="P53" s="23">
        <v>47.6</v>
      </c>
      <c r="Q53" s="23">
        <v>10.41</v>
      </c>
      <c r="R53" s="23" t="s">
        <v>136</v>
      </c>
    </row>
    <row r="54" spans="1:18" x14ac:dyDescent="0.2">
      <c r="A54" s="23" t="s">
        <v>1929</v>
      </c>
      <c r="B54" s="23" t="s">
        <v>1930</v>
      </c>
      <c r="C54" s="24">
        <v>1.3899999999999999E-2</v>
      </c>
      <c r="D54" s="23">
        <v>15.35</v>
      </c>
      <c r="E54" s="25">
        <v>0.47032407407407406</v>
      </c>
      <c r="I54" s="25">
        <v>0.47449074074074077</v>
      </c>
      <c r="J54" s="23">
        <v>0</v>
      </c>
      <c r="K54" s="23">
        <v>4137567200</v>
      </c>
      <c r="L54" s="23" t="s">
        <v>136</v>
      </c>
      <c r="M54" s="23" t="s">
        <v>136</v>
      </c>
      <c r="N54" s="23">
        <v>0</v>
      </c>
      <c r="O54" s="23">
        <v>7.73</v>
      </c>
      <c r="P54" s="23">
        <v>88.92</v>
      </c>
      <c r="Q54" s="23">
        <v>25.21</v>
      </c>
      <c r="R54" s="23" t="s">
        <v>136</v>
      </c>
    </row>
    <row r="55" spans="1:18" x14ac:dyDescent="0.2">
      <c r="A55" s="23" t="s">
        <v>1476</v>
      </c>
      <c r="B55" s="23" t="s">
        <v>1477</v>
      </c>
      <c r="C55" s="24">
        <v>6.59E-2</v>
      </c>
      <c r="D55" s="23">
        <v>4.8499999999999996</v>
      </c>
      <c r="E55" s="25">
        <v>0.55140046296296297</v>
      </c>
      <c r="I55" s="25">
        <v>0.55192129629629627</v>
      </c>
      <c r="J55" s="23">
        <v>0</v>
      </c>
      <c r="K55" s="23">
        <v>2524522000</v>
      </c>
      <c r="L55" s="23" t="s">
        <v>136</v>
      </c>
      <c r="M55" s="23" t="s">
        <v>136</v>
      </c>
      <c r="N55" s="23">
        <v>0</v>
      </c>
      <c r="O55" s="23">
        <v>49.15</v>
      </c>
      <c r="P55" s="23">
        <v>85.99</v>
      </c>
      <c r="Q55" s="23">
        <v>9.1999999999999993</v>
      </c>
      <c r="R55" s="23" t="s">
        <v>136</v>
      </c>
    </row>
    <row r="56" spans="1:18" x14ac:dyDescent="0.2">
      <c r="A56" s="23" t="s">
        <v>1020</v>
      </c>
      <c r="B56" s="23" t="s">
        <v>1021</v>
      </c>
      <c r="C56" s="24">
        <v>-9.2200000000000004E-2</v>
      </c>
      <c r="D56" s="23">
        <v>6.2</v>
      </c>
      <c r="E56" s="23" t="s">
        <v>136</v>
      </c>
      <c r="I56" s="23" t="s">
        <v>136</v>
      </c>
      <c r="J56" s="23">
        <v>0</v>
      </c>
      <c r="K56" s="23">
        <v>2485468300</v>
      </c>
      <c r="L56" s="23" t="s">
        <v>136</v>
      </c>
      <c r="M56" s="23" t="s">
        <v>136</v>
      </c>
      <c r="N56" s="23">
        <v>0</v>
      </c>
      <c r="O56" s="23">
        <v>33.99</v>
      </c>
      <c r="P56" s="23">
        <v>45.9</v>
      </c>
      <c r="Q56" s="23">
        <v>15.74</v>
      </c>
      <c r="R56" s="23" t="s">
        <v>136</v>
      </c>
    </row>
    <row r="57" spans="1:18" x14ac:dyDescent="0.2">
      <c r="A57" s="23" t="s">
        <v>1816</v>
      </c>
      <c r="B57" s="23" t="s">
        <v>1817</v>
      </c>
      <c r="C57" s="24">
        <v>-0.1003</v>
      </c>
      <c r="D57" s="23">
        <v>6.55</v>
      </c>
      <c r="E57" s="23" t="s">
        <v>136</v>
      </c>
      <c r="I57" s="23" t="s">
        <v>136</v>
      </c>
      <c r="J57" s="23">
        <v>0</v>
      </c>
      <c r="K57" s="23">
        <v>2190774800</v>
      </c>
      <c r="L57" s="23" t="s">
        <v>136</v>
      </c>
      <c r="M57" s="23" t="s">
        <v>136</v>
      </c>
      <c r="N57" s="23">
        <v>0</v>
      </c>
      <c r="O57" s="23">
        <v>69.739999999999995</v>
      </c>
      <c r="P57" s="23">
        <v>3.35</v>
      </c>
      <c r="Q57" s="23">
        <v>0.82</v>
      </c>
      <c r="R57" s="23" t="s">
        <v>136</v>
      </c>
    </row>
    <row r="58" spans="1:18" x14ac:dyDescent="0.2">
      <c r="A58" s="23" t="s">
        <v>17709</v>
      </c>
      <c r="B58" s="23" t="s">
        <v>17708</v>
      </c>
      <c r="C58" s="24">
        <v>-0.1</v>
      </c>
      <c r="D58" s="23">
        <v>4.2300000000000004</v>
      </c>
      <c r="E58" s="23" t="s">
        <v>136</v>
      </c>
      <c r="I58" s="23" t="s">
        <v>136</v>
      </c>
      <c r="J58" s="23">
        <v>0</v>
      </c>
      <c r="K58" s="23">
        <v>4455722100</v>
      </c>
      <c r="L58" s="23" t="s">
        <v>136</v>
      </c>
      <c r="M58" s="23" t="s">
        <v>136</v>
      </c>
      <c r="N58" s="23">
        <v>0</v>
      </c>
      <c r="O58" s="23">
        <v>49.39</v>
      </c>
      <c r="P58" s="23">
        <v>43.31</v>
      </c>
      <c r="Q58" s="23">
        <v>6.07</v>
      </c>
      <c r="R58" s="23" t="s">
        <v>136</v>
      </c>
    </row>
    <row r="59" spans="1:18" x14ac:dyDescent="0.2">
      <c r="A59" s="23" t="s">
        <v>12882</v>
      </c>
      <c r="B59" s="23" t="s">
        <v>12881</v>
      </c>
      <c r="C59" s="24">
        <v>-9.9500000000000005E-2</v>
      </c>
      <c r="D59" s="23">
        <v>7.51</v>
      </c>
      <c r="E59" s="23" t="s">
        <v>136</v>
      </c>
      <c r="I59" s="23" t="s">
        <v>136</v>
      </c>
      <c r="J59" s="23">
        <v>0</v>
      </c>
      <c r="K59" s="23">
        <v>11740505900</v>
      </c>
      <c r="L59" s="23" t="s">
        <v>136</v>
      </c>
      <c r="M59" s="23" t="s">
        <v>136</v>
      </c>
      <c r="N59" s="23">
        <v>0</v>
      </c>
      <c r="O59" s="23">
        <v>31.01</v>
      </c>
      <c r="P59" s="23">
        <v>0</v>
      </c>
      <c r="Q59" s="23">
        <v>28.64</v>
      </c>
      <c r="R59"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F86D6-7D1A-4345-B400-B8DFC5ADE71A}">
  <dimension ref="A1:R60"/>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20279</v>
      </c>
      <c r="F1" s="2" t="s">
        <v>2242</v>
      </c>
      <c r="G1" s="2" t="s">
        <v>2241</v>
      </c>
      <c r="H1" s="2" t="s">
        <v>2240</v>
      </c>
      <c r="I1" s="23" t="s">
        <v>20278</v>
      </c>
      <c r="J1" s="23" t="s">
        <v>20277</v>
      </c>
      <c r="K1" s="23" t="s">
        <v>31</v>
      </c>
      <c r="L1" s="23" t="s">
        <v>20276</v>
      </c>
      <c r="M1" s="23" t="s">
        <v>225</v>
      </c>
      <c r="N1" s="23" t="s">
        <v>258</v>
      </c>
      <c r="O1" s="23" t="s">
        <v>254</v>
      </c>
      <c r="P1" s="23" t="s">
        <v>20275</v>
      </c>
      <c r="Q1" s="23" t="s">
        <v>20274</v>
      </c>
      <c r="R1" s="23" t="s">
        <v>20273</v>
      </c>
    </row>
    <row r="2" spans="1:18" x14ac:dyDescent="0.2">
      <c r="A2" s="23" t="s">
        <v>7830</v>
      </c>
      <c r="B2" s="23" t="s">
        <v>7829</v>
      </c>
      <c r="C2" s="24">
        <v>0.10050000000000001</v>
      </c>
      <c r="D2" s="23">
        <v>4.49</v>
      </c>
      <c r="E2" s="25">
        <v>0.39583333333333331</v>
      </c>
      <c r="I2" s="25">
        <v>0.43369212962962961</v>
      </c>
      <c r="J2" s="23">
        <v>4</v>
      </c>
      <c r="K2" s="23">
        <v>5234934700</v>
      </c>
      <c r="L2" s="23" t="s">
        <v>20222</v>
      </c>
      <c r="M2" s="23" t="s">
        <v>227</v>
      </c>
      <c r="N2" s="23">
        <v>262148</v>
      </c>
      <c r="O2" s="23">
        <v>36.47</v>
      </c>
      <c r="P2" s="23">
        <v>100</v>
      </c>
      <c r="Q2" s="23">
        <v>17.32</v>
      </c>
      <c r="R2" s="23">
        <v>6.1</v>
      </c>
    </row>
    <row r="3" spans="1:18" x14ac:dyDescent="0.2">
      <c r="A3" s="23" t="s">
        <v>1488</v>
      </c>
      <c r="B3" s="23" t="s">
        <v>1489</v>
      </c>
      <c r="C3" s="24">
        <v>9.8900000000000002E-2</v>
      </c>
      <c r="D3" s="23">
        <v>3</v>
      </c>
      <c r="E3" s="25">
        <v>0.39583333333333331</v>
      </c>
      <c r="I3" s="25">
        <v>0.39583333333333331</v>
      </c>
      <c r="J3" s="23">
        <v>3</v>
      </c>
      <c r="K3" s="23">
        <v>8289247500</v>
      </c>
      <c r="L3" s="23" t="s">
        <v>20219</v>
      </c>
      <c r="M3" s="23" t="s">
        <v>228</v>
      </c>
      <c r="N3" s="23">
        <v>196611</v>
      </c>
      <c r="O3" s="23">
        <v>55.69</v>
      </c>
      <c r="P3" s="23">
        <v>99.27</v>
      </c>
      <c r="Q3" s="23">
        <v>0.98</v>
      </c>
      <c r="R3" s="23">
        <v>349.83</v>
      </c>
    </row>
    <row r="4" spans="1:18" x14ac:dyDescent="0.2">
      <c r="A4" s="23" t="s">
        <v>20216</v>
      </c>
      <c r="B4" s="23" t="s">
        <v>20215</v>
      </c>
      <c r="C4" s="24">
        <v>0.2</v>
      </c>
      <c r="D4" s="23">
        <v>4.62</v>
      </c>
      <c r="E4" s="25">
        <v>0.4050347222222222</v>
      </c>
      <c r="I4" s="25">
        <v>0.40763888888888888</v>
      </c>
      <c r="J4" s="23">
        <v>2</v>
      </c>
      <c r="K4" s="23">
        <v>3810071000</v>
      </c>
      <c r="L4" s="23" t="s">
        <v>20272</v>
      </c>
      <c r="M4" s="23" t="s">
        <v>226</v>
      </c>
      <c r="N4" s="23">
        <v>131074</v>
      </c>
      <c r="O4" s="23">
        <v>27.11</v>
      </c>
      <c r="P4" s="23">
        <v>95.32</v>
      </c>
      <c r="Q4" s="23">
        <v>12.71</v>
      </c>
      <c r="R4" s="23">
        <v>10.66</v>
      </c>
    </row>
    <row r="5" spans="1:18" x14ac:dyDescent="0.2">
      <c r="A5" s="23" t="s">
        <v>20211</v>
      </c>
      <c r="B5" s="23" t="s">
        <v>20210</v>
      </c>
      <c r="C5" s="24">
        <v>0.10059999999999999</v>
      </c>
      <c r="D5" s="23">
        <v>8.9700000000000006</v>
      </c>
      <c r="E5" s="25">
        <v>0.39583333333333331</v>
      </c>
      <c r="I5" s="25">
        <v>0.39583333333333331</v>
      </c>
      <c r="J5" s="23">
        <v>2</v>
      </c>
      <c r="K5" s="23">
        <v>897000000</v>
      </c>
      <c r="L5" s="23" t="s">
        <v>20209</v>
      </c>
      <c r="M5" s="23" t="s">
        <v>228</v>
      </c>
      <c r="N5" s="23">
        <v>131074</v>
      </c>
      <c r="O5" s="23">
        <v>24.45</v>
      </c>
      <c r="P5" s="23">
        <v>27.61</v>
      </c>
      <c r="Q5" s="23">
        <v>1.48</v>
      </c>
      <c r="R5" s="23">
        <v>207.66</v>
      </c>
    </row>
    <row r="6" spans="1:18" x14ac:dyDescent="0.2">
      <c r="A6" s="23" t="s">
        <v>8028</v>
      </c>
      <c r="B6" s="23" t="s">
        <v>8027</v>
      </c>
      <c r="C6" s="24">
        <v>9.98E-2</v>
      </c>
      <c r="D6" s="23">
        <v>9.0399999999999991</v>
      </c>
      <c r="E6" s="25">
        <v>0.39861111111111114</v>
      </c>
      <c r="I6" s="25">
        <v>0.40364583333333331</v>
      </c>
      <c r="J6" s="23">
        <v>2</v>
      </c>
      <c r="K6" s="23">
        <v>2238654100</v>
      </c>
      <c r="L6" s="23" t="s">
        <v>20208</v>
      </c>
      <c r="M6" s="23" t="s">
        <v>226</v>
      </c>
      <c r="N6" s="23">
        <v>131074</v>
      </c>
      <c r="O6" s="23">
        <v>53.01</v>
      </c>
      <c r="P6" s="23">
        <v>86.06</v>
      </c>
      <c r="Q6" s="23">
        <v>8.11</v>
      </c>
      <c r="R6" s="23">
        <v>12.31</v>
      </c>
    </row>
    <row r="7" spans="1:18" x14ac:dyDescent="0.2">
      <c r="A7" s="23" t="s">
        <v>9132</v>
      </c>
      <c r="B7" s="23" t="s">
        <v>9131</v>
      </c>
      <c r="C7" s="24">
        <v>9.9099999999999994E-2</v>
      </c>
      <c r="D7" s="23">
        <v>4.99</v>
      </c>
      <c r="E7" s="25">
        <v>0.39635416666666667</v>
      </c>
      <c r="I7" s="25">
        <v>0.39635416666666667</v>
      </c>
      <c r="J7" s="23">
        <v>2</v>
      </c>
      <c r="K7" s="23">
        <v>3254430600</v>
      </c>
      <c r="L7" s="23" t="s">
        <v>20198</v>
      </c>
      <c r="M7" s="23" t="s">
        <v>226</v>
      </c>
      <c r="N7" s="23">
        <v>131074</v>
      </c>
      <c r="O7" s="23">
        <v>2.63</v>
      </c>
      <c r="P7" s="23">
        <v>80.760000000000005</v>
      </c>
      <c r="Q7" s="23">
        <v>2.19</v>
      </c>
      <c r="R7" s="23">
        <v>62.73</v>
      </c>
    </row>
    <row r="8" spans="1:18" x14ac:dyDescent="0.2">
      <c r="A8" s="23" t="s">
        <v>1929</v>
      </c>
      <c r="B8" s="23" t="s">
        <v>1930</v>
      </c>
      <c r="C8" s="24">
        <v>0.1003</v>
      </c>
      <c r="D8" s="23">
        <v>15.14</v>
      </c>
      <c r="E8" s="25">
        <v>0.39618055555555554</v>
      </c>
      <c r="I8" s="25">
        <v>0.47744212962962962</v>
      </c>
      <c r="J8" s="23">
        <v>2</v>
      </c>
      <c r="K8" s="23">
        <v>4080962000</v>
      </c>
      <c r="L8" s="23" t="s">
        <v>20271</v>
      </c>
      <c r="M8" s="23" t="s">
        <v>226</v>
      </c>
      <c r="N8" s="23">
        <v>131074</v>
      </c>
      <c r="O8" s="23">
        <v>7.73</v>
      </c>
      <c r="P8" s="23">
        <v>100</v>
      </c>
      <c r="Q8" s="23">
        <v>19.38</v>
      </c>
      <c r="R8" s="23">
        <v>5.95</v>
      </c>
    </row>
    <row r="9" spans="1:18" x14ac:dyDescent="0.2">
      <c r="A9" s="23" t="s">
        <v>1047</v>
      </c>
      <c r="B9" s="23" t="s">
        <v>2167</v>
      </c>
      <c r="C9" s="24">
        <v>9.9900000000000003E-2</v>
      </c>
      <c r="D9" s="23">
        <v>15.41</v>
      </c>
      <c r="E9" s="25">
        <v>0.5569560185185185</v>
      </c>
      <c r="I9" s="25">
        <v>0.5569560185185185</v>
      </c>
      <c r="J9" s="23">
        <v>2</v>
      </c>
      <c r="K9" s="23">
        <v>3546118400</v>
      </c>
      <c r="L9" s="23" t="s">
        <v>19468</v>
      </c>
      <c r="M9" s="23" t="s">
        <v>226</v>
      </c>
      <c r="N9" s="23">
        <v>131074</v>
      </c>
      <c r="O9" s="23">
        <v>56.88</v>
      </c>
      <c r="P9" s="23">
        <v>96.73</v>
      </c>
      <c r="Q9" s="23">
        <v>12.06</v>
      </c>
      <c r="R9" s="23">
        <v>8.61</v>
      </c>
    </row>
    <row r="10" spans="1:18" x14ac:dyDescent="0.2">
      <c r="A10" s="23" t="s">
        <v>5084</v>
      </c>
      <c r="B10" s="23" t="s">
        <v>5083</v>
      </c>
      <c r="C10" s="24">
        <v>0.19980000000000001</v>
      </c>
      <c r="D10" s="23">
        <v>14.11</v>
      </c>
      <c r="E10" s="25">
        <v>0.39913194444444444</v>
      </c>
      <c r="I10" s="25">
        <v>0.39913194444444444</v>
      </c>
      <c r="J10" s="23">
        <v>1</v>
      </c>
      <c r="K10" s="23">
        <v>5272512100</v>
      </c>
      <c r="L10" s="23" t="s">
        <v>20270</v>
      </c>
      <c r="M10" s="23" t="s">
        <v>226</v>
      </c>
      <c r="N10" s="23">
        <v>65537</v>
      </c>
      <c r="O10" s="23">
        <v>5.92</v>
      </c>
      <c r="P10" s="23">
        <v>92.94</v>
      </c>
      <c r="Q10" s="23">
        <v>9.49</v>
      </c>
      <c r="R10" s="23">
        <v>22.81</v>
      </c>
    </row>
    <row r="11" spans="1:18" x14ac:dyDescent="0.2">
      <c r="A11" s="23" t="s">
        <v>20269</v>
      </c>
      <c r="B11" s="23" t="s">
        <v>20268</v>
      </c>
      <c r="C11" s="24">
        <v>0.20030000000000001</v>
      </c>
      <c r="D11" s="23">
        <v>7.91</v>
      </c>
      <c r="E11" s="25">
        <v>0.39583333333333331</v>
      </c>
      <c r="I11" s="25">
        <v>0.39583333333333331</v>
      </c>
      <c r="J11" s="23">
        <v>1</v>
      </c>
      <c r="K11" s="23">
        <v>1755104200</v>
      </c>
      <c r="L11" s="23" t="s">
        <v>20267</v>
      </c>
      <c r="M11" s="23" t="s">
        <v>228</v>
      </c>
      <c r="N11" s="23">
        <v>65537</v>
      </c>
      <c r="O11" s="23">
        <v>52.93</v>
      </c>
      <c r="P11" s="23">
        <v>99.09</v>
      </c>
      <c r="Q11" s="23">
        <v>0.94</v>
      </c>
      <c r="R11" s="23">
        <v>459.72</v>
      </c>
    </row>
    <row r="12" spans="1:18" x14ac:dyDescent="0.2">
      <c r="A12" s="23" t="s">
        <v>9350</v>
      </c>
      <c r="B12" s="23" t="s">
        <v>9349</v>
      </c>
      <c r="C12" s="24">
        <v>0.2</v>
      </c>
      <c r="D12" s="23">
        <v>5.4</v>
      </c>
      <c r="E12" s="25">
        <v>0.43247685185185186</v>
      </c>
      <c r="I12" s="25">
        <v>0.43247685185185186</v>
      </c>
      <c r="J12" s="23">
        <v>1</v>
      </c>
      <c r="K12" s="23">
        <v>5757584700</v>
      </c>
      <c r="L12" s="23" t="s">
        <v>20266</v>
      </c>
      <c r="M12" s="23" t="s">
        <v>226</v>
      </c>
      <c r="N12" s="23">
        <v>65537</v>
      </c>
      <c r="O12" s="23">
        <v>1.39</v>
      </c>
      <c r="P12" s="23">
        <v>70.72</v>
      </c>
      <c r="Q12" s="23">
        <v>11.02</v>
      </c>
      <c r="R12" s="23">
        <v>9.19</v>
      </c>
    </row>
    <row r="13" spans="1:18" x14ac:dyDescent="0.2">
      <c r="A13" s="23" t="s">
        <v>975</v>
      </c>
      <c r="B13" s="23" t="s">
        <v>976</v>
      </c>
      <c r="C13" s="24">
        <v>9.9599999999999994E-2</v>
      </c>
      <c r="D13" s="23">
        <v>5.74</v>
      </c>
      <c r="E13" s="25">
        <v>0.39583333333333331</v>
      </c>
      <c r="I13" s="25">
        <v>0.39583333333333331</v>
      </c>
      <c r="J13" s="23">
        <v>1</v>
      </c>
      <c r="K13" s="23">
        <v>2361333200</v>
      </c>
      <c r="L13" s="23" t="s">
        <v>20265</v>
      </c>
      <c r="M13" s="23" t="s">
        <v>228</v>
      </c>
      <c r="N13" s="23">
        <v>65537</v>
      </c>
      <c r="O13" s="23">
        <v>49.01</v>
      </c>
      <c r="P13" s="23">
        <v>91.61</v>
      </c>
      <c r="Q13" s="23">
        <v>0.47</v>
      </c>
      <c r="R13" s="23">
        <v>3085.29</v>
      </c>
    </row>
    <row r="14" spans="1:18" x14ac:dyDescent="0.2">
      <c r="A14" s="23" t="s">
        <v>52</v>
      </c>
      <c r="B14" s="23" t="s">
        <v>4456</v>
      </c>
      <c r="C14" s="24">
        <v>0.1008</v>
      </c>
      <c r="D14" s="23">
        <v>6.99</v>
      </c>
      <c r="E14" s="25">
        <v>0.3967013888888889</v>
      </c>
      <c r="I14" s="25">
        <v>0.3967013888888889</v>
      </c>
      <c r="J14" s="23">
        <v>1</v>
      </c>
      <c r="K14" s="23">
        <v>1650236400</v>
      </c>
      <c r="L14" s="23" t="s">
        <v>20155</v>
      </c>
      <c r="M14" s="23" t="s">
        <v>226</v>
      </c>
      <c r="N14" s="23">
        <v>131075</v>
      </c>
      <c r="O14" s="23">
        <v>23.79</v>
      </c>
      <c r="P14" s="23">
        <v>100</v>
      </c>
      <c r="Q14" s="23">
        <v>4.82</v>
      </c>
      <c r="R14" s="23">
        <v>90.73</v>
      </c>
    </row>
    <row r="15" spans="1:18" x14ac:dyDescent="0.2">
      <c r="A15" s="23" t="s">
        <v>421</v>
      </c>
      <c r="B15" s="23" t="s">
        <v>422</v>
      </c>
      <c r="C15" s="24">
        <v>0.1002</v>
      </c>
      <c r="D15" s="23">
        <v>5.82</v>
      </c>
      <c r="E15" s="25">
        <v>0.40329861111111109</v>
      </c>
      <c r="I15" s="25">
        <v>0.40329861111111109</v>
      </c>
      <c r="J15" s="23">
        <v>1</v>
      </c>
      <c r="K15" s="23">
        <v>1513200000</v>
      </c>
      <c r="L15" s="23" t="s">
        <v>18629</v>
      </c>
      <c r="M15" s="23" t="s">
        <v>226</v>
      </c>
      <c r="N15" s="23">
        <v>65537</v>
      </c>
      <c r="O15" s="23">
        <v>26.94</v>
      </c>
      <c r="P15" s="23">
        <v>95</v>
      </c>
      <c r="Q15" s="23">
        <v>5.18</v>
      </c>
      <c r="R15" s="23">
        <v>49.73</v>
      </c>
    </row>
    <row r="16" spans="1:18" x14ac:dyDescent="0.2">
      <c r="A16" s="23" t="s">
        <v>109</v>
      </c>
      <c r="B16" s="23" t="s">
        <v>110</v>
      </c>
      <c r="C16" s="24">
        <v>0.10150000000000001</v>
      </c>
      <c r="D16" s="23">
        <v>3.58</v>
      </c>
      <c r="E16" s="25">
        <v>0.44358796296296299</v>
      </c>
      <c r="I16" s="25">
        <v>0.57796296296296301</v>
      </c>
      <c r="J16" s="23">
        <v>1</v>
      </c>
      <c r="K16" s="23">
        <v>3753468700</v>
      </c>
      <c r="L16" s="23" t="s">
        <v>20264</v>
      </c>
      <c r="M16" s="23" t="s">
        <v>226</v>
      </c>
      <c r="N16" s="23">
        <v>65537</v>
      </c>
      <c r="O16" s="23">
        <v>20.97</v>
      </c>
      <c r="P16" s="23">
        <v>86.28</v>
      </c>
      <c r="Q16" s="23">
        <v>9.8699999999999992</v>
      </c>
      <c r="R16" s="23">
        <v>5.29</v>
      </c>
    </row>
    <row r="17" spans="1:18" x14ac:dyDescent="0.2">
      <c r="A17" s="23" t="s">
        <v>871</v>
      </c>
      <c r="B17" s="23" t="s">
        <v>872</v>
      </c>
      <c r="C17" s="24">
        <v>9.9900000000000003E-2</v>
      </c>
      <c r="D17" s="23">
        <v>27.42</v>
      </c>
      <c r="E17" s="25">
        <v>0.41996527777777776</v>
      </c>
      <c r="I17" s="25">
        <v>0.41996527777777776</v>
      </c>
      <c r="J17" s="23">
        <v>1</v>
      </c>
      <c r="K17" s="23">
        <v>40479790000</v>
      </c>
      <c r="L17" s="23" t="s">
        <v>20261</v>
      </c>
      <c r="M17" s="23" t="s">
        <v>226</v>
      </c>
      <c r="N17" s="23">
        <v>65537</v>
      </c>
      <c r="O17" s="23">
        <v>44.91</v>
      </c>
      <c r="P17" s="23">
        <v>38.32</v>
      </c>
      <c r="Q17" s="23">
        <v>4.24</v>
      </c>
      <c r="R17" s="23">
        <v>9.07</v>
      </c>
    </row>
    <row r="18" spans="1:18" x14ac:dyDescent="0.2">
      <c r="A18" s="23" t="s">
        <v>20263</v>
      </c>
      <c r="B18" s="23" t="s">
        <v>20262</v>
      </c>
      <c r="C18" s="24">
        <v>0.1</v>
      </c>
      <c r="D18" s="23">
        <v>27.84</v>
      </c>
      <c r="E18" s="25">
        <v>0.59219907407407413</v>
      </c>
      <c r="I18" s="25">
        <v>0.59219907407407413</v>
      </c>
      <c r="J18" s="23">
        <v>1</v>
      </c>
      <c r="K18" s="23">
        <v>33650815000</v>
      </c>
      <c r="L18" s="23" t="s">
        <v>20261</v>
      </c>
      <c r="M18" s="23" t="s">
        <v>226</v>
      </c>
      <c r="N18" s="23">
        <v>65537</v>
      </c>
      <c r="O18" s="23">
        <v>20.16</v>
      </c>
      <c r="P18" s="23">
        <v>56.91</v>
      </c>
      <c r="Q18" s="23">
        <v>6.13</v>
      </c>
      <c r="R18" s="23">
        <v>2.78</v>
      </c>
    </row>
    <row r="19" spans="1:18" x14ac:dyDescent="0.2">
      <c r="A19" s="23" t="s">
        <v>449</v>
      </c>
      <c r="B19" s="23" t="s">
        <v>450</v>
      </c>
      <c r="C19" s="24">
        <v>9.9699999999999997E-2</v>
      </c>
      <c r="D19" s="23">
        <v>13.13</v>
      </c>
      <c r="E19" s="25">
        <v>0.58195601851851853</v>
      </c>
      <c r="I19" s="25">
        <v>0.58195601851851853</v>
      </c>
      <c r="J19" s="23">
        <v>1</v>
      </c>
      <c r="K19" s="23">
        <v>4663967700</v>
      </c>
      <c r="L19" s="23" t="s">
        <v>20260</v>
      </c>
      <c r="M19" s="23" t="s">
        <v>226</v>
      </c>
      <c r="N19" s="23">
        <v>65537</v>
      </c>
      <c r="O19" s="23">
        <v>72.099999999999994</v>
      </c>
      <c r="P19" s="23">
        <v>46.43</v>
      </c>
      <c r="Q19" s="23">
        <v>2.86</v>
      </c>
      <c r="R19" s="23">
        <v>42.61</v>
      </c>
    </row>
    <row r="20" spans="1:18" x14ac:dyDescent="0.2">
      <c r="A20" s="23" t="s">
        <v>7166</v>
      </c>
      <c r="B20" s="23" t="s">
        <v>7165</v>
      </c>
      <c r="C20" s="24">
        <v>0.10050000000000001</v>
      </c>
      <c r="D20" s="23">
        <v>6.9</v>
      </c>
      <c r="E20" s="25">
        <v>0.43334490740740739</v>
      </c>
      <c r="I20" s="25">
        <v>0.43994212962962964</v>
      </c>
      <c r="J20" s="23">
        <v>1</v>
      </c>
      <c r="K20" s="23">
        <v>1013209040</v>
      </c>
      <c r="L20" s="23" t="s">
        <v>9719</v>
      </c>
      <c r="M20" s="23" t="s">
        <v>226</v>
      </c>
      <c r="N20" s="23">
        <v>65537</v>
      </c>
      <c r="O20" s="23">
        <v>44.37</v>
      </c>
      <c r="P20" s="23">
        <v>83.44</v>
      </c>
      <c r="Q20" s="23">
        <v>8.75</v>
      </c>
      <c r="R20" s="23">
        <v>48.62</v>
      </c>
    </row>
    <row r="21" spans="1:18" x14ac:dyDescent="0.2">
      <c r="A21" s="23" t="s">
        <v>7844</v>
      </c>
      <c r="B21" s="23" t="s">
        <v>7843</v>
      </c>
      <c r="C21" s="24">
        <v>9.9599999999999994E-2</v>
      </c>
      <c r="D21" s="23">
        <v>2.87</v>
      </c>
      <c r="E21" s="25">
        <v>0.39861111111111114</v>
      </c>
      <c r="H21" s="2" t="e">
        <f t="shared" ref="H21" si="0">AVERAGE((G21-F21)*100/G21)</f>
        <v>#DIV/0!</v>
      </c>
      <c r="I21" s="25">
        <v>0.60851851851851857</v>
      </c>
      <c r="J21" s="23">
        <v>1</v>
      </c>
      <c r="K21" s="23">
        <v>13065687000</v>
      </c>
      <c r="L21" s="23" t="s">
        <v>20259</v>
      </c>
      <c r="M21" s="23" t="s">
        <v>226</v>
      </c>
      <c r="N21" s="23">
        <v>458761</v>
      </c>
      <c r="O21" s="23">
        <v>51.09</v>
      </c>
      <c r="P21" s="23">
        <v>98.44</v>
      </c>
      <c r="Q21" s="23">
        <v>8.3000000000000007</v>
      </c>
      <c r="R21" s="23">
        <v>6.13</v>
      </c>
    </row>
    <row r="22" spans="1:18" x14ac:dyDescent="0.2">
      <c r="A22" s="23" t="s">
        <v>134</v>
      </c>
      <c r="B22" s="23" t="s">
        <v>135</v>
      </c>
      <c r="C22" s="24">
        <v>9.9500000000000005E-2</v>
      </c>
      <c r="D22" s="23">
        <v>4.75</v>
      </c>
      <c r="E22" s="25">
        <v>0.40243055555555557</v>
      </c>
      <c r="I22" s="25">
        <v>0.40243055555555557</v>
      </c>
      <c r="J22" s="23">
        <v>1</v>
      </c>
      <c r="K22" s="23">
        <v>3384433900</v>
      </c>
      <c r="L22" s="23" t="s">
        <v>20258</v>
      </c>
      <c r="M22" s="23" t="s">
        <v>226</v>
      </c>
      <c r="N22" s="23">
        <v>65537</v>
      </c>
      <c r="O22" s="23">
        <v>33.49</v>
      </c>
      <c r="P22" s="23">
        <v>87.59</v>
      </c>
      <c r="Q22" s="23">
        <v>5.36</v>
      </c>
      <c r="R22" s="23">
        <v>30.76</v>
      </c>
    </row>
    <row r="23" spans="1:18" x14ac:dyDescent="0.2">
      <c r="A23" s="23" t="s">
        <v>2066</v>
      </c>
      <c r="B23" s="23" t="s">
        <v>2067</v>
      </c>
      <c r="C23" s="24">
        <v>9.9599999999999994E-2</v>
      </c>
      <c r="D23" s="23">
        <v>9.0500000000000007</v>
      </c>
      <c r="E23" s="25">
        <v>0.4302199074074074</v>
      </c>
      <c r="H23" s="2" t="e">
        <f t="shared" ref="H23" si="1">AVERAGE((G23-F23)*100/G23)</f>
        <v>#DIV/0!</v>
      </c>
      <c r="I23" s="25">
        <v>0.4302199074074074</v>
      </c>
      <c r="J23" s="23">
        <v>1</v>
      </c>
      <c r="K23" s="23">
        <v>2292695800</v>
      </c>
      <c r="L23" s="23" t="s">
        <v>20257</v>
      </c>
      <c r="M23" s="23" t="s">
        <v>226</v>
      </c>
      <c r="N23" s="23">
        <v>65537</v>
      </c>
      <c r="O23" s="23">
        <v>9.5399999999999991</v>
      </c>
      <c r="P23" s="23">
        <v>95.22</v>
      </c>
      <c r="Q23" s="23">
        <v>5.55</v>
      </c>
      <c r="R23" s="23">
        <v>31.71</v>
      </c>
    </row>
    <row r="24" spans="1:18" x14ac:dyDescent="0.2">
      <c r="A24" s="23" t="s">
        <v>1864</v>
      </c>
      <c r="B24" s="23" t="s">
        <v>3830</v>
      </c>
      <c r="C24" s="24">
        <v>9.9599999999999994E-2</v>
      </c>
      <c r="D24" s="23">
        <v>2.98</v>
      </c>
      <c r="E24" s="25">
        <v>0.40486111111111112</v>
      </c>
      <c r="I24" s="25">
        <v>0.40538194444444442</v>
      </c>
      <c r="J24" s="23">
        <v>1</v>
      </c>
      <c r="K24" s="23">
        <v>1915714300</v>
      </c>
      <c r="L24" s="23" t="s">
        <v>20003</v>
      </c>
      <c r="M24" s="23" t="s">
        <v>226</v>
      </c>
      <c r="N24" s="23">
        <v>65537</v>
      </c>
      <c r="O24" s="23">
        <v>18.07</v>
      </c>
      <c r="P24" s="23">
        <v>67.819999999999993</v>
      </c>
      <c r="Q24" s="23">
        <v>6.72</v>
      </c>
      <c r="R24" s="23">
        <v>18.52</v>
      </c>
    </row>
    <row r="25" spans="1:18" x14ac:dyDescent="0.2">
      <c r="A25" s="23" t="s">
        <v>498</v>
      </c>
      <c r="B25" s="23" t="s">
        <v>20256</v>
      </c>
      <c r="C25" s="24">
        <v>0.1008</v>
      </c>
      <c r="D25" s="23">
        <v>6.66</v>
      </c>
      <c r="E25" s="25">
        <v>0.39913194444444444</v>
      </c>
      <c r="I25" s="25">
        <v>0.4079861111111111</v>
      </c>
      <c r="J25" s="23">
        <v>1</v>
      </c>
      <c r="K25" s="23">
        <v>3411855700</v>
      </c>
      <c r="L25" s="23" t="s">
        <v>20255</v>
      </c>
      <c r="M25" s="23" t="s">
        <v>226</v>
      </c>
      <c r="N25" s="23">
        <v>65537</v>
      </c>
      <c r="O25" s="23">
        <v>45.97</v>
      </c>
      <c r="P25" s="23">
        <v>71.209999999999994</v>
      </c>
      <c r="Q25" s="23">
        <v>4.26</v>
      </c>
      <c r="R25" s="23">
        <v>25.15</v>
      </c>
    </row>
    <row r="26" spans="1:18" x14ac:dyDescent="0.2">
      <c r="A26" s="23" t="s">
        <v>5044</v>
      </c>
      <c r="B26" s="23" t="s">
        <v>5043</v>
      </c>
      <c r="C26" s="24">
        <v>0.1004</v>
      </c>
      <c r="D26" s="23">
        <v>13.81</v>
      </c>
      <c r="E26" s="25">
        <v>0.42343750000000002</v>
      </c>
      <c r="H26" s="2" t="e">
        <f t="shared" ref="H26:H27" si="2">AVERAGE((G26-F26)*100/G26)</f>
        <v>#DIV/0!</v>
      </c>
      <c r="I26" s="25">
        <v>0.55244212962962957</v>
      </c>
      <c r="J26" s="23">
        <v>1</v>
      </c>
      <c r="K26" s="23">
        <v>886387380</v>
      </c>
      <c r="L26" s="23" t="s">
        <v>20254</v>
      </c>
      <c r="M26" s="23" t="s">
        <v>226</v>
      </c>
      <c r="N26" s="23">
        <v>65537</v>
      </c>
      <c r="O26" s="23">
        <v>0.28000000000000003</v>
      </c>
      <c r="P26" s="23">
        <v>37.74</v>
      </c>
      <c r="Q26" s="23">
        <v>8.56</v>
      </c>
      <c r="R26" s="23">
        <v>10.42</v>
      </c>
    </row>
    <row r="27" spans="1:18" x14ac:dyDescent="0.2">
      <c r="A27" s="23" t="s">
        <v>8411</v>
      </c>
      <c r="B27" s="23" t="s">
        <v>8410</v>
      </c>
      <c r="C27" s="24">
        <v>0.1004</v>
      </c>
      <c r="D27" s="23">
        <v>11.29</v>
      </c>
      <c r="E27" s="25">
        <v>0.40590277777777778</v>
      </c>
      <c r="H27" s="2" t="e">
        <f t="shared" si="2"/>
        <v>#DIV/0!</v>
      </c>
      <c r="I27" s="25">
        <v>0.40590277777777778</v>
      </c>
      <c r="J27" s="23">
        <v>1</v>
      </c>
      <c r="K27" s="23">
        <v>2107909200</v>
      </c>
      <c r="L27" s="23" t="s">
        <v>20253</v>
      </c>
      <c r="M27" s="23" t="s">
        <v>226</v>
      </c>
      <c r="N27" s="23">
        <v>65537</v>
      </c>
      <c r="O27" s="23">
        <v>11.95</v>
      </c>
      <c r="P27" s="23">
        <v>33.479999999999997</v>
      </c>
      <c r="Q27" s="23">
        <v>4.1500000000000004</v>
      </c>
      <c r="R27" s="23">
        <v>43.85</v>
      </c>
    </row>
    <row r="28" spans="1:18" x14ac:dyDescent="0.2">
      <c r="A28" s="23" t="s">
        <v>4961</v>
      </c>
      <c r="B28" s="23" t="s">
        <v>4960</v>
      </c>
      <c r="C28" s="24">
        <v>0.10009999999999999</v>
      </c>
      <c r="D28" s="23">
        <v>17.91</v>
      </c>
      <c r="E28" s="25">
        <v>0.47622685185185187</v>
      </c>
      <c r="I28" s="25">
        <v>0.5930671296296296</v>
      </c>
      <c r="J28" s="23">
        <v>1</v>
      </c>
      <c r="K28" s="23">
        <v>1054540800</v>
      </c>
      <c r="L28" s="23" t="s">
        <v>19827</v>
      </c>
      <c r="M28" s="23" t="s">
        <v>226</v>
      </c>
      <c r="N28" s="23">
        <v>65537</v>
      </c>
      <c r="O28" s="23">
        <v>2.37</v>
      </c>
      <c r="P28" s="23">
        <v>74.400000000000006</v>
      </c>
      <c r="Q28" s="23">
        <v>30.53</v>
      </c>
      <c r="R28" s="23">
        <v>7.63</v>
      </c>
    </row>
    <row r="29" spans="1:18" x14ac:dyDescent="0.2">
      <c r="A29" s="23" t="s">
        <v>658</v>
      </c>
      <c r="B29" s="23" t="s">
        <v>659</v>
      </c>
      <c r="C29" s="24">
        <v>0.1</v>
      </c>
      <c r="D29" s="23">
        <v>7.04</v>
      </c>
      <c r="E29" s="25">
        <v>0.61789351851851848</v>
      </c>
      <c r="I29" s="25">
        <v>0.6184143518518519</v>
      </c>
      <c r="J29" s="23">
        <v>1</v>
      </c>
      <c r="K29" s="23">
        <v>12964360500</v>
      </c>
      <c r="L29" s="23" t="s">
        <v>20252</v>
      </c>
      <c r="M29" s="23" t="s">
        <v>226</v>
      </c>
      <c r="N29" s="23">
        <v>327688</v>
      </c>
      <c r="O29" s="23">
        <v>62.38</v>
      </c>
      <c r="P29" s="23">
        <v>98.76</v>
      </c>
      <c r="Q29" s="23">
        <v>13.78</v>
      </c>
      <c r="R29" s="23">
        <v>0.15</v>
      </c>
    </row>
    <row r="30" spans="1:18" x14ac:dyDescent="0.2">
      <c r="A30" s="23" t="s">
        <v>15714</v>
      </c>
      <c r="B30" s="23" t="s">
        <v>15713</v>
      </c>
      <c r="C30" s="24">
        <v>9.8400000000000001E-2</v>
      </c>
      <c r="D30" s="23">
        <v>1.34</v>
      </c>
      <c r="E30" s="25">
        <v>0.60452546296296295</v>
      </c>
      <c r="I30" s="25">
        <v>0.60452546296296295</v>
      </c>
      <c r="J30" s="23">
        <v>1</v>
      </c>
      <c r="K30" s="23">
        <v>5221114200</v>
      </c>
      <c r="L30" s="23" t="s">
        <v>20251</v>
      </c>
      <c r="M30" s="23" t="s">
        <v>226</v>
      </c>
      <c r="N30" s="23">
        <v>65537</v>
      </c>
      <c r="O30" s="23">
        <v>81.83</v>
      </c>
      <c r="P30" s="23">
        <v>42.06</v>
      </c>
      <c r="Q30" s="23">
        <v>0.78</v>
      </c>
      <c r="R30" s="23">
        <v>21.56</v>
      </c>
    </row>
    <row r="31" spans="1:18" x14ac:dyDescent="0.2">
      <c r="A31" s="23" t="s">
        <v>1245</v>
      </c>
      <c r="B31" s="23" t="s">
        <v>1246</v>
      </c>
      <c r="C31" s="24">
        <v>9.9299999999999999E-2</v>
      </c>
      <c r="D31" s="23">
        <v>3.21</v>
      </c>
      <c r="E31" s="25">
        <v>0.40208333333333335</v>
      </c>
      <c r="H31" s="2" t="e">
        <f t="shared" ref="H31:H33" si="3">AVERAGE((G31-F31)*100/G31)</f>
        <v>#DIV/0!</v>
      </c>
      <c r="I31" s="25">
        <v>0.40208333333333335</v>
      </c>
      <c r="J31" s="23">
        <v>1</v>
      </c>
      <c r="K31" s="23">
        <v>1651230500</v>
      </c>
      <c r="L31" s="23" t="s">
        <v>20250</v>
      </c>
      <c r="M31" s="23" t="s">
        <v>226</v>
      </c>
      <c r="N31" s="23">
        <v>65537</v>
      </c>
      <c r="O31" s="23">
        <v>43.88</v>
      </c>
      <c r="P31" s="23">
        <v>77.349999999999994</v>
      </c>
      <c r="Q31" s="23">
        <v>5.48</v>
      </c>
      <c r="R31" s="23">
        <v>29.98</v>
      </c>
    </row>
    <row r="32" spans="1:18" x14ac:dyDescent="0.2">
      <c r="A32" s="23" t="s">
        <v>7348</v>
      </c>
      <c r="B32" s="23" t="s">
        <v>7347</v>
      </c>
      <c r="C32" s="24">
        <v>9.74E-2</v>
      </c>
      <c r="D32" s="23">
        <v>1.69</v>
      </c>
      <c r="E32" s="25">
        <v>0.42378472222222224</v>
      </c>
      <c r="H32" s="2" t="e">
        <f t="shared" si="3"/>
        <v>#DIV/0!</v>
      </c>
      <c r="I32" s="25">
        <v>0.42378472222222224</v>
      </c>
      <c r="J32" s="23">
        <v>1</v>
      </c>
      <c r="K32" s="23">
        <v>2160123400</v>
      </c>
      <c r="L32" s="23" t="s">
        <v>20129</v>
      </c>
      <c r="M32" s="23" t="s">
        <v>226</v>
      </c>
      <c r="N32" s="23">
        <v>131075</v>
      </c>
      <c r="O32" s="23">
        <v>20.9</v>
      </c>
      <c r="P32" s="23">
        <v>89.8</v>
      </c>
      <c r="Q32" s="23">
        <v>4.47</v>
      </c>
      <c r="R32" s="23">
        <v>20.7</v>
      </c>
    </row>
    <row r="33" spans="1:18" x14ac:dyDescent="0.2">
      <c r="A33" s="23" t="s">
        <v>553</v>
      </c>
      <c r="B33" s="23" t="s">
        <v>554</v>
      </c>
      <c r="C33" s="24">
        <v>-0.1002</v>
      </c>
      <c r="D33" s="23">
        <v>9.34</v>
      </c>
      <c r="E33" s="23" t="s">
        <v>136</v>
      </c>
      <c r="H33" s="2" t="e">
        <f t="shared" si="3"/>
        <v>#DIV/0!</v>
      </c>
      <c r="I33" s="23" t="s">
        <v>136</v>
      </c>
      <c r="J33" s="23">
        <v>0</v>
      </c>
      <c r="K33" s="23">
        <v>945792320</v>
      </c>
      <c r="L33" s="23" t="s">
        <v>136</v>
      </c>
      <c r="M33" s="23" t="s">
        <v>136</v>
      </c>
      <c r="N33" s="23">
        <v>0</v>
      </c>
      <c r="O33" s="23">
        <v>15.74</v>
      </c>
      <c r="P33" s="23">
        <v>37.700000000000003</v>
      </c>
      <c r="Q33" s="23">
        <v>11.7</v>
      </c>
      <c r="R33" s="23" t="s">
        <v>136</v>
      </c>
    </row>
    <row r="34" spans="1:18" x14ac:dyDescent="0.2">
      <c r="A34" s="23" t="s">
        <v>1235</v>
      </c>
      <c r="B34" s="23" t="s">
        <v>1236</v>
      </c>
      <c r="C34" s="24">
        <v>9.0800000000000006E-2</v>
      </c>
      <c r="D34" s="23">
        <v>14.89</v>
      </c>
      <c r="E34" s="25">
        <v>0.54706018518518518</v>
      </c>
      <c r="I34" s="25">
        <v>0.59254629629629629</v>
      </c>
      <c r="J34" s="23">
        <v>0</v>
      </c>
      <c r="K34" s="23">
        <v>20622883000</v>
      </c>
      <c r="L34" s="23" t="s">
        <v>136</v>
      </c>
      <c r="M34" s="23" t="s">
        <v>136</v>
      </c>
      <c r="N34" s="23">
        <v>0</v>
      </c>
      <c r="O34" s="23">
        <v>28.84</v>
      </c>
      <c r="P34" s="23">
        <v>35.89</v>
      </c>
      <c r="Q34" s="23">
        <v>6.91</v>
      </c>
      <c r="R34" s="23" t="s">
        <v>136</v>
      </c>
    </row>
    <row r="35" spans="1:18" x14ac:dyDescent="0.2">
      <c r="A35" s="23" t="s">
        <v>1216</v>
      </c>
      <c r="B35" s="23" t="s">
        <v>2146</v>
      </c>
      <c r="C35" s="24">
        <v>-9.7699999999999995E-2</v>
      </c>
      <c r="D35" s="23">
        <v>1.94</v>
      </c>
      <c r="E35" s="23" t="s">
        <v>136</v>
      </c>
      <c r="I35" s="23" t="s">
        <v>136</v>
      </c>
      <c r="J35" s="23">
        <v>0</v>
      </c>
      <c r="K35" s="23">
        <v>2768182000</v>
      </c>
      <c r="L35" s="23" t="s">
        <v>136</v>
      </c>
      <c r="M35" s="23" t="s">
        <v>136</v>
      </c>
      <c r="N35" s="23">
        <v>0</v>
      </c>
      <c r="O35" s="23">
        <v>12.88</v>
      </c>
      <c r="P35" s="23">
        <v>59.74</v>
      </c>
      <c r="Q35" s="23">
        <v>23.02</v>
      </c>
      <c r="R35" s="23" t="s">
        <v>136</v>
      </c>
    </row>
    <row r="36" spans="1:18" x14ac:dyDescent="0.2">
      <c r="A36" s="23" t="s">
        <v>8142</v>
      </c>
      <c r="B36" s="23" t="s">
        <v>8141</v>
      </c>
      <c r="C36" s="24">
        <v>-4.07E-2</v>
      </c>
      <c r="D36" s="23">
        <v>1.65</v>
      </c>
      <c r="E36" s="25">
        <v>0.39618055555555554</v>
      </c>
      <c r="I36" s="25">
        <v>0.39618055555555554</v>
      </c>
      <c r="J36" s="23">
        <v>0</v>
      </c>
      <c r="K36" s="23">
        <v>1385959200</v>
      </c>
      <c r="L36" s="23" t="s">
        <v>136</v>
      </c>
      <c r="M36" s="23" t="s">
        <v>136</v>
      </c>
      <c r="N36" s="23">
        <v>0</v>
      </c>
      <c r="O36" s="23">
        <v>29.49</v>
      </c>
      <c r="P36" s="23">
        <v>71.02</v>
      </c>
      <c r="Q36" s="23">
        <v>14.62</v>
      </c>
      <c r="R36" s="23" t="s">
        <v>136</v>
      </c>
    </row>
    <row r="37" spans="1:18" x14ac:dyDescent="0.2">
      <c r="A37" s="23" t="s">
        <v>423</v>
      </c>
      <c r="B37" s="23" t="s">
        <v>424</v>
      </c>
      <c r="C37" s="24">
        <v>-5.5899999999999998E-2</v>
      </c>
      <c r="D37" s="23">
        <v>5.07</v>
      </c>
      <c r="E37" s="23" t="s">
        <v>136</v>
      </c>
      <c r="H37" s="2" t="e">
        <f t="shared" ref="H37:H41" si="4">AVERAGE((G37-F37)*100/G37)</f>
        <v>#DIV/0!</v>
      </c>
      <c r="I37" s="23" t="s">
        <v>136</v>
      </c>
      <c r="J37" s="23">
        <v>0</v>
      </c>
      <c r="K37" s="23">
        <v>3269846700</v>
      </c>
      <c r="L37" s="23" t="s">
        <v>136</v>
      </c>
      <c r="M37" s="23" t="s">
        <v>136</v>
      </c>
      <c r="N37" s="23">
        <v>0</v>
      </c>
      <c r="O37" s="23">
        <v>20.02</v>
      </c>
      <c r="P37" s="23">
        <v>61.4</v>
      </c>
      <c r="Q37" s="23">
        <v>14.56</v>
      </c>
      <c r="R37" s="23" t="s">
        <v>136</v>
      </c>
    </row>
    <row r="38" spans="1:18" x14ac:dyDescent="0.2">
      <c r="A38" s="23" t="s">
        <v>5373</v>
      </c>
      <c r="B38" s="23" t="s">
        <v>5372</v>
      </c>
      <c r="C38" s="24">
        <v>-0.10059999999999999</v>
      </c>
      <c r="D38" s="23">
        <v>4.38</v>
      </c>
      <c r="E38" s="23" t="s">
        <v>136</v>
      </c>
      <c r="I38" s="23" t="s">
        <v>136</v>
      </c>
      <c r="J38" s="23">
        <v>0</v>
      </c>
      <c r="K38" s="23">
        <v>2185816400</v>
      </c>
      <c r="L38" s="23" t="s">
        <v>136</v>
      </c>
      <c r="M38" s="23" t="s">
        <v>136</v>
      </c>
      <c r="N38" s="23">
        <v>0</v>
      </c>
      <c r="O38" s="23">
        <v>32.909999999999997</v>
      </c>
      <c r="P38" s="23">
        <v>50.3</v>
      </c>
      <c r="Q38" s="23">
        <v>1.32</v>
      </c>
      <c r="R38" s="23" t="s">
        <v>136</v>
      </c>
    </row>
    <row r="39" spans="1:18" x14ac:dyDescent="0.2">
      <c r="A39" s="23" t="s">
        <v>407</v>
      </c>
      <c r="B39" s="23" t="s">
        <v>408</v>
      </c>
      <c r="C39" s="24">
        <v>3.5799999999999998E-2</v>
      </c>
      <c r="D39" s="23">
        <v>6.37</v>
      </c>
      <c r="E39" s="25">
        <v>0.3984375</v>
      </c>
      <c r="I39" s="25">
        <v>0.3984375</v>
      </c>
      <c r="J39" s="23">
        <v>0</v>
      </c>
      <c r="K39" s="23">
        <v>2647922800</v>
      </c>
      <c r="L39" s="23" t="s">
        <v>136</v>
      </c>
      <c r="M39" s="23" t="s">
        <v>136</v>
      </c>
      <c r="N39" s="23">
        <v>0</v>
      </c>
      <c r="O39" s="23">
        <v>17.309999999999999</v>
      </c>
      <c r="P39" s="23">
        <v>48.18</v>
      </c>
      <c r="Q39" s="23">
        <v>8.0299999999999994</v>
      </c>
      <c r="R39" s="23" t="s">
        <v>136</v>
      </c>
    </row>
    <row r="40" spans="1:18" x14ac:dyDescent="0.2">
      <c r="A40" s="23" t="s">
        <v>1905</v>
      </c>
      <c r="B40" s="23" t="s">
        <v>1906</v>
      </c>
      <c r="C40" s="24">
        <v>-0.10009999999999999</v>
      </c>
      <c r="D40" s="23">
        <v>8.09</v>
      </c>
      <c r="E40" s="23" t="s">
        <v>136</v>
      </c>
      <c r="I40" s="23" t="s">
        <v>136</v>
      </c>
      <c r="J40" s="23">
        <v>0</v>
      </c>
      <c r="K40" s="23">
        <v>8522985100</v>
      </c>
      <c r="L40" s="23" t="s">
        <v>136</v>
      </c>
      <c r="M40" s="23" t="s">
        <v>136</v>
      </c>
      <c r="N40" s="23">
        <v>0</v>
      </c>
      <c r="O40" s="23">
        <v>20.9</v>
      </c>
      <c r="P40" s="23">
        <v>64.39</v>
      </c>
      <c r="Q40" s="23">
        <v>15.74</v>
      </c>
      <c r="R40" s="23" t="s">
        <v>136</v>
      </c>
    </row>
    <row r="41" spans="1:18" x14ac:dyDescent="0.2">
      <c r="A41" s="23" t="s">
        <v>2151</v>
      </c>
      <c r="B41" s="23" t="s">
        <v>2152</v>
      </c>
      <c r="C41" s="24">
        <v>-0.1</v>
      </c>
      <c r="D41" s="23">
        <v>25.64</v>
      </c>
      <c r="E41" s="23" t="s">
        <v>136</v>
      </c>
      <c r="H41" s="2" t="e">
        <f t="shared" si="4"/>
        <v>#DIV/0!</v>
      </c>
      <c r="I41" s="23" t="s">
        <v>136</v>
      </c>
      <c r="J41" s="23">
        <v>0</v>
      </c>
      <c r="K41" s="23">
        <v>2697230200</v>
      </c>
      <c r="L41" s="23" t="s">
        <v>136</v>
      </c>
      <c r="M41" s="23" t="s">
        <v>136</v>
      </c>
      <c r="N41" s="23">
        <v>0</v>
      </c>
      <c r="O41" s="23">
        <v>43.68</v>
      </c>
      <c r="P41" s="23">
        <v>15.67</v>
      </c>
      <c r="Q41" s="23">
        <v>1.96</v>
      </c>
      <c r="R41" s="23" t="s">
        <v>136</v>
      </c>
    </row>
    <row r="42" spans="1:18" x14ac:dyDescent="0.2">
      <c r="A42" s="23" t="s">
        <v>5940</v>
      </c>
      <c r="B42" s="23" t="s">
        <v>5939</v>
      </c>
      <c r="C42" s="24">
        <v>-9.5000000000000001E-2</v>
      </c>
      <c r="D42" s="23">
        <v>5.05</v>
      </c>
      <c r="E42" s="23" t="s">
        <v>136</v>
      </c>
      <c r="I42" s="23" t="s">
        <v>136</v>
      </c>
      <c r="J42" s="23">
        <v>0</v>
      </c>
      <c r="K42" s="23">
        <v>1833131200</v>
      </c>
      <c r="L42" s="23" t="s">
        <v>136</v>
      </c>
      <c r="M42" s="23" t="s">
        <v>136</v>
      </c>
      <c r="N42" s="23">
        <v>0</v>
      </c>
      <c r="O42" s="23">
        <v>4.38</v>
      </c>
      <c r="P42" s="23">
        <v>1.75</v>
      </c>
      <c r="Q42" s="23">
        <v>14.4</v>
      </c>
      <c r="R42" s="23" t="s">
        <v>136</v>
      </c>
    </row>
    <row r="43" spans="1:18" x14ac:dyDescent="0.2">
      <c r="A43" s="23" t="s">
        <v>715</v>
      </c>
      <c r="B43" s="23" t="s">
        <v>3971</v>
      </c>
      <c r="C43" s="24">
        <v>5.57E-2</v>
      </c>
      <c r="D43" s="23">
        <v>8.5299999999999994</v>
      </c>
      <c r="E43" s="25">
        <v>0.41475694444444444</v>
      </c>
      <c r="I43" s="25">
        <v>0.41475694444444444</v>
      </c>
      <c r="J43" s="23">
        <v>0</v>
      </c>
      <c r="K43" s="23">
        <v>2784496100</v>
      </c>
      <c r="L43" s="23" t="s">
        <v>136</v>
      </c>
      <c r="M43" s="23" t="s">
        <v>136</v>
      </c>
      <c r="N43" s="23">
        <v>0</v>
      </c>
      <c r="O43" s="23">
        <v>60.16</v>
      </c>
      <c r="P43" s="23">
        <v>86.7</v>
      </c>
      <c r="Q43" s="23">
        <v>16.62</v>
      </c>
      <c r="R43" s="23" t="s">
        <v>136</v>
      </c>
    </row>
    <row r="44" spans="1:18" x14ac:dyDescent="0.2">
      <c r="A44" s="23" t="s">
        <v>1565</v>
      </c>
      <c r="B44" s="23" t="s">
        <v>1566</v>
      </c>
      <c r="C44" s="24">
        <v>4.5999999999999999E-2</v>
      </c>
      <c r="D44" s="23">
        <v>1.82</v>
      </c>
      <c r="E44" s="25">
        <v>0.40763888888888888</v>
      </c>
      <c r="I44" s="25">
        <v>0.40763888888888888</v>
      </c>
      <c r="J44" s="23">
        <v>0</v>
      </c>
      <c r="K44" s="23">
        <v>3494876200</v>
      </c>
      <c r="L44" s="23" t="s">
        <v>136</v>
      </c>
      <c r="M44" s="23" t="s">
        <v>136</v>
      </c>
      <c r="N44" s="23">
        <v>0</v>
      </c>
      <c r="O44" s="23">
        <v>35.619999999999997</v>
      </c>
      <c r="P44" s="23">
        <v>37.43</v>
      </c>
      <c r="Q44" s="23">
        <v>4.7300000000000004</v>
      </c>
      <c r="R44" s="23" t="s">
        <v>136</v>
      </c>
    </row>
    <row r="45" spans="1:18" x14ac:dyDescent="0.2">
      <c r="A45" s="23" t="s">
        <v>7868</v>
      </c>
      <c r="B45" s="23" t="s">
        <v>7867</v>
      </c>
      <c r="C45" s="24">
        <v>6.3700000000000007E-2</v>
      </c>
      <c r="D45" s="23">
        <v>2.84</v>
      </c>
      <c r="E45" s="25">
        <v>0.56876157407407413</v>
      </c>
      <c r="I45" s="25">
        <v>0.56876157407407413</v>
      </c>
      <c r="J45" s="23">
        <v>0</v>
      </c>
      <c r="K45" s="23">
        <v>2815806200</v>
      </c>
      <c r="L45" s="23" t="s">
        <v>136</v>
      </c>
      <c r="M45" s="23" t="s">
        <v>136</v>
      </c>
      <c r="N45" s="23">
        <v>0</v>
      </c>
      <c r="O45" s="23">
        <v>45.88</v>
      </c>
      <c r="P45" s="23">
        <v>46.65</v>
      </c>
      <c r="Q45" s="23">
        <v>3.16</v>
      </c>
      <c r="R45" s="23" t="s">
        <v>136</v>
      </c>
    </row>
    <row r="46" spans="1:18" x14ac:dyDescent="0.2">
      <c r="A46" s="23" t="s">
        <v>1368</v>
      </c>
      <c r="B46" s="23" t="s">
        <v>1369</v>
      </c>
      <c r="C46" s="24">
        <v>-9.9299999999999999E-2</v>
      </c>
      <c r="D46" s="23">
        <v>6.62</v>
      </c>
      <c r="E46" s="23" t="s">
        <v>136</v>
      </c>
      <c r="I46" s="23" t="s">
        <v>136</v>
      </c>
      <c r="J46" s="23">
        <v>0</v>
      </c>
      <c r="K46" s="23">
        <v>6518790800</v>
      </c>
      <c r="L46" s="23" t="s">
        <v>136</v>
      </c>
      <c r="M46" s="23" t="s">
        <v>136</v>
      </c>
      <c r="N46" s="23">
        <v>0</v>
      </c>
      <c r="O46" s="23">
        <v>72.05</v>
      </c>
      <c r="P46" s="23">
        <v>41.85</v>
      </c>
      <c r="Q46" s="23">
        <v>7.54</v>
      </c>
      <c r="R46" s="23" t="s">
        <v>136</v>
      </c>
    </row>
    <row r="47" spans="1:18" x14ac:dyDescent="0.2">
      <c r="A47" s="23" t="s">
        <v>5595</v>
      </c>
      <c r="B47" s="23" t="s">
        <v>5594</v>
      </c>
      <c r="C47" s="24">
        <v>-0.1</v>
      </c>
      <c r="D47" s="23">
        <v>12.33</v>
      </c>
      <c r="E47" s="23" t="s">
        <v>136</v>
      </c>
      <c r="I47" s="23" t="s">
        <v>136</v>
      </c>
      <c r="J47" s="23">
        <v>0</v>
      </c>
      <c r="K47" s="23">
        <v>2233769300</v>
      </c>
      <c r="L47" s="23" t="s">
        <v>136</v>
      </c>
      <c r="M47" s="23" t="s">
        <v>136</v>
      </c>
      <c r="N47" s="23">
        <v>0</v>
      </c>
      <c r="O47" s="23">
        <v>66.709999999999994</v>
      </c>
      <c r="P47" s="23">
        <v>68.55</v>
      </c>
      <c r="Q47" s="23">
        <v>4.17</v>
      </c>
      <c r="R47" s="23" t="s">
        <v>136</v>
      </c>
    </row>
    <row r="48" spans="1:18" x14ac:dyDescent="0.2">
      <c r="A48" s="23" t="s">
        <v>1645</v>
      </c>
      <c r="B48" s="23" t="s">
        <v>1646</v>
      </c>
      <c r="C48" s="24">
        <v>-8.7400000000000005E-2</v>
      </c>
      <c r="D48" s="23">
        <v>20.05</v>
      </c>
      <c r="E48" s="23" t="s">
        <v>136</v>
      </c>
      <c r="I48" s="23" t="s">
        <v>136</v>
      </c>
      <c r="J48" s="23">
        <v>0</v>
      </c>
      <c r="K48" s="23">
        <v>4267310900</v>
      </c>
      <c r="L48" s="23" t="s">
        <v>136</v>
      </c>
      <c r="M48" s="23" t="s">
        <v>136</v>
      </c>
      <c r="N48" s="23">
        <v>0</v>
      </c>
      <c r="O48" s="23">
        <v>3.72</v>
      </c>
      <c r="P48" s="23">
        <v>44.04</v>
      </c>
      <c r="Q48" s="23">
        <v>14.11</v>
      </c>
      <c r="R48" s="23" t="s">
        <v>136</v>
      </c>
    </row>
    <row r="49" spans="1:18" x14ac:dyDescent="0.2">
      <c r="A49" s="23" t="s">
        <v>8574</v>
      </c>
      <c r="B49" s="23" t="s">
        <v>8573</v>
      </c>
      <c r="C49" s="24">
        <v>-9.98E-2</v>
      </c>
      <c r="D49" s="23">
        <v>15.97</v>
      </c>
      <c r="E49" s="23" t="s">
        <v>136</v>
      </c>
      <c r="I49" s="23" t="s">
        <v>136</v>
      </c>
      <c r="J49" s="23">
        <v>0</v>
      </c>
      <c r="K49" s="23">
        <v>12103930200</v>
      </c>
      <c r="L49" s="23" t="s">
        <v>136</v>
      </c>
      <c r="M49" s="23" t="s">
        <v>136</v>
      </c>
      <c r="N49" s="23">
        <v>0</v>
      </c>
      <c r="O49" s="23">
        <v>73.92</v>
      </c>
      <c r="P49" s="23">
        <v>60.71</v>
      </c>
      <c r="Q49" s="23">
        <v>5.44</v>
      </c>
      <c r="R49" s="23" t="s">
        <v>136</v>
      </c>
    </row>
    <row r="50" spans="1:18" x14ac:dyDescent="0.2">
      <c r="A50" s="23" t="s">
        <v>2038</v>
      </c>
      <c r="B50" s="23" t="s">
        <v>2039</v>
      </c>
      <c r="C50" s="24">
        <v>-0.1</v>
      </c>
      <c r="D50" s="23">
        <v>9.6300000000000008</v>
      </c>
      <c r="E50" s="23" t="s">
        <v>136</v>
      </c>
      <c r="I50" s="23" t="s">
        <v>136</v>
      </c>
      <c r="J50" s="23">
        <v>0</v>
      </c>
      <c r="K50" s="23">
        <v>5343491400</v>
      </c>
      <c r="L50" s="23" t="s">
        <v>136</v>
      </c>
      <c r="M50" s="23" t="s">
        <v>136</v>
      </c>
      <c r="N50" s="23">
        <v>0</v>
      </c>
      <c r="O50" s="23">
        <v>8.9499999999999993</v>
      </c>
      <c r="P50" s="23">
        <v>21.2</v>
      </c>
      <c r="Q50" s="23">
        <v>2.54</v>
      </c>
      <c r="R50" s="23" t="s">
        <v>136</v>
      </c>
    </row>
    <row r="51" spans="1:18" x14ac:dyDescent="0.2">
      <c r="A51" s="23" t="s">
        <v>5852</v>
      </c>
      <c r="B51" s="23" t="s">
        <v>5851</v>
      </c>
      <c r="C51" s="24">
        <v>-9.9599999999999994E-2</v>
      </c>
      <c r="D51" s="23">
        <v>12.74</v>
      </c>
      <c r="E51" s="23" t="s">
        <v>136</v>
      </c>
      <c r="I51" s="23" t="s">
        <v>136</v>
      </c>
      <c r="J51" s="23">
        <v>0</v>
      </c>
      <c r="K51" s="23">
        <v>638019200</v>
      </c>
      <c r="L51" s="23" t="s">
        <v>136</v>
      </c>
      <c r="M51" s="23" t="s">
        <v>136</v>
      </c>
      <c r="N51" s="23">
        <v>0</v>
      </c>
      <c r="O51" s="23">
        <v>20.93</v>
      </c>
      <c r="P51" s="23">
        <v>0</v>
      </c>
      <c r="Q51" s="23">
        <v>10.15</v>
      </c>
      <c r="R51" s="23" t="s">
        <v>136</v>
      </c>
    </row>
    <row r="52" spans="1:18" x14ac:dyDescent="0.2">
      <c r="A52" s="23" t="s">
        <v>7570</v>
      </c>
      <c r="B52" s="23" t="s">
        <v>7569</v>
      </c>
      <c r="C52" s="24">
        <v>-0.1</v>
      </c>
      <c r="D52" s="23">
        <v>6.48</v>
      </c>
      <c r="E52" s="23" t="s">
        <v>136</v>
      </c>
      <c r="I52" s="23" t="s">
        <v>136</v>
      </c>
      <c r="J52" s="23">
        <v>0</v>
      </c>
      <c r="K52" s="23">
        <v>4226748100</v>
      </c>
      <c r="L52" s="23" t="s">
        <v>136</v>
      </c>
      <c r="M52" s="23" t="s">
        <v>136</v>
      </c>
      <c r="N52" s="23">
        <v>0</v>
      </c>
      <c r="O52" s="23">
        <v>54.18</v>
      </c>
      <c r="P52" s="23">
        <v>42.46</v>
      </c>
      <c r="Q52" s="23">
        <v>9.82</v>
      </c>
      <c r="R52" s="23" t="s">
        <v>136</v>
      </c>
    </row>
    <row r="53" spans="1:18" x14ac:dyDescent="0.2">
      <c r="A53" s="23" t="s">
        <v>1020</v>
      </c>
      <c r="B53" s="23" t="s">
        <v>1021</v>
      </c>
      <c r="C53" s="24">
        <v>-0.10009999999999999</v>
      </c>
      <c r="D53" s="23">
        <v>6.83</v>
      </c>
      <c r="E53" s="23" t="s">
        <v>136</v>
      </c>
      <c r="I53" s="23" t="s">
        <v>136</v>
      </c>
      <c r="J53" s="23">
        <v>0</v>
      </c>
      <c r="K53" s="23">
        <v>2738023900</v>
      </c>
      <c r="L53" s="23" t="s">
        <v>136</v>
      </c>
      <c r="M53" s="23" t="s">
        <v>136</v>
      </c>
      <c r="N53" s="23">
        <v>0</v>
      </c>
      <c r="O53" s="23">
        <v>33.99</v>
      </c>
      <c r="P53" s="23">
        <v>76.39</v>
      </c>
      <c r="Q53" s="23">
        <v>2.77</v>
      </c>
      <c r="R53" s="23" t="s">
        <v>136</v>
      </c>
    </row>
    <row r="54" spans="1:18" x14ac:dyDescent="0.2">
      <c r="A54" s="23" t="s">
        <v>666</v>
      </c>
      <c r="B54" s="23" t="s">
        <v>2236</v>
      </c>
      <c r="C54" s="24">
        <v>6.1100000000000002E-2</v>
      </c>
      <c r="D54" s="23">
        <v>5.56</v>
      </c>
      <c r="E54" s="25">
        <v>0.4128472222222222</v>
      </c>
      <c r="I54" s="25">
        <v>0.4128472222222222</v>
      </c>
      <c r="J54" s="23">
        <v>0</v>
      </c>
      <c r="K54" s="23">
        <v>1280507890</v>
      </c>
      <c r="L54" s="23" t="s">
        <v>136</v>
      </c>
      <c r="M54" s="23" t="s">
        <v>136</v>
      </c>
      <c r="N54" s="23">
        <v>0</v>
      </c>
      <c r="O54" s="23">
        <v>41.57</v>
      </c>
      <c r="P54" s="23">
        <v>58.1</v>
      </c>
      <c r="Q54" s="23">
        <v>7.69</v>
      </c>
      <c r="R54" s="23" t="s">
        <v>136</v>
      </c>
    </row>
    <row r="55" spans="1:18" x14ac:dyDescent="0.2">
      <c r="A55" s="23" t="s">
        <v>17709</v>
      </c>
      <c r="B55" s="23" t="s">
        <v>17708</v>
      </c>
      <c r="C55" s="24">
        <v>7.3099999999999998E-2</v>
      </c>
      <c r="D55" s="23">
        <v>4.7</v>
      </c>
      <c r="E55" s="25">
        <v>0.39583333333333331</v>
      </c>
      <c r="I55" s="25">
        <v>0.41892361111111109</v>
      </c>
      <c r="J55" s="23">
        <v>0</v>
      </c>
      <c r="K55" s="23">
        <v>4950802300</v>
      </c>
      <c r="L55" s="23" t="s">
        <v>136</v>
      </c>
      <c r="M55" s="23" t="s">
        <v>136</v>
      </c>
      <c r="N55" s="23">
        <v>0</v>
      </c>
      <c r="O55" s="23">
        <v>49.39</v>
      </c>
      <c r="P55" s="23">
        <v>90.92</v>
      </c>
      <c r="Q55" s="23">
        <v>9.17</v>
      </c>
      <c r="R55" s="23" t="s">
        <v>136</v>
      </c>
    </row>
    <row r="56" spans="1:18" x14ac:dyDescent="0.2">
      <c r="A56" s="23" t="s">
        <v>12882</v>
      </c>
      <c r="B56" s="23" t="s">
        <v>12881</v>
      </c>
      <c r="C56" s="24">
        <v>-0.1003</v>
      </c>
      <c r="D56" s="23">
        <v>8.34</v>
      </c>
      <c r="E56" s="23" t="s">
        <v>136</v>
      </c>
      <c r="I56" s="23" t="s">
        <v>136</v>
      </c>
      <c r="J56" s="23">
        <v>0</v>
      </c>
      <c r="K56" s="23">
        <v>13038058500</v>
      </c>
      <c r="L56" s="23" t="s">
        <v>136</v>
      </c>
      <c r="M56" s="23" t="s">
        <v>136</v>
      </c>
      <c r="N56" s="23">
        <v>0</v>
      </c>
      <c r="O56" s="23">
        <v>31.01</v>
      </c>
      <c r="P56" s="23">
        <v>5.48</v>
      </c>
      <c r="Q56" s="23">
        <v>24.21</v>
      </c>
      <c r="R56" s="23" t="s">
        <v>136</v>
      </c>
    </row>
    <row r="57" spans="1:18" x14ac:dyDescent="0.2">
      <c r="A57" s="23" t="s">
        <v>8437</v>
      </c>
      <c r="B57" s="23" t="s">
        <v>8436</v>
      </c>
      <c r="C57" s="24">
        <v>-0.10009999999999999</v>
      </c>
      <c r="D57" s="23">
        <v>12.58</v>
      </c>
      <c r="E57" s="23" t="s">
        <v>136</v>
      </c>
      <c r="I57" s="23" t="s">
        <v>136</v>
      </c>
      <c r="J57" s="23">
        <v>0</v>
      </c>
      <c r="K57" s="23">
        <v>11883154700</v>
      </c>
      <c r="L57" s="23" t="s">
        <v>136</v>
      </c>
      <c r="M57" s="23" t="s">
        <v>136</v>
      </c>
      <c r="N57" s="23">
        <v>0</v>
      </c>
      <c r="O57" s="23">
        <v>38.380000000000003</v>
      </c>
      <c r="P57" s="23">
        <v>12.26</v>
      </c>
      <c r="Q57" s="23">
        <v>14.3</v>
      </c>
      <c r="R57" s="23" t="s">
        <v>136</v>
      </c>
    </row>
    <row r="58" spans="1:18" x14ac:dyDescent="0.2">
      <c r="A58" s="23" t="s">
        <v>275</v>
      </c>
      <c r="B58" s="23" t="s">
        <v>276</v>
      </c>
      <c r="C58" s="24">
        <v>6.4299999999999996E-2</v>
      </c>
      <c r="D58" s="23">
        <v>4.8</v>
      </c>
      <c r="E58" s="25">
        <v>0.39652777777777776</v>
      </c>
      <c r="I58" s="25">
        <v>0.39652777777777776</v>
      </c>
      <c r="J58" s="23">
        <v>0</v>
      </c>
      <c r="K58" s="23">
        <v>3830470900</v>
      </c>
      <c r="L58" s="23" t="s">
        <v>136</v>
      </c>
      <c r="M58" s="23" t="s">
        <v>136</v>
      </c>
      <c r="N58" s="23">
        <v>0</v>
      </c>
      <c r="O58" s="23">
        <v>44.48</v>
      </c>
      <c r="P58" s="23">
        <v>57.02</v>
      </c>
      <c r="Q58" s="23">
        <v>4.09</v>
      </c>
      <c r="R58" s="23" t="s">
        <v>136</v>
      </c>
    </row>
    <row r="59" spans="1:18" x14ac:dyDescent="0.2">
      <c r="A59" s="23" t="s">
        <v>7342</v>
      </c>
      <c r="B59" s="23" t="s">
        <v>7341</v>
      </c>
      <c r="C59" s="24">
        <v>-0.1</v>
      </c>
      <c r="D59" s="23">
        <v>2.52</v>
      </c>
      <c r="E59" s="23" t="s">
        <v>136</v>
      </c>
      <c r="I59" s="23" t="s">
        <v>136</v>
      </c>
      <c r="J59" s="23">
        <v>0</v>
      </c>
      <c r="K59" s="23">
        <v>1071939960</v>
      </c>
      <c r="L59" s="23" t="s">
        <v>136</v>
      </c>
      <c r="M59" s="23" t="s">
        <v>136</v>
      </c>
      <c r="N59" s="23">
        <v>0</v>
      </c>
      <c r="O59" s="23">
        <v>13.1</v>
      </c>
      <c r="P59" s="23">
        <v>0</v>
      </c>
      <c r="Q59" s="23">
        <v>1.06</v>
      </c>
      <c r="R59" s="23" t="s">
        <v>136</v>
      </c>
    </row>
    <row r="60" spans="1:18" x14ac:dyDescent="0.2">
      <c r="A60" s="23" t="s">
        <v>1629</v>
      </c>
      <c r="B60" s="23" t="s">
        <v>1630</v>
      </c>
      <c r="C60" s="24">
        <v>-6.8199999999999997E-2</v>
      </c>
      <c r="D60" s="23">
        <v>13.94</v>
      </c>
      <c r="E60" s="23" t="s">
        <v>136</v>
      </c>
      <c r="I60" s="23" t="s">
        <v>136</v>
      </c>
      <c r="J60" s="23">
        <v>0</v>
      </c>
      <c r="K60" s="23">
        <v>1972739300</v>
      </c>
      <c r="L60" s="23" t="s">
        <v>136</v>
      </c>
      <c r="M60" s="23" t="s">
        <v>136</v>
      </c>
      <c r="N60" s="23">
        <v>0</v>
      </c>
      <c r="O60" s="23">
        <v>55.31</v>
      </c>
      <c r="P60" s="23">
        <v>64.16</v>
      </c>
      <c r="Q60" s="23">
        <v>14.02</v>
      </c>
      <c r="R6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47CDB-83F6-443A-BCC0-91065323E679}">
  <dimension ref="A1:R77"/>
  <sheetViews>
    <sheetView workbookViewId="0">
      <selection activeCell="I27" sqref="I2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20230</v>
      </c>
      <c r="F1" s="2" t="s">
        <v>2242</v>
      </c>
      <c r="G1" s="2" t="s">
        <v>2241</v>
      </c>
      <c r="H1" s="2" t="s">
        <v>2240</v>
      </c>
      <c r="I1" s="23" t="s">
        <v>20229</v>
      </c>
      <c r="J1" s="23" t="s">
        <v>20228</v>
      </c>
      <c r="K1" s="23" t="s">
        <v>31</v>
      </c>
      <c r="L1" s="23" t="s">
        <v>20227</v>
      </c>
      <c r="M1" s="23" t="s">
        <v>225</v>
      </c>
      <c r="N1" s="23" t="s">
        <v>258</v>
      </c>
      <c r="O1" s="23" t="s">
        <v>254</v>
      </c>
      <c r="P1" s="23" t="s">
        <v>20226</v>
      </c>
      <c r="Q1" s="23" t="s">
        <v>20225</v>
      </c>
      <c r="R1" s="23" t="s">
        <v>20224</v>
      </c>
    </row>
    <row r="2" spans="1:18" x14ac:dyDescent="0.2">
      <c r="A2" s="23" t="s">
        <v>1216</v>
      </c>
      <c r="B2" s="23" t="s">
        <v>2146</v>
      </c>
      <c r="C2" s="24">
        <v>0.1026</v>
      </c>
      <c r="D2" s="23">
        <v>2.15</v>
      </c>
      <c r="E2" s="25">
        <v>0.39809027777777778</v>
      </c>
      <c r="I2" s="25">
        <v>0.42432870370370368</v>
      </c>
      <c r="J2" s="23">
        <v>4</v>
      </c>
      <c r="K2" s="23">
        <v>3067830600</v>
      </c>
      <c r="L2" s="23" t="s">
        <v>20173</v>
      </c>
      <c r="M2" s="23" t="s">
        <v>226</v>
      </c>
      <c r="N2" s="23">
        <v>262148</v>
      </c>
      <c r="O2" s="23">
        <v>12.88</v>
      </c>
      <c r="P2" s="23">
        <v>100</v>
      </c>
      <c r="Q2" s="23">
        <v>20.18</v>
      </c>
      <c r="R2" s="23">
        <v>6.53</v>
      </c>
    </row>
    <row r="3" spans="1:18" x14ac:dyDescent="0.2">
      <c r="A3" s="23" t="s">
        <v>1905</v>
      </c>
      <c r="B3" s="23" t="s">
        <v>1906</v>
      </c>
      <c r="C3" s="24">
        <v>0.1004</v>
      </c>
      <c r="D3" s="23">
        <v>8.99</v>
      </c>
      <c r="E3" s="25">
        <v>0.40886574074074072</v>
      </c>
      <c r="I3" s="25">
        <v>0.41528935185185184</v>
      </c>
      <c r="J3" s="23">
        <v>3</v>
      </c>
      <c r="K3" s="23">
        <v>9471154000</v>
      </c>
      <c r="L3" s="23" t="s">
        <v>20223</v>
      </c>
      <c r="M3" s="23" t="s">
        <v>226</v>
      </c>
      <c r="N3" s="23">
        <v>196611</v>
      </c>
      <c r="O3" s="23">
        <v>20.9</v>
      </c>
      <c r="P3" s="23">
        <v>100</v>
      </c>
      <c r="Q3" s="23">
        <v>19.37</v>
      </c>
      <c r="R3" s="23">
        <v>6.36</v>
      </c>
    </row>
    <row r="4" spans="1:18" x14ac:dyDescent="0.2">
      <c r="A4" s="23" t="s">
        <v>7830</v>
      </c>
      <c r="B4" s="23" t="s">
        <v>7829</v>
      </c>
      <c r="C4" s="24">
        <v>9.9699999999999997E-2</v>
      </c>
      <c r="D4" s="23">
        <v>4.08</v>
      </c>
      <c r="E4" s="25">
        <v>0.39583333333333331</v>
      </c>
      <c r="I4" s="25">
        <v>0.39583333333333331</v>
      </c>
      <c r="J4" s="23">
        <v>3</v>
      </c>
      <c r="K4" s="23">
        <v>4756911700</v>
      </c>
      <c r="L4" s="23" t="s">
        <v>20222</v>
      </c>
      <c r="M4" s="23" t="s">
        <v>228</v>
      </c>
      <c r="N4" s="23">
        <v>196611</v>
      </c>
      <c r="O4" s="23">
        <v>36.47</v>
      </c>
      <c r="P4" s="23">
        <v>100</v>
      </c>
      <c r="Q4" s="23">
        <v>1.39</v>
      </c>
      <c r="R4" s="23">
        <v>451.49</v>
      </c>
    </row>
    <row r="5" spans="1:18" x14ac:dyDescent="0.2">
      <c r="A5" s="23" t="s">
        <v>1020</v>
      </c>
      <c r="B5" s="23" t="s">
        <v>1021</v>
      </c>
      <c r="C5" s="24">
        <v>0.1</v>
      </c>
      <c r="D5" s="23">
        <v>7.59</v>
      </c>
      <c r="E5" s="25">
        <v>0.39583333333333331</v>
      </c>
      <c r="I5" s="25">
        <v>0.40504629629629629</v>
      </c>
      <c r="J5" s="23">
        <v>3</v>
      </c>
      <c r="K5" s="23">
        <v>3042694200</v>
      </c>
      <c r="L5" s="23" t="s">
        <v>20169</v>
      </c>
      <c r="M5" s="23" t="s">
        <v>227</v>
      </c>
      <c r="N5" s="23">
        <v>196611</v>
      </c>
      <c r="O5" s="23">
        <v>33.99</v>
      </c>
      <c r="P5" s="23">
        <v>100</v>
      </c>
      <c r="Q5" s="23">
        <v>13.77</v>
      </c>
      <c r="R5" s="23">
        <v>18.8</v>
      </c>
    </row>
    <row r="6" spans="1:18" x14ac:dyDescent="0.2">
      <c r="A6" s="23" t="s">
        <v>19823</v>
      </c>
      <c r="B6" s="23" t="s">
        <v>19822</v>
      </c>
      <c r="C6" s="24">
        <v>0.20019999999999999</v>
      </c>
      <c r="D6" s="23">
        <v>10.61</v>
      </c>
      <c r="E6" s="25">
        <v>0.56253472222222223</v>
      </c>
      <c r="I6" s="25">
        <v>0.56253472222222223</v>
      </c>
      <c r="J6" s="23">
        <v>2</v>
      </c>
      <c r="K6" s="23">
        <v>7558755000</v>
      </c>
      <c r="L6" s="23" t="s">
        <v>20221</v>
      </c>
      <c r="M6" s="23" t="s">
        <v>226</v>
      </c>
      <c r="N6" s="23">
        <v>131074</v>
      </c>
      <c r="O6" s="23">
        <v>59.14</v>
      </c>
      <c r="P6" s="23">
        <v>100</v>
      </c>
      <c r="Q6" s="23">
        <v>14.7</v>
      </c>
      <c r="R6" s="23">
        <v>5.9</v>
      </c>
    </row>
    <row r="7" spans="1:18" x14ac:dyDescent="0.2">
      <c r="A7" s="23" t="s">
        <v>20159</v>
      </c>
      <c r="B7" s="23" t="s">
        <v>20158</v>
      </c>
      <c r="C7" s="24">
        <v>0.1996</v>
      </c>
      <c r="D7" s="23">
        <v>5.83</v>
      </c>
      <c r="E7" s="25">
        <v>0.39583333333333331</v>
      </c>
      <c r="I7" s="25">
        <v>0.4001851851851852</v>
      </c>
      <c r="J7" s="23">
        <v>2</v>
      </c>
      <c r="K7" s="23">
        <v>1587062200</v>
      </c>
      <c r="L7" s="23" t="s">
        <v>20157</v>
      </c>
      <c r="M7" s="23" t="s">
        <v>227</v>
      </c>
      <c r="N7" s="23">
        <v>131074</v>
      </c>
      <c r="O7" s="23">
        <v>14.29</v>
      </c>
      <c r="P7" s="23">
        <v>100</v>
      </c>
      <c r="Q7" s="23">
        <v>13.58</v>
      </c>
      <c r="R7" s="23">
        <v>18.649999999999999</v>
      </c>
    </row>
    <row r="8" spans="1:18" x14ac:dyDescent="0.2">
      <c r="A8" s="23" t="s">
        <v>553</v>
      </c>
      <c r="B8" s="23" t="s">
        <v>554</v>
      </c>
      <c r="C8" s="24">
        <v>9.9599999999999994E-2</v>
      </c>
      <c r="D8" s="23">
        <v>10.38</v>
      </c>
      <c r="E8" s="25">
        <v>0.40331018518518519</v>
      </c>
      <c r="I8" s="25">
        <v>0.40487268518518521</v>
      </c>
      <c r="J8" s="23">
        <v>2</v>
      </c>
      <c r="K8" s="23">
        <v>1051105380</v>
      </c>
      <c r="L8" s="23" t="s">
        <v>20220</v>
      </c>
      <c r="M8" s="23" t="s">
        <v>226</v>
      </c>
      <c r="N8" s="23">
        <v>131074</v>
      </c>
      <c r="O8" s="23">
        <v>15.74</v>
      </c>
      <c r="P8" s="23">
        <v>99.01</v>
      </c>
      <c r="Q8" s="23">
        <v>18.260000000000002</v>
      </c>
      <c r="R8" s="23">
        <v>60.61</v>
      </c>
    </row>
    <row r="9" spans="1:18" x14ac:dyDescent="0.2">
      <c r="A9" s="23" t="s">
        <v>8142</v>
      </c>
      <c r="B9" s="23" t="s">
        <v>8141</v>
      </c>
      <c r="C9" s="24">
        <v>0.1026</v>
      </c>
      <c r="D9" s="23">
        <v>1.72</v>
      </c>
      <c r="E9" s="25">
        <v>0.39583333333333331</v>
      </c>
      <c r="I9" s="25">
        <v>0.39583333333333331</v>
      </c>
      <c r="J9" s="23">
        <v>2</v>
      </c>
      <c r="K9" s="23">
        <v>1444757400</v>
      </c>
      <c r="L9" s="23" t="s">
        <v>20154</v>
      </c>
      <c r="M9" s="23" t="s">
        <v>228</v>
      </c>
      <c r="N9" s="23">
        <v>131074</v>
      </c>
      <c r="O9" s="23">
        <v>29.49</v>
      </c>
      <c r="P9" s="23">
        <v>84.89</v>
      </c>
      <c r="Q9" s="23">
        <v>1.64</v>
      </c>
      <c r="R9" s="23">
        <v>88.61</v>
      </c>
    </row>
    <row r="10" spans="1:18" x14ac:dyDescent="0.2">
      <c r="A10" s="23" t="s">
        <v>1488</v>
      </c>
      <c r="B10" s="23" t="s">
        <v>1489</v>
      </c>
      <c r="C10" s="24">
        <v>0.1008</v>
      </c>
      <c r="D10" s="23">
        <v>2.73</v>
      </c>
      <c r="E10" s="25">
        <v>0.39583333333333331</v>
      </c>
      <c r="I10" s="25">
        <v>0.39652777777777776</v>
      </c>
      <c r="J10" s="23">
        <v>2</v>
      </c>
      <c r="K10" s="23">
        <v>7543215300</v>
      </c>
      <c r="L10" s="23" t="s">
        <v>20219</v>
      </c>
      <c r="M10" s="23" t="s">
        <v>227</v>
      </c>
      <c r="N10" s="23">
        <v>131074</v>
      </c>
      <c r="O10" s="23">
        <v>55.69</v>
      </c>
      <c r="P10" s="23">
        <v>97.66</v>
      </c>
      <c r="Q10" s="23">
        <v>4.1500000000000004</v>
      </c>
      <c r="R10" s="23">
        <v>60.44</v>
      </c>
    </row>
    <row r="11" spans="1:18" x14ac:dyDescent="0.2">
      <c r="A11" s="23" t="s">
        <v>5595</v>
      </c>
      <c r="B11" s="23" t="s">
        <v>5594</v>
      </c>
      <c r="C11" s="24">
        <v>0.1004</v>
      </c>
      <c r="D11" s="23">
        <v>13.7</v>
      </c>
      <c r="E11" s="25">
        <v>0.40209490740740739</v>
      </c>
      <c r="I11" s="25">
        <v>0.6005787037037037</v>
      </c>
      <c r="J11" s="23">
        <v>2</v>
      </c>
      <c r="K11" s="23">
        <v>2481965900</v>
      </c>
      <c r="L11" s="23" t="s">
        <v>20218</v>
      </c>
      <c r="M11" s="23" t="s">
        <v>226</v>
      </c>
      <c r="N11" s="23">
        <v>262150</v>
      </c>
      <c r="O11" s="23">
        <v>66.709999999999994</v>
      </c>
      <c r="P11" s="23">
        <v>100</v>
      </c>
      <c r="Q11" s="23">
        <v>18.63</v>
      </c>
      <c r="R11" s="23">
        <v>4.25</v>
      </c>
    </row>
    <row r="12" spans="1:18" x14ac:dyDescent="0.2">
      <c r="A12" s="23" t="s">
        <v>15935</v>
      </c>
      <c r="B12" s="23" t="s">
        <v>15934</v>
      </c>
      <c r="C12" s="24">
        <v>0.1004</v>
      </c>
      <c r="D12" s="23">
        <v>2.85</v>
      </c>
      <c r="E12" s="25">
        <v>0.40140046296296295</v>
      </c>
      <c r="I12" s="25">
        <v>0.41962962962962963</v>
      </c>
      <c r="J12" s="23">
        <v>2</v>
      </c>
      <c r="K12" s="23">
        <v>4599276100</v>
      </c>
      <c r="L12" s="23" t="s">
        <v>20128</v>
      </c>
      <c r="M12" s="23" t="s">
        <v>226</v>
      </c>
      <c r="N12" s="23">
        <v>131074</v>
      </c>
      <c r="O12" s="23">
        <v>20.84</v>
      </c>
      <c r="P12" s="23">
        <v>78.099999999999994</v>
      </c>
      <c r="Q12" s="23">
        <v>15.76</v>
      </c>
      <c r="R12" s="23">
        <v>5.47</v>
      </c>
    </row>
    <row r="13" spans="1:18" x14ac:dyDescent="0.2">
      <c r="A13" s="23" t="s">
        <v>14351</v>
      </c>
      <c r="B13" s="23" t="s">
        <v>14350</v>
      </c>
      <c r="C13" s="24">
        <v>0.19980000000000001</v>
      </c>
      <c r="D13" s="23">
        <v>12.25</v>
      </c>
      <c r="E13" s="25">
        <v>0.54516203703703703</v>
      </c>
      <c r="I13" s="25">
        <v>0.54516203703703703</v>
      </c>
      <c r="J13" s="23">
        <v>1</v>
      </c>
      <c r="K13" s="23">
        <v>3902150300</v>
      </c>
      <c r="L13" s="23" t="s">
        <v>20217</v>
      </c>
      <c r="M13" s="23" t="s">
        <v>226</v>
      </c>
      <c r="N13" s="23">
        <v>65537</v>
      </c>
      <c r="O13" s="23">
        <v>16.8</v>
      </c>
      <c r="P13" s="23">
        <v>100</v>
      </c>
      <c r="Q13" s="23">
        <v>25.97</v>
      </c>
      <c r="R13" s="23">
        <v>5.8</v>
      </c>
    </row>
    <row r="14" spans="1:18" x14ac:dyDescent="0.2">
      <c r="A14" s="23" t="s">
        <v>20216</v>
      </c>
      <c r="B14" s="23" t="s">
        <v>20215</v>
      </c>
      <c r="C14" s="24">
        <v>0.19939999999999999</v>
      </c>
      <c r="D14" s="23">
        <v>3.85</v>
      </c>
      <c r="E14" s="25">
        <v>0.45853009259259259</v>
      </c>
      <c r="I14" s="25">
        <v>0.45853009259259259</v>
      </c>
      <c r="J14" s="23">
        <v>1</v>
      </c>
      <c r="K14" s="23">
        <v>3175059200</v>
      </c>
      <c r="L14" s="23" t="s">
        <v>20214</v>
      </c>
      <c r="M14" s="23" t="s">
        <v>226</v>
      </c>
      <c r="N14" s="23">
        <v>65537</v>
      </c>
      <c r="O14" s="23">
        <v>27.11</v>
      </c>
      <c r="P14" s="23">
        <v>69.27</v>
      </c>
      <c r="Q14" s="23">
        <v>6.87</v>
      </c>
      <c r="R14" s="23">
        <v>1.46</v>
      </c>
    </row>
    <row r="15" spans="1:18" x14ac:dyDescent="0.2">
      <c r="A15" s="23" t="s">
        <v>9890</v>
      </c>
      <c r="B15" s="23" t="s">
        <v>9889</v>
      </c>
      <c r="C15" s="24">
        <v>0.1981</v>
      </c>
      <c r="D15" s="23">
        <v>2.48</v>
      </c>
      <c r="E15" s="25">
        <v>0.40157407407407408</v>
      </c>
      <c r="I15" s="25">
        <v>0.40157407407407408</v>
      </c>
      <c r="J15" s="23">
        <v>1</v>
      </c>
      <c r="K15" s="23">
        <v>1729897000</v>
      </c>
      <c r="L15" s="23" t="s">
        <v>20213</v>
      </c>
      <c r="M15" s="23" t="s">
        <v>226</v>
      </c>
      <c r="N15" s="23">
        <v>65537</v>
      </c>
      <c r="O15" s="23">
        <v>8.32</v>
      </c>
      <c r="P15" s="23">
        <v>78.73</v>
      </c>
      <c r="Q15" s="23">
        <v>8.6199999999999992</v>
      </c>
      <c r="R15" s="23">
        <v>14.95</v>
      </c>
    </row>
    <row r="16" spans="1:18" x14ac:dyDescent="0.2">
      <c r="A16" s="23" t="s">
        <v>1443</v>
      </c>
      <c r="B16" s="23" t="s">
        <v>1444</v>
      </c>
      <c r="C16" s="24">
        <v>0.1</v>
      </c>
      <c r="D16" s="23">
        <v>13.53</v>
      </c>
      <c r="E16" s="25">
        <v>0.58302083333333332</v>
      </c>
      <c r="I16" s="25">
        <v>0.58701388888888884</v>
      </c>
      <c r="J16" s="23">
        <v>1</v>
      </c>
      <c r="K16" s="23">
        <v>3314735500</v>
      </c>
      <c r="L16" s="23" t="s">
        <v>19681</v>
      </c>
      <c r="M16" s="23" t="s">
        <v>226</v>
      </c>
      <c r="N16" s="23">
        <v>65537</v>
      </c>
      <c r="O16" s="23">
        <v>13.34</v>
      </c>
      <c r="P16" s="23">
        <v>94.9</v>
      </c>
      <c r="Q16" s="23">
        <v>25.08</v>
      </c>
      <c r="R16" s="23">
        <v>8.83</v>
      </c>
    </row>
    <row r="17" spans="1:18" x14ac:dyDescent="0.2">
      <c r="A17" s="23" t="s">
        <v>61</v>
      </c>
      <c r="B17" s="23" t="s">
        <v>26</v>
      </c>
      <c r="C17" s="24">
        <v>0.10009999999999999</v>
      </c>
      <c r="D17" s="23">
        <v>9.1199999999999992</v>
      </c>
      <c r="E17" s="25">
        <v>0.59361111111111109</v>
      </c>
      <c r="I17" s="25">
        <v>0.59361111111111109</v>
      </c>
      <c r="J17" s="23">
        <v>1</v>
      </c>
      <c r="K17" s="23">
        <v>3616042100</v>
      </c>
      <c r="L17" s="23" t="s">
        <v>11016</v>
      </c>
      <c r="M17" s="23" t="s">
        <v>226</v>
      </c>
      <c r="N17" s="23">
        <v>65537</v>
      </c>
      <c r="O17" s="23">
        <v>4.71</v>
      </c>
      <c r="P17" s="23">
        <v>84.62</v>
      </c>
      <c r="Q17" s="23">
        <v>7.66</v>
      </c>
      <c r="R17" s="23">
        <v>18.579999999999998</v>
      </c>
    </row>
    <row r="18" spans="1:18" x14ac:dyDescent="0.2">
      <c r="A18" s="23" t="s">
        <v>644</v>
      </c>
      <c r="B18" s="23" t="s">
        <v>645</v>
      </c>
      <c r="C18" s="24">
        <v>9.9599999999999994E-2</v>
      </c>
      <c r="D18" s="23">
        <v>11.37</v>
      </c>
      <c r="E18" s="25">
        <v>0.40365740740740741</v>
      </c>
      <c r="I18" s="25">
        <v>0.40365740740740741</v>
      </c>
      <c r="J18" s="23">
        <v>1</v>
      </c>
      <c r="K18" s="23">
        <v>1358066700</v>
      </c>
      <c r="L18" s="23" t="s">
        <v>20212</v>
      </c>
      <c r="M18" s="23" t="s">
        <v>226</v>
      </c>
      <c r="N18" s="23">
        <v>65537</v>
      </c>
      <c r="O18" s="23">
        <v>5.07</v>
      </c>
      <c r="P18" s="23">
        <v>80.03</v>
      </c>
      <c r="Q18" s="23">
        <v>12.73</v>
      </c>
      <c r="R18" s="23">
        <v>33.43</v>
      </c>
    </row>
    <row r="19" spans="1:18" x14ac:dyDescent="0.2">
      <c r="A19" s="23" t="s">
        <v>20211</v>
      </c>
      <c r="B19" s="23" t="s">
        <v>20210</v>
      </c>
      <c r="C19" s="24">
        <v>9.9900000000000003E-2</v>
      </c>
      <c r="D19" s="23">
        <v>8.15</v>
      </c>
      <c r="E19" s="25">
        <v>0.39583333333333331</v>
      </c>
      <c r="I19" s="25">
        <v>0.39583333333333331</v>
      </c>
      <c r="J19" s="23">
        <v>1</v>
      </c>
      <c r="K19" s="23">
        <v>815000000</v>
      </c>
      <c r="L19" s="23" t="s">
        <v>20209</v>
      </c>
      <c r="M19" s="23" t="s">
        <v>228</v>
      </c>
      <c r="N19" s="23">
        <v>65537</v>
      </c>
      <c r="O19" s="23">
        <v>24.45</v>
      </c>
      <c r="P19" s="23">
        <v>18.11</v>
      </c>
      <c r="Q19" s="23">
        <v>0.14000000000000001</v>
      </c>
      <c r="R19" s="23">
        <v>2643.75</v>
      </c>
    </row>
    <row r="20" spans="1:18" x14ac:dyDescent="0.2">
      <c r="A20" s="23" t="s">
        <v>8028</v>
      </c>
      <c r="B20" s="23" t="s">
        <v>8027</v>
      </c>
      <c r="C20" s="24">
        <v>0.1004</v>
      </c>
      <c r="D20" s="23">
        <v>8.2200000000000006</v>
      </c>
      <c r="E20" s="25">
        <v>0.4349189814814815</v>
      </c>
      <c r="I20" s="25">
        <v>0.4349189814814815</v>
      </c>
      <c r="J20" s="23">
        <v>1</v>
      </c>
      <c r="K20" s="23">
        <v>2035590400</v>
      </c>
      <c r="L20" s="23" t="s">
        <v>20208</v>
      </c>
      <c r="M20" s="23" t="s">
        <v>226</v>
      </c>
      <c r="N20" s="23">
        <v>65537</v>
      </c>
      <c r="O20" s="23">
        <v>53.01</v>
      </c>
      <c r="P20" s="23">
        <v>64.64</v>
      </c>
      <c r="Q20" s="23">
        <v>1.81</v>
      </c>
      <c r="R20" s="23">
        <v>63.35</v>
      </c>
    </row>
    <row r="21" spans="1:18" x14ac:dyDescent="0.2">
      <c r="A21" s="23" t="s">
        <v>5985</v>
      </c>
      <c r="B21" s="23" t="s">
        <v>5984</v>
      </c>
      <c r="C21" s="24">
        <v>9.8400000000000001E-2</v>
      </c>
      <c r="D21" s="23">
        <v>2.79</v>
      </c>
      <c r="E21" s="25">
        <v>0.59274305555555551</v>
      </c>
      <c r="H21" s="2" t="e">
        <f t="shared" ref="H21" si="0">AVERAGE((G21-F21)*100/G21)</f>
        <v>#DIV/0!</v>
      </c>
      <c r="I21" s="25">
        <v>0.61689814814814814</v>
      </c>
      <c r="J21" s="23">
        <v>1</v>
      </c>
      <c r="K21" s="23">
        <v>2187815800</v>
      </c>
      <c r="L21" s="23" t="s">
        <v>20207</v>
      </c>
      <c r="M21" s="23" t="s">
        <v>226</v>
      </c>
      <c r="N21" s="23">
        <v>65537</v>
      </c>
      <c r="O21" s="23">
        <v>18.63</v>
      </c>
      <c r="P21" s="23">
        <v>61.06</v>
      </c>
      <c r="Q21" s="23">
        <v>6.93</v>
      </c>
      <c r="R21" s="23">
        <v>7.69</v>
      </c>
    </row>
    <row r="22" spans="1:18" x14ac:dyDescent="0.2">
      <c r="A22" s="23" t="s">
        <v>365</v>
      </c>
      <c r="B22" s="23" t="s">
        <v>366</v>
      </c>
      <c r="C22" s="24">
        <v>0.1</v>
      </c>
      <c r="D22" s="23">
        <v>3.74</v>
      </c>
      <c r="E22" s="25">
        <v>0.4739814814814815</v>
      </c>
      <c r="I22" s="25">
        <v>0.54811342592592593</v>
      </c>
      <c r="J22" s="23">
        <v>1</v>
      </c>
      <c r="K22" s="23">
        <v>5235709800</v>
      </c>
      <c r="L22" s="23" t="s">
        <v>20206</v>
      </c>
      <c r="M22" s="23" t="s">
        <v>226</v>
      </c>
      <c r="N22" s="23">
        <v>65537</v>
      </c>
      <c r="O22" s="23">
        <v>26.46</v>
      </c>
      <c r="P22" s="23">
        <v>35.93</v>
      </c>
      <c r="Q22" s="23">
        <v>3.85</v>
      </c>
      <c r="R22" s="23">
        <v>13.33</v>
      </c>
    </row>
    <row r="23" spans="1:18" x14ac:dyDescent="0.2">
      <c r="A23" s="23" t="s">
        <v>551</v>
      </c>
      <c r="B23" s="23" t="s">
        <v>552</v>
      </c>
      <c r="C23" s="24">
        <v>9.9900000000000003E-2</v>
      </c>
      <c r="D23" s="23">
        <v>8.15</v>
      </c>
      <c r="E23" s="25">
        <v>0.40452546296296299</v>
      </c>
      <c r="H23" s="2" t="e">
        <f t="shared" ref="H23" si="1">AVERAGE((G23-F23)*100/G23)</f>
        <v>#DIV/0!</v>
      </c>
      <c r="I23" s="25">
        <v>0.40452546296296299</v>
      </c>
      <c r="J23" s="23">
        <v>1</v>
      </c>
      <c r="K23" s="23">
        <v>1166409920</v>
      </c>
      <c r="L23" s="23" t="s">
        <v>17901</v>
      </c>
      <c r="M23" s="23" t="s">
        <v>226</v>
      </c>
      <c r="N23" s="23">
        <v>65537</v>
      </c>
      <c r="O23" s="23">
        <v>47.36</v>
      </c>
      <c r="P23" s="23">
        <v>82.44</v>
      </c>
      <c r="Q23" s="23">
        <v>4.72</v>
      </c>
      <c r="R23" s="23">
        <v>129.97999999999999</v>
      </c>
    </row>
    <row r="24" spans="1:18" x14ac:dyDescent="0.2">
      <c r="A24" s="23" t="s">
        <v>1948</v>
      </c>
      <c r="B24" s="23" t="s">
        <v>2337</v>
      </c>
      <c r="C24" s="24">
        <v>0.1</v>
      </c>
      <c r="D24" s="23">
        <v>9.1300000000000008</v>
      </c>
      <c r="E24" s="25">
        <v>0.42311342592592593</v>
      </c>
      <c r="I24" s="25">
        <v>0.42311342592592593</v>
      </c>
      <c r="J24" s="23">
        <v>1</v>
      </c>
      <c r="K24" s="23">
        <v>1619735000</v>
      </c>
      <c r="L24" s="23" t="s">
        <v>18752</v>
      </c>
      <c r="M24" s="23" t="s">
        <v>226</v>
      </c>
      <c r="N24" s="23">
        <v>65537</v>
      </c>
      <c r="O24" s="23">
        <v>29.63</v>
      </c>
      <c r="P24" s="23">
        <v>65.7</v>
      </c>
      <c r="Q24" s="23">
        <v>5.99</v>
      </c>
      <c r="R24" s="23">
        <v>25</v>
      </c>
    </row>
    <row r="25" spans="1:18" x14ac:dyDescent="0.2">
      <c r="A25" s="23" t="s">
        <v>7898</v>
      </c>
      <c r="B25" s="23" t="s">
        <v>7897</v>
      </c>
      <c r="C25" s="24">
        <v>9.9199999999999997E-2</v>
      </c>
      <c r="D25" s="23">
        <v>4.21</v>
      </c>
      <c r="E25" s="25">
        <v>0.39600694444444445</v>
      </c>
      <c r="I25" s="25">
        <v>0.39600694444444445</v>
      </c>
      <c r="J25" s="23">
        <v>1</v>
      </c>
      <c r="K25" s="23">
        <v>3141468200</v>
      </c>
      <c r="L25" s="23" t="s">
        <v>20205</v>
      </c>
      <c r="M25" s="23" t="s">
        <v>226</v>
      </c>
      <c r="N25" s="23">
        <v>65537</v>
      </c>
      <c r="O25" s="23">
        <v>33.549999999999997</v>
      </c>
      <c r="P25" s="23">
        <v>78.459999999999994</v>
      </c>
      <c r="Q25" s="23">
        <v>1.34</v>
      </c>
      <c r="R25" s="23">
        <v>91.31</v>
      </c>
    </row>
    <row r="26" spans="1:18" x14ac:dyDescent="0.2">
      <c r="A26" s="23" t="s">
        <v>7834</v>
      </c>
      <c r="B26" s="23" t="s">
        <v>7833</v>
      </c>
      <c r="C26" s="24">
        <v>9.9900000000000003E-2</v>
      </c>
      <c r="D26" s="23">
        <v>7.71</v>
      </c>
      <c r="E26" s="25">
        <v>0.55210648148148145</v>
      </c>
      <c r="H26" s="2" t="e">
        <f t="shared" ref="H26:H27" si="2">AVERAGE((G26-F26)*100/G26)</f>
        <v>#DIV/0!</v>
      </c>
      <c r="I26" s="25">
        <v>0.55262731481481486</v>
      </c>
      <c r="J26" s="23">
        <v>1</v>
      </c>
      <c r="K26" s="23">
        <v>1491422400</v>
      </c>
      <c r="L26" s="23" t="s">
        <v>20204</v>
      </c>
      <c r="M26" s="23" t="s">
        <v>226</v>
      </c>
      <c r="N26" s="23">
        <v>65537</v>
      </c>
      <c r="O26" s="23">
        <v>36.950000000000003</v>
      </c>
      <c r="P26" s="23">
        <v>74.03</v>
      </c>
      <c r="Q26" s="23">
        <v>3.99</v>
      </c>
      <c r="R26" s="23">
        <v>34.85</v>
      </c>
    </row>
    <row r="27" spans="1:18" x14ac:dyDescent="0.2">
      <c r="A27" s="23" t="s">
        <v>5401</v>
      </c>
      <c r="B27" s="23" t="s">
        <v>5400</v>
      </c>
      <c r="C27" s="24">
        <v>0.10009999999999999</v>
      </c>
      <c r="D27" s="23">
        <v>7.8</v>
      </c>
      <c r="E27" s="25">
        <v>0.58979166666666671</v>
      </c>
      <c r="H27" s="2" t="e">
        <f t="shared" si="2"/>
        <v>#DIV/0!</v>
      </c>
      <c r="I27" s="25">
        <v>0.58979166666666671</v>
      </c>
      <c r="J27" s="23">
        <v>1</v>
      </c>
      <c r="K27" s="23">
        <v>12384986700</v>
      </c>
      <c r="L27" s="23" t="s">
        <v>20203</v>
      </c>
      <c r="M27" s="23" t="s">
        <v>226</v>
      </c>
      <c r="N27" s="23">
        <v>65537</v>
      </c>
      <c r="O27" s="23">
        <v>36.56</v>
      </c>
      <c r="P27" s="23">
        <v>92.96</v>
      </c>
      <c r="Q27" s="23">
        <v>12.58</v>
      </c>
      <c r="R27" s="23">
        <v>10.68</v>
      </c>
    </row>
    <row r="28" spans="1:18" x14ac:dyDescent="0.2">
      <c r="A28" s="23" t="s">
        <v>5885</v>
      </c>
      <c r="B28" s="23" t="s">
        <v>5884</v>
      </c>
      <c r="C28" s="24">
        <v>0.1003</v>
      </c>
      <c r="D28" s="23">
        <v>3.18</v>
      </c>
      <c r="E28" s="25">
        <v>0.40226851851851853</v>
      </c>
      <c r="I28" s="25">
        <v>0.40226851851851853</v>
      </c>
      <c r="J28" s="23">
        <v>1</v>
      </c>
      <c r="K28" s="23">
        <v>3201215300</v>
      </c>
      <c r="L28" s="23" t="s">
        <v>20202</v>
      </c>
      <c r="M28" s="23" t="s">
        <v>226</v>
      </c>
      <c r="N28" s="23">
        <v>65537</v>
      </c>
      <c r="O28" s="23">
        <v>44.06</v>
      </c>
      <c r="P28" s="23">
        <v>78.5</v>
      </c>
      <c r="Q28" s="23">
        <v>3.14</v>
      </c>
      <c r="R28" s="23">
        <v>35.22</v>
      </c>
    </row>
    <row r="29" spans="1:18" x14ac:dyDescent="0.2">
      <c r="A29" s="23" t="s">
        <v>8871</v>
      </c>
      <c r="B29" s="23" t="s">
        <v>8870</v>
      </c>
      <c r="C29" s="24">
        <v>0.1003</v>
      </c>
      <c r="D29" s="23">
        <v>7.24</v>
      </c>
      <c r="E29" s="25">
        <v>0.56687500000000002</v>
      </c>
      <c r="I29" s="25">
        <v>0.56687500000000002</v>
      </c>
      <c r="J29" s="23">
        <v>1</v>
      </c>
      <c r="K29" s="23">
        <v>17793886000</v>
      </c>
      <c r="L29" s="23" t="s">
        <v>20201</v>
      </c>
      <c r="M29" s="23" t="s">
        <v>226</v>
      </c>
      <c r="N29" s="23">
        <v>65537</v>
      </c>
      <c r="O29" s="23">
        <v>65.069999999999993</v>
      </c>
      <c r="P29" s="23">
        <v>52.98</v>
      </c>
      <c r="Q29" s="23">
        <v>2.19</v>
      </c>
      <c r="R29" s="23">
        <v>12.66</v>
      </c>
    </row>
    <row r="30" spans="1:18" x14ac:dyDescent="0.2">
      <c r="A30" s="23" t="s">
        <v>6056</v>
      </c>
      <c r="B30" s="23" t="s">
        <v>6055</v>
      </c>
      <c r="C30" s="24">
        <v>0.1002</v>
      </c>
      <c r="D30" s="23">
        <v>11.31</v>
      </c>
      <c r="E30" s="25">
        <v>0.3972222222222222</v>
      </c>
      <c r="I30" s="25">
        <v>0.4</v>
      </c>
      <c r="J30" s="23">
        <v>1</v>
      </c>
      <c r="K30" s="23">
        <v>1944865300</v>
      </c>
      <c r="L30" s="23" t="s">
        <v>20200</v>
      </c>
      <c r="M30" s="23" t="s">
        <v>226</v>
      </c>
      <c r="N30" s="23">
        <v>65537</v>
      </c>
      <c r="O30" s="23">
        <v>28.82</v>
      </c>
      <c r="P30" s="23">
        <v>78.209999999999994</v>
      </c>
      <c r="Q30" s="23">
        <v>6.15</v>
      </c>
      <c r="R30" s="23">
        <v>21.73</v>
      </c>
    </row>
    <row r="31" spans="1:18" x14ac:dyDescent="0.2">
      <c r="A31" s="23" t="s">
        <v>1486</v>
      </c>
      <c r="B31" s="23" t="s">
        <v>1487</v>
      </c>
      <c r="C31" s="24">
        <v>0.1003</v>
      </c>
      <c r="D31" s="23">
        <v>9.8699999999999992</v>
      </c>
      <c r="E31" s="25">
        <v>0.42311342592592593</v>
      </c>
      <c r="H31" s="2" t="e">
        <f t="shared" ref="H31:H33" si="3">AVERAGE((G31-F31)*100/G31)</f>
        <v>#DIV/0!</v>
      </c>
      <c r="I31" s="25">
        <v>0.42363425925925924</v>
      </c>
      <c r="J31" s="23">
        <v>1</v>
      </c>
      <c r="K31" s="23">
        <v>3614676500</v>
      </c>
      <c r="L31" s="23" t="s">
        <v>20199</v>
      </c>
      <c r="M31" s="23" t="s">
        <v>226</v>
      </c>
      <c r="N31" s="23">
        <v>65537</v>
      </c>
      <c r="O31" s="23">
        <v>7.7</v>
      </c>
      <c r="P31" s="23">
        <v>67.06</v>
      </c>
      <c r="Q31" s="23">
        <v>8.4</v>
      </c>
      <c r="R31" s="23">
        <v>15.5</v>
      </c>
    </row>
    <row r="32" spans="1:18" x14ac:dyDescent="0.2">
      <c r="A32" s="23" t="s">
        <v>9132</v>
      </c>
      <c r="B32" s="23" t="s">
        <v>9131</v>
      </c>
      <c r="C32" s="24">
        <v>9.9299999999999999E-2</v>
      </c>
      <c r="D32" s="23">
        <v>4.54</v>
      </c>
      <c r="E32" s="25">
        <v>0.55540509259259263</v>
      </c>
      <c r="H32" s="2" t="e">
        <f t="shared" si="3"/>
        <v>#DIV/0!</v>
      </c>
      <c r="I32" s="25">
        <v>0.55540509259259263</v>
      </c>
      <c r="J32" s="23">
        <v>1</v>
      </c>
      <c r="K32" s="23">
        <v>2960944900</v>
      </c>
      <c r="L32" s="23" t="s">
        <v>20198</v>
      </c>
      <c r="M32" s="23" t="s">
        <v>226</v>
      </c>
      <c r="N32" s="23">
        <v>65537</v>
      </c>
      <c r="O32" s="23">
        <v>2.63</v>
      </c>
      <c r="P32" s="23">
        <v>71.16</v>
      </c>
      <c r="Q32" s="23">
        <v>1.75</v>
      </c>
      <c r="R32" s="23">
        <v>60.65</v>
      </c>
    </row>
    <row r="33" spans="1:18" x14ac:dyDescent="0.2">
      <c r="A33" s="23" t="s">
        <v>2417</v>
      </c>
      <c r="B33" s="23" t="s">
        <v>2416</v>
      </c>
      <c r="C33" s="24">
        <v>0.1002</v>
      </c>
      <c r="D33" s="23">
        <v>16.579999999999998</v>
      </c>
      <c r="E33" s="25">
        <v>0.45401620370370371</v>
      </c>
      <c r="H33" s="2" t="e">
        <f t="shared" si="3"/>
        <v>#DIV/0!</v>
      </c>
      <c r="I33" s="25">
        <v>0.45401620370370371</v>
      </c>
      <c r="J33" s="23">
        <v>1</v>
      </c>
      <c r="K33" s="23">
        <v>888329870</v>
      </c>
      <c r="L33" s="23" t="s">
        <v>14559</v>
      </c>
      <c r="M33" s="23" t="s">
        <v>226</v>
      </c>
      <c r="N33" s="23">
        <v>65537</v>
      </c>
      <c r="O33" s="23">
        <v>3.46</v>
      </c>
      <c r="P33" s="23">
        <v>52.69</v>
      </c>
      <c r="Q33" s="23">
        <v>7.57</v>
      </c>
      <c r="R33" s="23">
        <v>45.52</v>
      </c>
    </row>
    <row r="34" spans="1:18" x14ac:dyDescent="0.2">
      <c r="A34" s="23" t="s">
        <v>1929</v>
      </c>
      <c r="B34" s="23" t="s">
        <v>1930</v>
      </c>
      <c r="C34" s="24">
        <v>9.9900000000000003E-2</v>
      </c>
      <c r="D34" s="23">
        <v>13.76</v>
      </c>
      <c r="E34" s="25">
        <v>0.41355324074074074</v>
      </c>
      <c r="I34" s="25">
        <v>0.42224537037037035</v>
      </c>
      <c r="J34" s="23">
        <v>1</v>
      </c>
      <c r="K34" s="23">
        <v>3708985300</v>
      </c>
      <c r="L34" s="23" t="s">
        <v>20197</v>
      </c>
      <c r="M34" s="23" t="s">
        <v>226</v>
      </c>
      <c r="N34" s="23">
        <v>65537</v>
      </c>
      <c r="O34" s="23">
        <v>7.73</v>
      </c>
      <c r="P34" s="23">
        <v>97.35</v>
      </c>
      <c r="Q34" s="23">
        <v>11.66</v>
      </c>
      <c r="R34" s="23">
        <v>13.34</v>
      </c>
    </row>
    <row r="35" spans="1:18" x14ac:dyDescent="0.2">
      <c r="A35" s="23" t="s">
        <v>1569</v>
      </c>
      <c r="B35" s="23" t="s">
        <v>1570</v>
      </c>
      <c r="C35" s="24">
        <v>9.98E-2</v>
      </c>
      <c r="D35" s="23">
        <v>6.94</v>
      </c>
      <c r="E35" s="25">
        <v>0.55628472222222225</v>
      </c>
      <c r="I35" s="25">
        <v>0.56427083333333339</v>
      </c>
      <c r="J35" s="23">
        <v>1</v>
      </c>
      <c r="K35" s="23">
        <v>5463698300</v>
      </c>
      <c r="L35" s="23" t="s">
        <v>20196</v>
      </c>
      <c r="M35" s="23" t="s">
        <v>226</v>
      </c>
      <c r="N35" s="23">
        <v>65537</v>
      </c>
      <c r="O35" s="23">
        <v>5.07</v>
      </c>
      <c r="P35" s="23">
        <v>53.71</v>
      </c>
      <c r="Q35" s="23">
        <v>6.75</v>
      </c>
      <c r="R35" s="23">
        <v>7.7</v>
      </c>
    </row>
    <row r="36" spans="1:18" x14ac:dyDescent="0.2">
      <c r="A36" s="23" t="s">
        <v>1635</v>
      </c>
      <c r="B36" s="23" t="s">
        <v>1636</v>
      </c>
      <c r="C36" s="24">
        <v>9.9900000000000003E-2</v>
      </c>
      <c r="D36" s="23">
        <v>28.73</v>
      </c>
      <c r="E36" s="25">
        <v>0.55228009259259259</v>
      </c>
      <c r="I36" s="25">
        <v>0.58840277777777783</v>
      </c>
      <c r="J36" s="23">
        <v>1</v>
      </c>
      <c r="K36" s="23">
        <v>7615668200</v>
      </c>
      <c r="L36" s="23" t="s">
        <v>16252</v>
      </c>
      <c r="M36" s="23" t="s">
        <v>226</v>
      </c>
      <c r="N36" s="23">
        <v>65537</v>
      </c>
      <c r="O36" s="23">
        <v>22.82</v>
      </c>
      <c r="P36" s="23">
        <v>61.65</v>
      </c>
      <c r="Q36" s="23">
        <v>14.5</v>
      </c>
      <c r="R36" s="23">
        <v>5.19</v>
      </c>
    </row>
    <row r="37" spans="1:18" x14ac:dyDescent="0.2">
      <c r="A37" s="23" t="s">
        <v>1047</v>
      </c>
      <c r="B37" s="23" t="s">
        <v>2167</v>
      </c>
      <c r="C37" s="24">
        <v>9.9699999999999997E-2</v>
      </c>
      <c r="D37" s="23">
        <v>14.01</v>
      </c>
      <c r="E37" s="25">
        <v>0.40782407407407406</v>
      </c>
      <c r="H37" s="2" t="e">
        <f t="shared" ref="H37:H41" si="4">AVERAGE((G37-F37)*100/G37)</f>
        <v>#DIV/0!</v>
      </c>
      <c r="I37" s="25">
        <v>0.46721064814814817</v>
      </c>
      <c r="J37" s="23">
        <v>1</v>
      </c>
      <c r="K37" s="23">
        <v>3223953200</v>
      </c>
      <c r="L37" s="23" t="s">
        <v>19468</v>
      </c>
      <c r="M37" s="23" t="s">
        <v>226</v>
      </c>
      <c r="N37" s="23">
        <v>65537</v>
      </c>
      <c r="O37" s="23">
        <v>56.88</v>
      </c>
      <c r="P37" s="23">
        <v>84.7</v>
      </c>
      <c r="Q37" s="23">
        <v>10.06</v>
      </c>
      <c r="R37" s="23">
        <v>3.13</v>
      </c>
    </row>
    <row r="38" spans="1:18" x14ac:dyDescent="0.2">
      <c r="A38" s="23" t="s">
        <v>1598</v>
      </c>
      <c r="B38" s="23" t="s">
        <v>1599</v>
      </c>
      <c r="C38" s="24">
        <v>0.1</v>
      </c>
      <c r="D38" s="23">
        <v>1.87</v>
      </c>
      <c r="E38" s="25">
        <v>0.39826388888888886</v>
      </c>
      <c r="I38" s="25">
        <v>0.41528935185185184</v>
      </c>
      <c r="J38" s="23">
        <v>1</v>
      </c>
      <c r="K38" s="23">
        <v>4193350100</v>
      </c>
      <c r="L38" s="23" t="s">
        <v>20195</v>
      </c>
      <c r="M38" s="23" t="s">
        <v>226</v>
      </c>
      <c r="N38" s="23">
        <v>65537</v>
      </c>
      <c r="O38" s="23">
        <v>70.150000000000006</v>
      </c>
      <c r="P38" s="23">
        <v>55.07</v>
      </c>
      <c r="Q38" s="23">
        <v>1.82</v>
      </c>
      <c r="R38" s="23">
        <v>15.46</v>
      </c>
    </row>
    <row r="39" spans="1:18" x14ac:dyDescent="0.2">
      <c r="A39" s="23" t="s">
        <v>17709</v>
      </c>
      <c r="B39" s="23" t="s">
        <v>17708</v>
      </c>
      <c r="C39" s="24">
        <v>0.10050000000000001</v>
      </c>
      <c r="D39" s="23">
        <v>4.38</v>
      </c>
      <c r="E39" s="25">
        <v>0.40539351851851851</v>
      </c>
      <c r="I39" s="25">
        <v>0.55940972222222218</v>
      </c>
      <c r="J39" s="23">
        <v>1</v>
      </c>
      <c r="K39" s="23">
        <v>4613726400</v>
      </c>
      <c r="L39" s="23" t="s">
        <v>17707</v>
      </c>
      <c r="M39" s="23" t="s">
        <v>226</v>
      </c>
      <c r="N39" s="23">
        <v>65537</v>
      </c>
      <c r="O39" s="23">
        <v>49.39</v>
      </c>
      <c r="P39" s="23">
        <v>76.44</v>
      </c>
      <c r="Q39" s="23">
        <v>3.31</v>
      </c>
      <c r="R39" s="23">
        <v>16.579999999999998</v>
      </c>
    </row>
    <row r="40" spans="1:18" x14ac:dyDescent="0.2">
      <c r="A40" s="23" t="s">
        <v>584</v>
      </c>
      <c r="B40" s="23" t="s">
        <v>585</v>
      </c>
      <c r="C40" s="24">
        <v>9.9400000000000002E-2</v>
      </c>
      <c r="D40" s="23">
        <v>5.53</v>
      </c>
      <c r="E40" s="25">
        <v>0.40956018518518517</v>
      </c>
      <c r="I40" s="25">
        <v>0.56687500000000002</v>
      </c>
      <c r="J40" s="23">
        <v>1</v>
      </c>
      <c r="K40" s="23">
        <v>4364136600</v>
      </c>
      <c r="L40" s="23" t="s">
        <v>4070</v>
      </c>
      <c r="M40" s="23" t="s">
        <v>226</v>
      </c>
      <c r="N40" s="23">
        <v>65537</v>
      </c>
      <c r="O40" s="23">
        <v>51.33</v>
      </c>
      <c r="P40" s="23">
        <v>64.58</v>
      </c>
      <c r="Q40" s="23">
        <v>7.15</v>
      </c>
      <c r="R40" s="23">
        <v>2.69</v>
      </c>
    </row>
    <row r="41" spans="1:18" x14ac:dyDescent="0.2">
      <c r="A41" s="23" t="s">
        <v>287</v>
      </c>
      <c r="B41" s="23" t="s">
        <v>288</v>
      </c>
      <c r="C41" s="24">
        <v>0.10050000000000001</v>
      </c>
      <c r="D41" s="23">
        <v>4.5999999999999996</v>
      </c>
      <c r="E41" s="25">
        <v>0.39635416666666667</v>
      </c>
      <c r="H41" s="2" t="e">
        <f t="shared" si="4"/>
        <v>#DIV/0!</v>
      </c>
      <c r="I41" s="25">
        <v>0.39913194444444444</v>
      </c>
      <c r="J41" s="23">
        <v>1</v>
      </c>
      <c r="K41" s="23">
        <v>1308593280</v>
      </c>
      <c r="L41" s="23" t="s">
        <v>20194</v>
      </c>
      <c r="M41" s="23" t="s">
        <v>226</v>
      </c>
      <c r="N41" s="23">
        <v>65537</v>
      </c>
      <c r="O41" s="23">
        <v>41.95</v>
      </c>
      <c r="P41" s="23">
        <v>69.650000000000006</v>
      </c>
      <c r="Q41" s="23">
        <v>5.68</v>
      </c>
      <c r="R41" s="23">
        <v>35.1</v>
      </c>
    </row>
    <row r="42" spans="1:18" x14ac:dyDescent="0.2">
      <c r="A42" s="23" t="s">
        <v>7396</v>
      </c>
      <c r="B42" s="23" t="s">
        <v>7395</v>
      </c>
      <c r="C42" s="24">
        <v>0.1007</v>
      </c>
      <c r="D42" s="23">
        <v>1.64</v>
      </c>
      <c r="E42" s="25">
        <v>0.4649537037037037</v>
      </c>
      <c r="I42" s="25">
        <v>0.46842592592592591</v>
      </c>
      <c r="J42" s="23">
        <v>1</v>
      </c>
      <c r="K42" s="23">
        <v>2396030700</v>
      </c>
      <c r="L42" s="23" t="s">
        <v>20193</v>
      </c>
      <c r="M42" s="23" t="s">
        <v>226</v>
      </c>
      <c r="N42" s="23">
        <v>65537</v>
      </c>
      <c r="O42" s="23">
        <v>40.130000000000003</v>
      </c>
      <c r="P42" s="23">
        <v>71.31</v>
      </c>
      <c r="Q42" s="23">
        <v>4.9800000000000004</v>
      </c>
      <c r="R42" s="23">
        <v>20.74</v>
      </c>
    </row>
    <row r="43" spans="1:18" x14ac:dyDescent="0.2">
      <c r="A43" s="23" t="s">
        <v>461</v>
      </c>
      <c r="B43" s="23" t="s">
        <v>462</v>
      </c>
      <c r="C43" s="24">
        <v>0.1012</v>
      </c>
      <c r="D43" s="23">
        <v>3.81</v>
      </c>
      <c r="E43" s="25">
        <v>0.56270833333333337</v>
      </c>
      <c r="I43" s="25">
        <v>0.60734953703703709</v>
      </c>
      <c r="J43" s="23">
        <v>1</v>
      </c>
      <c r="K43" s="23">
        <v>2107979500</v>
      </c>
      <c r="L43" s="23" t="s">
        <v>20192</v>
      </c>
      <c r="M43" s="23" t="s">
        <v>226</v>
      </c>
      <c r="N43" s="23">
        <v>65537</v>
      </c>
      <c r="O43" s="23">
        <v>0.14000000000000001</v>
      </c>
      <c r="P43" s="23">
        <v>63.85</v>
      </c>
      <c r="Q43" s="23">
        <v>7.98</v>
      </c>
      <c r="R43" s="23">
        <v>1.1499999999999999</v>
      </c>
    </row>
    <row r="44" spans="1:18" x14ac:dyDescent="0.2">
      <c r="A44" s="23" t="s">
        <v>20191</v>
      </c>
      <c r="B44" s="23" t="s">
        <v>20190</v>
      </c>
      <c r="C44" s="24">
        <v>0.13139999999999999</v>
      </c>
      <c r="D44" s="23">
        <v>6.2</v>
      </c>
      <c r="E44" s="25">
        <v>0.40539351851851851</v>
      </c>
      <c r="I44" s="25">
        <v>0.40539351851851851</v>
      </c>
      <c r="J44" s="23">
        <v>0</v>
      </c>
      <c r="K44" s="23">
        <v>1375810900</v>
      </c>
      <c r="L44" s="23" t="s">
        <v>136</v>
      </c>
      <c r="M44" s="23" t="s">
        <v>136</v>
      </c>
      <c r="N44" s="23">
        <v>0</v>
      </c>
      <c r="O44" s="23">
        <v>30.43</v>
      </c>
      <c r="P44" s="23">
        <v>60.09</v>
      </c>
      <c r="Q44" s="23">
        <v>20.93</v>
      </c>
      <c r="R44" s="23" t="s">
        <v>136</v>
      </c>
    </row>
    <row r="45" spans="1:18" x14ac:dyDescent="0.2">
      <c r="A45" s="23" t="s">
        <v>20189</v>
      </c>
      <c r="B45" s="23" t="s">
        <v>20188</v>
      </c>
      <c r="C45" s="24">
        <v>0.10349999999999999</v>
      </c>
      <c r="D45" s="23">
        <v>9.6999999999999993</v>
      </c>
      <c r="E45" s="25">
        <v>0.41129629629629627</v>
      </c>
      <c r="I45" s="25">
        <v>0.41129629629629627</v>
      </c>
      <c r="J45" s="23">
        <v>0</v>
      </c>
      <c r="K45" s="23">
        <v>3643240000</v>
      </c>
      <c r="L45" s="23" t="s">
        <v>136</v>
      </c>
      <c r="M45" s="23" t="s">
        <v>136</v>
      </c>
      <c r="N45" s="23">
        <v>0</v>
      </c>
      <c r="O45" s="23">
        <v>73.180000000000007</v>
      </c>
      <c r="P45" s="23">
        <v>54.23</v>
      </c>
      <c r="Q45" s="23">
        <v>5.47</v>
      </c>
      <c r="R45" s="23" t="s">
        <v>136</v>
      </c>
    </row>
    <row r="46" spans="1:18" x14ac:dyDescent="0.2">
      <c r="A46" s="23" t="s">
        <v>11132</v>
      </c>
      <c r="B46" s="23" t="s">
        <v>11131</v>
      </c>
      <c r="C46" s="24">
        <v>0.1394</v>
      </c>
      <c r="D46" s="23">
        <v>8.99</v>
      </c>
      <c r="E46" s="25">
        <v>0.41719907407407408</v>
      </c>
      <c r="I46" s="25">
        <v>0.41719907407407408</v>
      </c>
      <c r="J46" s="23">
        <v>0</v>
      </c>
      <c r="K46" s="23">
        <v>3107543600</v>
      </c>
      <c r="L46" s="23" t="s">
        <v>136</v>
      </c>
      <c r="M46" s="23" t="s">
        <v>136</v>
      </c>
      <c r="N46" s="23">
        <v>0</v>
      </c>
      <c r="O46" s="23">
        <v>1.43</v>
      </c>
      <c r="P46" s="23">
        <v>78.19</v>
      </c>
      <c r="Q46" s="23">
        <v>25.48</v>
      </c>
      <c r="R46" s="23" t="s">
        <v>136</v>
      </c>
    </row>
    <row r="47" spans="1:18" x14ac:dyDescent="0.2">
      <c r="A47" s="23" t="s">
        <v>17834</v>
      </c>
      <c r="B47" s="23" t="s">
        <v>17833</v>
      </c>
      <c r="C47" s="24">
        <v>4.6300000000000001E-2</v>
      </c>
      <c r="D47" s="23">
        <v>9.0399999999999991</v>
      </c>
      <c r="E47" s="25">
        <v>0.39791666666666664</v>
      </c>
      <c r="I47" s="25">
        <v>0.39791666666666664</v>
      </c>
      <c r="J47" s="23">
        <v>0</v>
      </c>
      <c r="K47" s="23">
        <v>1280553060</v>
      </c>
      <c r="L47" s="23" t="s">
        <v>136</v>
      </c>
      <c r="M47" s="23" t="s">
        <v>136</v>
      </c>
      <c r="N47" s="23">
        <v>0</v>
      </c>
      <c r="O47" s="23">
        <v>47.59</v>
      </c>
      <c r="P47" s="23">
        <v>51.92</v>
      </c>
      <c r="Q47" s="23">
        <v>5.3</v>
      </c>
      <c r="R47" s="23" t="s">
        <v>136</v>
      </c>
    </row>
    <row r="48" spans="1:18" x14ac:dyDescent="0.2">
      <c r="A48" s="23" t="s">
        <v>1327</v>
      </c>
      <c r="B48" s="23" t="s">
        <v>1328</v>
      </c>
      <c r="C48" s="24">
        <v>5.8299999999999998E-2</v>
      </c>
      <c r="D48" s="23">
        <v>17.96</v>
      </c>
      <c r="E48" s="25">
        <v>0.56461805555555555</v>
      </c>
      <c r="I48" s="25">
        <v>0.56461805555555555</v>
      </c>
      <c r="J48" s="23">
        <v>0</v>
      </c>
      <c r="K48" s="23">
        <v>3134283200</v>
      </c>
      <c r="L48" s="23" t="s">
        <v>136</v>
      </c>
      <c r="M48" s="23" t="s">
        <v>136</v>
      </c>
      <c r="N48" s="23">
        <v>0</v>
      </c>
      <c r="O48" s="23">
        <v>6.24</v>
      </c>
      <c r="P48" s="23">
        <v>92.99</v>
      </c>
      <c r="Q48" s="23">
        <v>23.14</v>
      </c>
      <c r="R48" s="23" t="s">
        <v>136</v>
      </c>
    </row>
    <row r="49" spans="1:18" x14ac:dyDescent="0.2">
      <c r="A49" s="23" t="s">
        <v>1649</v>
      </c>
      <c r="B49" s="23" t="s">
        <v>1650</v>
      </c>
      <c r="C49" s="24">
        <v>-0.1011</v>
      </c>
      <c r="D49" s="23">
        <v>1.69</v>
      </c>
      <c r="E49" s="23" t="s">
        <v>136</v>
      </c>
      <c r="I49" s="23" t="s">
        <v>136</v>
      </c>
      <c r="J49" s="23">
        <v>0</v>
      </c>
      <c r="K49" s="23">
        <v>1728216400</v>
      </c>
      <c r="L49" s="23" t="s">
        <v>136</v>
      </c>
      <c r="M49" s="23" t="s">
        <v>136</v>
      </c>
      <c r="N49" s="23">
        <v>0</v>
      </c>
      <c r="O49" s="23">
        <v>11.17</v>
      </c>
      <c r="P49" s="23">
        <v>56.71</v>
      </c>
      <c r="Q49" s="23">
        <v>8.4600000000000009</v>
      </c>
      <c r="R49" s="23" t="s">
        <v>136</v>
      </c>
    </row>
    <row r="50" spans="1:18" x14ac:dyDescent="0.2">
      <c r="A50" s="23" t="s">
        <v>423</v>
      </c>
      <c r="B50" s="23" t="s">
        <v>424</v>
      </c>
      <c r="C50" s="24">
        <v>-0.10050000000000001</v>
      </c>
      <c r="D50" s="23">
        <v>5.37</v>
      </c>
      <c r="E50" s="23" t="s">
        <v>136</v>
      </c>
      <c r="I50" s="23" t="s">
        <v>136</v>
      </c>
      <c r="J50" s="23">
        <v>0</v>
      </c>
      <c r="K50" s="23">
        <v>3463328700</v>
      </c>
      <c r="L50" s="23" t="s">
        <v>136</v>
      </c>
      <c r="M50" s="23" t="s">
        <v>136</v>
      </c>
      <c r="N50" s="23">
        <v>0</v>
      </c>
      <c r="O50" s="23">
        <v>20.02</v>
      </c>
      <c r="P50" s="23">
        <v>69</v>
      </c>
      <c r="Q50" s="23">
        <v>7.47</v>
      </c>
      <c r="R50" s="23" t="s">
        <v>136</v>
      </c>
    </row>
    <row r="51" spans="1:18" x14ac:dyDescent="0.2">
      <c r="A51" s="23" t="s">
        <v>5373</v>
      </c>
      <c r="B51" s="23" t="s">
        <v>5372</v>
      </c>
      <c r="C51" s="24">
        <v>-9.98E-2</v>
      </c>
      <c r="D51" s="23">
        <v>4.87</v>
      </c>
      <c r="E51" s="23" t="s">
        <v>136</v>
      </c>
      <c r="I51" s="23" t="s">
        <v>136</v>
      </c>
      <c r="J51" s="23">
        <v>0</v>
      </c>
      <c r="K51" s="23">
        <v>2430348400</v>
      </c>
      <c r="L51" s="23" t="s">
        <v>136</v>
      </c>
      <c r="M51" s="23" t="s">
        <v>136</v>
      </c>
      <c r="N51" s="23">
        <v>0</v>
      </c>
      <c r="O51" s="23">
        <v>32.909999999999997</v>
      </c>
      <c r="P51" s="23">
        <v>50.3</v>
      </c>
      <c r="Q51" s="23">
        <v>0.52</v>
      </c>
      <c r="R51" s="23" t="s">
        <v>136</v>
      </c>
    </row>
    <row r="52" spans="1:18" x14ac:dyDescent="0.2">
      <c r="A52" s="23" t="s">
        <v>2151</v>
      </c>
      <c r="B52" s="23" t="s">
        <v>2152</v>
      </c>
      <c r="C52" s="24">
        <v>-9.98E-2</v>
      </c>
      <c r="D52" s="23">
        <v>28.49</v>
      </c>
      <c r="E52" s="23" t="s">
        <v>136</v>
      </c>
      <c r="I52" s="23" t="s">
        <v>136</v>
      </c>
      <c r="J52" s="23">
        <v>0</v>
      </c>
      <c r="K52" s="23">
        <v>2997039300</v>
      </c>
      <c r="L52" s="23" t="s">
        <v>136</v>
      </c>
      <c r="M52" s="23" t="s">
        <v>136</v>
      </c>
      <c r="N52" s="23">
        <v>0</v>
      </c>
      <c r="O52" s="23">
        <v>43.68</v>
      </c>
      <c r="P52" s="23">
        <v>43.54</v>
      </c>
      <c r="Q52" s="23">
        <v>2.34</v>
      </c>
      <c r="R52" s="23" t="s">
        <v>136</v>
      </c>
    </row>
    <row r="53" spans="1:18" x14ac:dyDescent="0.2">
      <c r="A53" s="23" t="s">
        <v>5940</v>
      </c>
      <c r="B53" s="23" t="s">
        <v>5939</v>
      </c>
      <c r="C53" s="24">
        <v>-0.1</v>
      </c>
      <c r="D53" s="23">
        <v>5.58</v>
      </c>
      <c r="E53" s="23" t="s">
        <v>136</v>
      </c>
      <c r="I53" s="23" t="s">
        <v>136</v>
      </c>
      <c r="J53" s="23">
        <v>0</v>
      </c>
      <c r="K53" s="23">
        <v>2025519200</v>
      </c>
      <c r="L53" s="23" t="s">
        <v>136</v>
      </c>
      <c r="M53" s="23" t="s">
        <v>136</v>
      </c>
      <c r="N53" s="23">
        <v>0</v>
      </c>
      <c r="O53" s="23">
        <v>4.38</v>
      </c>
      <c r="P53" s="23">
        <v>24.67</v>
      </c>
      <c r="Q53" s="23">
        <v>10.25</v>
      </c>
      <c r="R53" s="23" t="s">
        <v>136</v>
      </c>
    </row>
    <row r="54" spans="1:18" x14ac:dyDescent="0.2">
      <c r="A54" s="23" t="s">
        <v>7844</v>
      </c>
      <c r="B54" s="23" t="s">
        <v>7843</v>
      </c>
      <c r="C54" s="24">
        <v>-0.1</v>
      </c>
      <c r="D54" s="23">
        <v>2.61</v>
      </c>
      <c r="E54" s="23" t="s">
        <v>136</v>
      </c>
      <c r="I54" s="23" t="s">
        <v>136</v>
      </c>
      <c r="J54" s="23">
        <v>0</v>
      </c>
      <c r="K54" s="23">
        <v>11882035900</v>
      </c>
      <c r="L54" s="23" t="s">
        <v>136</v>
      </c>
      <c r="M54" s="23" t="s">
        <v>136</v>
      </c>
      <c r="N54" s="23">
        <v>0</v>
      </c>
      <c r="O54" s="23">
        <v>51.09</v>
      </c>
      <c r="P54" s="23">
        <v>81.03</v>
      </c>
      <c r="Q54" s="23">
        <v>7.36</v>
      </c>
      <c r="R54" s="23" t="s">
        <v>136</v>
      </c>
    </row>
    <row r="55" spans="1:18" x14ac:dyDescent="0.2">
      <c r="A55" s="23" t="s">
        <v>15176</v>
      </c>
      <c r="B55" s="23" t="s">
        <v>15175</v>
      </c>
      <c r="C55" s="24">
        <v>-0.1</v>
      </c>
      <c r="D55" s="23">
        <v>33.659999999999997</v>
      </c>
      <c r="E55" s="23" t="s">
        <v>136</v>
      </c>
      <c r="I55" s="23" t="s">
        <v>136</v>
      </c>
      <c r="J55" s="23">
        <v>0</v>
      </c>
      <c r="K55" s="23">
        <v>35155190000</v>
      </c>
      <c r="L55" s="23" t="s">
        <v>136</v>
      </c>
      <c r="M55" s="23" t="s">
        <v>136</v>
      </c>
      <c r="N55" s="23">
        <v>0</v>
      </c>
      <c r="O55" s="23">
        <v>74.430000000000007</v>
      </c>
      <c r="P55" s="23">
        <v>59.45</v>
      </c>
      <c r="Q55" s="23">
        <v>12.98</v>
      </c>
      <c r="R55" s="23" t="s">
        <v>136</v>
      </c>
    </row>
    <row r="56" spans="1:18" x14ac:dyDescent="0.2">
      <c r="A56" s="23" t="s">
        <v>1368</v>
      </c>
      <c r="B56" s="23" t="s">
        <v>1369</v>
      </c>
      <c r="C56" s="24">
        <v>-0.1004</v>
      </c>
      <c r="D56" s="23">
        <v>7.35</v>
      </c>
      <c r="E56" s="23" t="s">
        <v>136</v>
      </c>
      <c r="I56" s="23" t="s">
        <v>136</v>
      </c>
      <c r="J56" s="23">
        <v>0</v>
      </c>
      <c r="K56" s="23">
        <v>7237630300</v>
      </c>
      <c r="L56" s="23" t="s">
        <v>136</v>
      </c>
      <c r="M56" s="23" t="s">
        <v>136</v>
      </c>
      <c r="N56" s="23">
        <v>0</v>
      </c>
      <c r="O56" s="23">
        <v>72.05</v>
      </c>
      <c r="P56" s="23">
        <v>68.03</v>
      </c>
      <c r="Q56" s="23">
        <v>13.3</v>
      </c>
      <c r="R56" s="23" t="s">
        <v>136</v>
      </c>
    </row>
    <row r="57" spans="1:18" x14ac:dyDescent="0.2">
      <c r="A57" s="23" t="s">
        <v>11109</v>
      </c>
      <c r="B57" s="23" t="s">
        <v>11108</v>
      </c>
      <c r="C57" s="24">
        <v>6.0600000000000001E-2</v>
      </c>
      <c r="D57" s="23">
        <v>2.1</v>
      </c>
      <c r="E57" s="25">
        <v>0.39774305555555556</v>
      </c>
      <c r="I57" s="25">
        <v>0.39774305555555556</v>
      </c>
      <c r="J57" s="23">
        <v>0</v>
      </c>
      <c r="K57" s="23">
        <v>5640651200</v>
      </c>
      <c r="L57" s="23" t="s">
        <v>136</v>
      </c>
      <c r="M57" s="23" t="s">
        <v>136</v>
      </c>
      <c r="N57" s="23">
        <v>0</v>
      </c>
      <c r="O57" s="23">
        <v>41.69</v>
      </c>
      <c r="P57" s="23">
        <v>41.03</v>
      </c>
      <c r="Q57" s="23">
        <v>3.83</v>
      </c>
      <c r="R57" s="23" t="s">
        <v>136</v>
      </c>
    </row>
    <row r="58" spans="1:18" x14ac:dyDescent="0.2">
      <c r="A58" s="23" t="s">
        <v>1645</v>
      </c>
      <c r="B58" s="23" t="s">
        <v>1646</v>
      </c>
      <c r="C58" s="24">
        <v>-0.1</v>
      </c>
      <c r="D58" s="23">
        <v>21.97</v>
      </c>
      <c r="E58" s="23" t="s">
        <v>136</v>
      </c>
      <c r="I58" s="23" t="s">
        <v>136</v>
      </c>
      <c r="J58" s="23">
        <v>0</v>
      </c>
      <c r="K58" s="23">
        <v>4675951100</v>
      </c>
      <c r="L58" s="23" t="s">
        <v>136</v>
      </c>
      <c r="M58" s="23" t="s">
        <v>136</v>
      </c>
      <c r="N58" s="23">
        <v>0</v>
      </c>
      <c r="O58" s="23">
        <v>3.72</v>
      </c>
      <c r="P58" s="23">
        <v>57.58</v>
      </c>
      <c r="Q58" s="23">
        <v>3.4</v>
      </c>
      <c r="R58" s="23" t="s">
        <v>136</v>
      </c>
    </row>
    <row r="59" spans="1:18" x14ac:dyDescent="0.2">
      <c r="A59" s="23" t="s">
        <v>8574</v>
      </c>
      <c r="B59" s="23" t="s">
        <v>8573</v>
      </c>
      <c r="C59" s="24">
        <v>-9.9900000000000003E-2</v>
      </c>
      <c r="D59" s="23">
        <v>17.739999999999998</v>
      </c>
      <c r="E59" s="23" t="s">
        <v>136</v>
      </c>
      <c r="I59" s="23" t="s">
        <v>136</v>
      </c>
      <c r="J59" s="23">
        <v>0</v>
      </c>
      <c r="K59" s="23">
        <v>13445443000</v>
      </c>
      <c r="L59" s="23" t="s">
        <v>136</v>
      </c>
      <c r="M59" s="23" t="s">
        <v>136</v>
      </c>
      <c r="N59" s="23">
        <v>0</v>
      </c>
      <c r="O59" s="23">
        <v>73.92</v>
      </c>
      <c r="P59" s="23">
        <v>66.3</v>
      </c>
      <c r="Q59" s="23">
        <v>2.96</v>
      </c>
      <c r="R59" s="23" t="s">
        <v>136</v>
      </c>
    </row>
    <row r="60" spans="1:18" x14ac:dyDescent="0.2">
      <c r="A60" s="23" t="s">
        <v>2038</v>
      </c>
      <c r="B60" s="23" t="s">
        <v>2039</v>
      </c>
      <c r="C60" s="24">
        <v>-0.10009999999999999</v>
      </c>
      <c r="D60" s="23">
        <v>10.7</v>
      </c>
      <c r="E60" s="23" t="s">
        <v>136</v>
      </c>
      <c r="I60" s="23" t="s">
        <v>136</v>
      </c>
      <c r="J60" s="23">
        <v>0</v>
      </c>
      <c r="K60" s="23">
        <v>5937212700</v>
      </c>
      <c r="L60" s="23" t="s">
        <v>136</v>
      </c>
      <c r="M60" s="23" t="s">
        <v>136</v>
      </c>
      <c r="N60" s="23">
        <v>0</v>
      </c>
      <c r="O60" s="23">
        <v>8.9499999999999993</v>
      </c>
      <c r="P60" s="23">
        <v>33.14</v>
      </c>
      <c r="Q60" s="23">
        <v>4.54</v>
      </c>
      <c r="R60" s="23" t="s">
        <v>136</v>
      </c>
    </row>
    <row r="61" spans="1:18" x14ac:dyDescent="0.2">
      <c r="A61" s="23" t="s">
        <v>7106</v>
      </c>
      <c r="B61" s="23" t="s">
        <v>7105</v>
      </c>
      <c r="C61" s="24">
        <v>-9.9900000000000003E-2</v>
      </c>
      <c r="D61" s="23">
        <v>20.46</v>
      </c>
      <c r="E61" s="23" t="s">
        <v>136</v>
      </c>
      <c r="I61" s="23" t="s">
        <v>136</v>
      </c>
      <c r="J61" s="23">
        <v>0</v>
      </c>
      <c r="K61" s="23">
        <v>6671886900</v>
      </c>
      <c r="L61" s="23" t="s">
        <v>136</v>
      </c>
      <c r="M61" s="23" t="s">
        <v>136</v>
      </c>
      <c r="N61" s="23">
        <v>0</v>
      </c>
      <c r="O61" s="23">
        <v>28.35</v>
      </c>
      <c r="P61" s="23">
        <v>33.83</v>
      </c>
      <c r="Q61" s="23">
        <v>18.13</v>
      </c>
      <c r="R61" s="23" t="s">
        <v>136</v>
      </c>
    </row>
    <row r="62" spans="1:18" x14ac:dyDescent="0.2">
      <c r="A62" s="23" t="s">
        <v>7596</v>
      </c>
      <c r="B62" s="23" t="s">
        <v>20061</v>
      </c>
      <c r="C62" s="24">
        <v>-8.3199999999999996E-2</v>
      </c>
      <c r="D62" s="23">
        <v>5.95</v>
      </c>
      <c r="E62" s="23" t="s">
        <v>136</v>
      </c>
      <c r="I62" s="23" t="s">
        <v>136</v>
      </c>
      <c r="J62" s="23">
        <v>0</v>
      </c>
      <c r="K62" s="23">
        <v>3196562600</v>
      </c>
      <c r="L62" s="23" t="s">
        <v>136</v>
      </c>
      <c r="M62" s="23" t="s">
        <v>136</v>
      </c>
      <c r="N62" s="23">
        <v>0</v>
      </c>
      <c r="O62" s="23">
        <v>31.71</v>
      </c>
      <c r="P62" s="23">
        <v>43.64</v>
      </c>
      <c r="Q62" s="23">
        <v>13.53</v>
      </c>
      <c r="R62" s="23" t="s">
        <v>136</v>
      </c>
    </row>
    <row r="63" spans="1:18" x14ac:dyDescent="0.2">
      <c r="A63" s="23" t="s">
        <v>1788</v>
      </c>
      <c r="B63" s="23" t="s">
        <v>1789</v>
      </c>
      <c r="C63" s="24">
        <v>5.3900000000000003E-2</v>
      </c>
      <c r="D63" s="23">
        <v>2.54</v>
      </c>
      <c r="E63" s="25">
        <v>0.4</v>
      </c>
      <c r="I63" s="25">
        <v>0.4</v>
      </c>
      <c r="J63" s="23">
        <v>0</v>
      </c>
      <c r="K63" s="23">
        <v>1448231800</v>
      </c>
      <c r="L63" s="23" t="s">
        <v>136</v>
      </c>
      <c r="M63" s="23" t="s">
        <v>136</v>
      </c>
      <c r="N63" s="23">
        <v>0</v>
      </c>
      <c r="O63" s="23">
        <v>31.97</v>
      </c>
      <c r="P63" s="23">
        <v>49.49</v>
      </c>
      <c r="Q63" s="23">
        <v>5.54</v>
      </c>
      <c r="R63" s="23" t="s">
        <v>136</v>
      </c>
    </row>
    <row r="64" spans="1:18" x14ac:dyDescent="0.2">
      <c r="A64" s="23" t="s">
        <v>395</v>
      </c>
      <c r="B64" s="23" t="s">
        <v>396</v>
      </c>
      <c r="C64" s="24">
        <v>-3.78E-2</v>
      </c>
      <c r="D64" s="23">
        <v>8.14</v>
      </c>
      <c r="E64" s="25">
        <v>0.39583333333333331</v>
      </c>
      <c r="I64" s="25">
        <v>0.39583333333333331</v>
      </c>
      <c r="J64" s="23">
        <v>0</v>
      </c>
      <c r="K64" s="23">
        <v>1247759440</v>
      </c>
      <c r="L64" s="23" t="s">
        <v>136</v>
      </c>
      <c r="M64" s="23" t="s">
        <v>136</v>
      </c>
      <c r="N64" s="23">
        <v>0</v>
      </c>
      <c r="O64" s="23">
        <v>29.53</v>
      </c>
      <c r="P64" s="23">
        <v>80.55</v>
      </c>
      <c r="Q64" s="23">
        <v>12.72</v>
      </c>
      <c r="R64" s="23" t="s">
        <v>136</v>
      </c>
    </row>
    <row r="65" spans="1:18" x14ac:dyDescent="0.2">
      <c r="A65" s="23" t="s">
        <v>6261</v>
      </c>
      <c r="B65" s="23" t="s">
        <v>6260</v>
      </c>
      <c r="C65" s="24">
        <v>6.9900000000000004E-2</v>
      </c>
      <c r="D65" s="23">
        <v>5.97</v>
      </c>
      <c r="E65" s="25">
        <v>0.41407407407407409</v>
      </c>
      <c r="I65" s="25">
        <v>0.41407407407407409</v>
      </c>
      <c r="J65" s="23">
        <v>0</v>
      </c>
      <c r="K65" s="23">
        <v>4391135300</v>
      </c>
      <c r="L65" s="23" t="s">
        <v>136</v>
      </c>
      <c r="M65" s="23" t="s">
        <v>136</v>
      </c>
      <c r="N65" s="23">
        <v>0</v>
      </c>
      <c r="O65" s="23">
        <v>69.47</v>
      </c>
      <c r="P65" s="23">
        <v>63.44</v>
      </c>
      <c r="Q65" s="23">
        <v>4.9400000000000004</v>
      </c>
      <c r="R65" s="23" t="s">
        <v>136</v>
      </c>
    </row>
    <row r="66" spans="1:18" x14ac:dyDescent="0.2">
      <c r="A66" s="23" t="s">
        <v>14844</v>
      </c>
      <c r="B66" s="23" t="s">
        <v>14843</v>
      </c>
      <c r="C66" s="24">
        <v>-9.6600000000000005E-2</v>
      </c>
      <c r="D66" s="23">
        <v>1.31</v>
      </c>
      <c r="E66" s="23" t="s">
        <v>136</v>
      </c>
      <c r="I66" s="23" t="s">
        <v>136</v>
      </c>
      <c r="J66" s="23">
        <v>0</v>
      </c>
      <c r="K66" s="23">
        <v>4792955900</v>
      </c>
      <c r="L66" s="23" t="s">
        <v>136</v>
      </c>
      <c r="M66" s="23" t="s">
        <v>136</v>
      </c>
      <c r="N66" s="23">
        <v>0</v>
      </c>
      <c r="O66" s="23">
        <v>31.72</v>
      </c>
      <c r="P66" s="23">
        <v>12.34</v>
      </c>
      <c r="Q66" s="23">
        <v>10.08</v>
      </c>
      <c r="R66" s="23" t="s">
        <v>136</v>
      </c>
    </row>
    <row r="67" spans="1:18" x14ac:dyDescent="0.2">
      <c r="A67" s="23" t="s">
        <v>812</v>
      </c>
      <c r="B67" s="23" t="s">
        <v>813</v>
      </c>
      <c r="C67" s="24">
        <v>4.7600000000000003E-2</v>
      </c>
      <c r="D67" s="23">
        <v>3.52</v>
      </c>
      <c r="E67" s="25">
        <v>0.42085648148148147</v>
      </c>
      <c r="I67" s="25">
        <v>0.42085648148148147</v>
      </c>
      <c r="J67" s="23">
        <v>0</v>
      </c>
      <c r="K67" s="23">
        <v>2992969300</v>
      </c>
      <c r="L67" s="23" t="s">
        <v>136</v>
      </c>
      <c r="M67" s="23" t="s">
        <v>136</v>
      </c>
      <c r="N67" s="23">
        <v>0</v>
      </c>
      <c r="O67" s="23">
        <v>44.95</v>
      </c>
      <c r="P67" s="23">
        <v>10.94</v>
      </c>
      <c r="Q67" s="23">
        <v>2</v>
      </c>
      <c r="R67" s="23" t="s">
        <v>136</v>
      </c>
    </row>
    <row r="68" spans="1:18" x14ac:dyDescent="0.2">
      <c r="A68" s="23" t="s">
        <v>91</v>
      </c>
      <c r="B68" s="23" t="s">
        <v>92</v>
      </c>
      <c r="C68" s="24">
        <v>-0.1</v>
      </c>
      <c r="D68" s="23">
        <v>11.79</v>
      </c>
      <c r="E68" s="23" t="s">
        <v>136</v>
      </c>
      <c r="I68" s="23" t="s">
        <v>136</v>
      </c>
      <c r="J68" s="23">
        <v>0</v>
      </c>
      <c r="K68" s="23">
        <v>8453989000</v>
      </c>
      <c r="L68" s="23" t="s">
        <v>136</v>
      </c>
      <c r="M68" s="23" t="s">
        <v>136</v>
      </c>
      <c r="N68" s="23">
        <v>0</v>
      </c>
      <c r="O68" s="23">
        <v>53</v>
      </c>
      <c r="P68" s="23">
        <v>0</v>
      </c>
      <c r="Q68" s="23">
        <v>1.65</v>
      </c>
      <c r="R68" s="23" t="s">
        <v>136</v>
      </c>
    </row>
    <row r="69" spans="1:18" x14ac:dyDescent="0.2">
      <c r="A69" s="23" t="s">
        <v>6248</v>
      </c>
      <c r="B69" s="23" t="s">
        <v>6247</v>
      </c>
      <c r="C69" s="24">
        <v>-9.9599999999999994E-2</v>
      </c>
      <c r="D69" s="23">
        <v>10.039999999999999</v>
      </c>
      <c r="E69" s="23" t="s">
        <v>136</v>
      </c>
      <c r="I69" s="23" t="s">
        <v>136</v>
      </c>
      <c r="J69" s="23">
        <v>0</v>
      </c>
      <c r="K69" s="23">
        <v>3921223200</v>
      </c>
      <c r="L69" s="23" t="s">
        <v>136</v>
      </c>
      <c r="M69" s="23" t="s">
        <v>136</v>
      </c>
      <c r="N69" s="23">
        <v>0</v>
      </c>
      <c r="O69" s="23">
        <v>56.3</v>
      </c>
      <c r="P69" s="23">
        <v>2.52</v>
      </c>
      <c r="Q69" s="23">
        <v>3.27</v>
      </c>
      <c r="R69" s="23" t="s">
        <v>136</v>
      </c>
    </row>
    <row r="70" spans="1:18" x14ac:dyDescent="0.2">
      <c r="A70" s="23" t="s">
        <v>12882</v>
      </c>
      <c r="B70" s="23" t="s">
        <v>12881</v>
      </c>
      <c r="C70" s="24">
        <v>-0.1</v>
      </c>
      <c r="D70" s="23">
        <v>9.27</v>
      </c>
      <c r="E70" s="23" t="s">
        <v>136</v>
      </c>
      <c r="I70" s="23" t="s">
        <v>136</v>
      </c>
      <c r="J70" s="23">
        <v>0</v>
      </c>
      <c r="K70" s="23">
        <v>14491943000</v>
      </c>
      <c r="L70" s="23" t="s">
        <v>136</v>
      </c>
      <c r="M70" s="23" t="s">
        <v>136</v>
      </c>
      <c r="N70" s="23">
        <v>0</v>
      </c>
      <c r="O70" s="23">
        <v>31.01</v>
      </c>
      <c r="P70" s="23">
        <v>14.84</v>
      </c>
      <c r="Q70" s="23">
        <v>0.66</v>
      </c>
      <c r="R70" s="23" t="s">
        <v>136</v>
      </c>
    </row>
    <row r="71" spans="1:18" x14ac:dyDescent="0.2">
      <c r="A71" s="23" t="s">
        <v>7424</v>
      </c>
      <c r="B71" s="23" t="s">
        <v>7423</v>
      </c>
      <c r="C71" s="24">
        <v>-0.1007</v>
      </c>
      <c r="D71" s="23">
        <v>5</v>
      </c>
      <c r="E71" s="23" t="s">
        <v>136</v>
      </c>
      <c r="I71" s="23" t="s">
        <v>136</v>
      </c>
      <c r="J71" s="23">
        <v>0</v>
      </c>
      <c r="K71" s="23">
        <v>3365829200</v>
      </c>
      <c r="L71" s="23" t="s">
        <v>136</v>
      </c>
      <c r="M71" s="23" t="s">
        <v>136</v>
      </c>
      <c r="N71" s="23">
        <v>0</v>
      </c>
      <c r="O71" s="23">
        <v>40.68</v>
      </c>
      <c r="P71" s="23">
        <v>59.02</v>
      </c>
      <c r="Q71" s="23">
        <v>8.6300000000000008</v>
      </c>
      <c r="R71" s="23" t="s">
        <v>136</v>
      </c>
    </row>
    <row r="72" spans="1:18" x14ac:dyDescent="0.2">
      <c r="A72" s="23" t="s">
        <v>1938</v>
      </c>
      <c r="B72" s="23" t="s">
        <v>1939</v>
      </c>
      <c r="C72" s="24">
        <v>-6.3500000000000001E-2</v>
      </c>
      <c r="D72" s="23">
        <v>9.15</v>
      </c>
      <c r="E72" s="23" t="s">
        <v>136</v>
      </c>
      <c r="I72" s="23" t="s">
        <v>136</v>
      </c>
      <c r="J72" s="23">
        <v>0</v>
      </c>
      <c r="K72" s="23">
        <v>4188428100</v>
      </c>
      <c r="L72" s="23" t="s">
        <v>136</v>
      </c>
      <c r="M72" s="23" t="s">
        <v>136</v>
      </c>
      <c r="N72" s="23">
        <v>0</v>
      </c>
      <c r="O72" s="23">
        <v>21.39</v>
      </c>
      <c r="P72" s="23">
        <v>30.81</v>
      </c>
      <c r="Q72" s="23">
        <v>14.07</v>
      </c>
      <c r="R72" s="23" t="s">
        <v>136</v>
      </c>
    </row>
    <row r="73" spans="1:18" x14ac:dyDescent="0.2">
      <c r="A73" s="23" t="s">
        <v>658</v>
      </c>
      <c r="B73" s="23" t="s">
        <v>659</v>
      </c>
      <c r="C73" s="24">
        <v>-3.32E-2</v>
      </c>
      <c r="D73" s="23">
        <v>6.4</v>
      </c>
      <c r="E73" s="25">
        <v>0.39583333333333331</v>
      </c>
      <c r="I73" s="25">
        <v>0.39583333333333331</v>
      </c>
      <c r="J73" s="23">
        <v>0</v>
      </c>
      <c r="K73" s="23">
        <v>11785782300</v>
      </c>
      <c r="L73" s="23" t="s">
        <v>136</v>
      </c>
      <c r="M73" s="23" t="s">
        <v>136</v>
      </c>
      <c r="N73" s="23">
        <v>0</v>
      </c>
      <c r="O73" s="23">
        <v>62.38</v>
      </c>
      <c r="P73" s="23">
        <v>81.02</v>
      </c>
      <c r="Q73" s="23">
        <v>14.39</v>
      </c>
      <c r="R73" s="23" t="s">
        <v>136</v>
      </c>
    </row>
    <row r="74" spans="1:18" x14ac:dyDescent="0.2">
      <c r="A74" s="23" t="s">
        <v>7416</v>
      </c>
      <c r="B74" s="23" t="s">
        <v>7415</v>
      </c>
      <c r="C74" s="24">
        <v>4.6899999999999997E-2</v>
      </c>
      <c r="D74" s="23">
        <v>4.0199999999999996</v>
      </c>
      <c r="E74" s="25">
        <v>0.39947916666666666</v>
      </c>
      <c r="I74" s="25">
        <v>0.39947916666666666</v>
      </c>
      <c r="J74" s="23">
        <v>0</v>
      </c>
      <c r="K74" s="23">
        <v>924600000</v>
      </c>
      <c r="L74" s="23" t="s">
        <v>136</v>
      </c>
      <c r="M74" s="23" t="s">
        <v>136</v>
      </c>
      <c r="N74" s="23">
        <v>0</v>
      </c>
      <c r="O74" s="23">
        <v>46.55</v>
      </c>
      <c r="P74" s="23">
        <v>73.61</v>
      </c>
      <c r="Q74" s="23">
        <v>8.9</v>
      </c>
      <c r="R74" s="23" t="s">
        <v>136</v>
      </c>
    </row>
    <row r="75" spans="1:18" x14ac:dyDescent="0.2">
      <c r="A75" s="23" t="s">
        <v>1245</v>
      </c>
      <c r="B75" s="23" t="s">
        <v>1246</v>
      </c>
      <c r="C75" s="24">
        <v>5.04E-2</v>
      </c>
      <c r="D75" s="23">
        <v>2.92</v>
      </c>
      <c r="E75" s="25">
        <v>0.41112268518518519</v>
      </c>
      <c r="I75" s="25">
        <v>0.41112268518518519</v>
      </c>
      <c r="J75" s="23">
        <v>0</v>
      </c>
      <c r="K75" s="23">
        <v>1502053900</v>
      </c>
      <c r="L75" s="23" t="s">
        <v>136</v>
      </c>
      <c r="M75" s="23" t="s">
        <v>136</v>
      </c>
      <c r="N75" s="23">
        <v>0</v>
      </c>
      <c r="O75" s="23">
        <v>43.88</v>
      </c>
      <c r="P75" s="23">
        <v>62.9</v>
      </c>
      <c r="Q75" s="23">
        <v>7.03</v>
      </c>
      <c r="R75" s="23" t="s">
        <v>136</v>
      </c>
    </row>
    <row r="76" spans="1:18" x14ac:dyDescent="0.2">
      <c r="A76" s="23" t="s">
        <v>7342</v>
      </c>
      <c r="B76" s="23" t="s">
        <v>7341</v>
      </c>
      <c r="C76" s="24">
        <v>-9.9699999999999997E-2</v>
      </c>
      <c r="D76" s="23">
        <v>2.8</v>
      </c>
      <c r="E76" s="23" t="s">
        <v>136</v>
      </c>
      <c r="I76" s="23" t="s">
        <v>136</v>
      </c>
      <c r="J76" s="23">
        <v>0</v>
      </c>
      <c r="K76" s="23">
        <v>1191044400</v>
      </c>
      <c r="L76" s="23" t="s">
        <v>136</v>
      </c>
      <c r="M76" s="23" t="s">
        <v>136</v>
      </c>
      <c r="N76" s="23">
        <v>0</v>
      </c>
      <c r="O76" s="23">
        <v>13.1</v>
      </c>
      <c r="P76" s="23">
        <v>0</v>
      </c>
      <c r="Q76" s="23">
        <v>0.27</v>
      </c>
      <c r="R76" s="23" t="s">
        <v>136</v>
      </c>
    </row>
    <row r="77" spans="1:18" x14ac:dyDescent="0.2">
      <c r="A77" s="23" t="s">
        <v>1629</v>
      </c>
      <c r="B77" s="23" t="s">
        <v>1630</v>
      </c>
      <c r="C77" s="24">
        <v>6.9999999999999999E-4</v>
      </c>
      <c r="D77" s="23">
        <v>14.96</v>
      </c>
      <c r="E77" s="25">
        <v>0.39635416666666667</v>
      </c>
      <c r="I77" s="25">
        <v>0.39635416666666667</v>
      </c>
      <c r="J77" s="23">
        <v>0</v>
      </c>
      <c r="K77" s="23">
        <v>2117086100</v>
      </c>
      <c r="L77" s="23" t="s">
        <v>136</v>
      </c>
      <c r="M77" s="23" t="s">
        <v>136</v>
      </c>
      <c r="N77" s="23">
        <v>0</v>
      </c>
      <c r="O77" s="23">
        <v>55.31</v>
      </c>
      <c r="P77" s="23">
        <v>77.94</v>
      </c>
      <c r="Q77" s="23">
        <v>18.71</v>
      </c>
      <c r="R77"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BD92-C84A-4F21-B9E5-5C883A96E9D7}">
  <dimension ref="A1:R77"/>
  <sheetViews>
    <sheetView topLeftCell="A52" workbookViewId="0">
      <selection activeCell="G54" sqref="G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20181</v>
      </c>
      <c r="F1" s="2" t="s">
        <v>2242</v>
      </c>
      <c r="G1" s="2" t="s">
        <v>2241</v>
      </c>
      <c r="H1" s="2" t="s">
        <v>2240</v>
      </c>
      <c r="I1" s="23" t="s">
        <v>20180</v>
      </c>
      <c r="J1" s="23" t="s">
        <v>20179</v>
      </c>
      <c r="K1" s="23" t="s">
        <v>31</v>
      </c>
      <c r="L1" s="23" t="s">
        <v>20178</v>
      </c>
      <c r="M1" s="23" t="s">
        <v>225</v>
      </c>
      <c r="N1" s="23" t="s">
        <v>258</v>
      </c>
      <c r="O1" s="23" t="s">
        <v>254</v>
      </c>
      <c r="P1" s="23" t="s">
        <v>20177</v>
      </c>
      <c r="Q1" s="23" t="s">
        <v>20176</v>
      </c>
      <c r="R1" s="23" t="s">
        <v>20175</v>
      </c>
    </row>
    <row r="2" spans="1:18" x14ac:dyDescent="0.2">
      <c r="A2" s="23" t="s">
        <v>423</v>
      </c>
      <c r="B2" s="23" t="s">
        <v>424</v>
      </c>
      <c r="C2" s="24">
        <v>9.9400000000000002E-2</v>
      </c>
      <c r="D2" s="23">
        <v>5.97</v>
      </c>
      <c r="E2" s="25">
        <v>0.60494212962962968</v>
      </c>
      <c r="I2" s="25">
        <v>0.60494212962962968</v>
      </c>
      <c r="J2" s="23">
        <v>5</v>
      </c>
      <c r="K2" s="23">
        <v>3850292800</v>
      </c>
      <c r="L2" s="23" t="s">
        <v>20027</v>
      </c>
      <c r="M2" s="23" t="s">
        <v>226</v>
      </c>
      <c r="N2" s="23">
        <v>327685</v>
      </c>
      <c r="O2" s="23">
        <v>20.02</v>
      </c>
      <c r="P2" s="23">
        <v>100</v>
      </c>
      <c r="Q2" s="23">
        <v>22.82</v>
      </c>
      <c r="R2" s="23">
        <v>9.27</v>
      </c>
    </row>
    <row r="3" spans="1:18" x14ac:dyDescent="0.2">
      <c r="A3" s="23" t="s">
        <v>8574</v>
      </c>
      <c r="B3" s="23" t="s">
        <v>8573</v>
      </c>
      <c r="C3" s="24">
        <v>9.9900000000000003E-2</v>
      </c>
      <c r="D3" s="23">
        <v>19.71</v>
      </c>
      <c r="E3" s="25">
        <v>0.39583333333333331</v>
      </c>
      <c r="I3" s="25">
        <v>0.39826388888888886</v>
      </c>
      <c r="J3" s="23">
        <v>5</v>
      </c>
      <c r="K3" s="23">
        <v>14938539000</v>
      </c>
      <c r="L3" s="23" t="s">
        <v>20174</v>
      </c>
      <c r="M3" s="23" t="s">
        <v>227</v>
      </c>
      <c r="N3" s="23">
        <v>393223</v>
      </c>
      <c r="O3" s="23">
        <v>73.92</v>
      </c>
      <c r="P3" s="23">
        <v>93.26</v>
      </c>
      <c r="Q3" s="23">
        <v>17.510000000000002</v>
      </c>
      <c r="R3" s="23">
        <v>4.12</v>
      </c>
    </row>
    <row r="4" spans="1:18" x14ac:dyDescent="0.2">
      <c r="A4" s="23" t="s">
        <v>7844</v>
      </c>
      <c r="B4" s="23" t="s">
        <v>7843</v>
      </c>
      <c r="C4" s="24">
        <v>9.8500000000000004E-2</v>
      </c>
      <c r="D4" s="23">
        <v>2.9</v>
      </c>
      <c r="E4" s="25">
        <v>0.39704861111111112</v>
      </c>
      <c r="I4" s="25">
        <v>0.39704861111111112</v>
      </c>
      <c r="J4" s="23">
        <v>4</v>
      </c>
      <c r="K4" s="23">
        <v>13202262100</v>
      </c>
      <c r="L4" s="23" t="s">
        <v>19759</v>
      </c>
      <c r="M4" s="23" t="s">
        <v>226</v>
      </c>
      <c r="N4" s="23">
        <v>393223</v>
      </c>
      <c r="O4" s="23">
        <v>51.09</v>
      </c>
      <c r="P4" s="23">
        <v>100</v>
      </c>
      <c r="Q4" s="23">
        <v>3.44</v>
      </c>
      <c r="R4" s="23">
        <v>14.38</v>
      </c>
    </row>
    <row r="5" spans="1:18" x14ac:dyDescent="0.2">
      <c r="A5" s="23" t="s">
        <v>1216</v>
      </c>
      <c r="B5" s="23" t="s">
        <v>2146</v>
      </c>
      <c r="C5" s="24">
        <v>0.1017</v>
      </c>
      <c r="D5" s="23">
        <v>1.95</v>
      </c>
      <c r="E5" s="25">
        <v>0.41858796296296297</v>
      </c>
      <c r="I5" s="25">
        <v>0.42032407407407407</v>
      </c>
      <c r="J5" s="23">
        <v>3</v>
      </c>
      <c r="K5" s="23">
        <v>2782451000</v>
      </c>
      <c r="L5" s="23" t="s">
        <v>20173</v>
      </c>
      <c r="M5" s="23" t="s">
        <v>226</v>
      </c>
      <c r="N5" s="23">
        <v>196611</v>
      </c>
      <c r="O5" s="23">
        <v>12.88</v>
      </c>
      <c r="P5" s="23">
        <v>100</v>
      </c>
      <c r="Q5" s="23">
        <v>20.95</v>
      </c>
      <c r="R5" s="23">
        <v>5.67</v>
      </c>
    </row>
    <row r="6" spans="1:18" x14ac:dyDescent="0.2">
      <c r="A6" s="23" t="s">
        <v>7570</v>
      </c>
      <c r="B6" s="23" t="s">
        <v>7569</v>
      </c>
      <c r="C6" s="24">
        <v>0.1</v>
      </c>
      <c r="D6" s="23">
        <v>7.7</v>
      </c>
      <c r="E6" s="25">
        <v>0.39895833333333336</v>
      </c>
      <c r="I6" s="25">
        <v>0.40121527777777777</v>
      </c>
      <c r="J6" s="23">
        <v>3</v>
      </c>
      <c r="K6" s="23">
        <v>5022524800</v>
      </c>
      <c r="L6" s="23" t="s">
        <v>19995</v>
      </c>
      <c r="M6" s="23" t="s">
        <v>226</v>
      </c>
      <c r="N6" s="23">
        <v>196611</v>
      </c>
      <c r="O6" s="23">
        <v>54.18</v>
      </c>
      <c r="P6" s="23">
        <v>93.69</v>
      </c>
      <c r="Q6" s="23">
        <v>6.29</v>
      </c>
      <c r="R6" s="23">
        <v>22.12</v>
      </c>
    </row>
    <row r="7" spans="1:18" x14ac:dyDescent="0.2">
      <c r="A7" s="23" t="s">
        <v>1905</v>
      </c>
      <c r="B7" s="23" t="s">
        <v>1906</v>
      </c>
      <c r="C7" s="24">
        <v>9.9599999999999994E-2</v>
      </c>
      <c r="D7" s="23">
        <v>8.17</v>
      </c>
      <c r="E7" s="25">
        <v>0.39583333333333331</v>
      </c>
      <c r="I7" s="25">
        <v>0.39583333333333331</v>
      </c>
      <c r="J7" s="23">
        <v>2</v>
      </c>
      <c r="K7" s="23">
        <v>8607266800</v>
      </c>
      <c r="L7" s="23" t="s">
        <v>20172</v>
      </c>
      <c r="M7" s="23" t="s">
        <v>228</v>
      </c>
      <c r="N7" s="23">
        <v>131074</v>
      </c>
      <c r="O7" s="23">
        <v>20.9</v>
      </c>
      <c r="P7" s="23">
        <v>98.89</v>
      </c>
      <c r="Q7" s="23">
        <v>1.82</v>
      </c>
      <c r="R7" s="23">
        <v>216.62</v>
      </c>
    </row>
    <row r="8" spans="1:18" x14ac:dyDescent="0.2">
      <c r="A8" s="23" t="s">
        <v>7830</v>
      </c>
      <c r="B8" s="23" t="s">
        <v>7829</v>
      </c>
      <c r="C8" s="24">
        <v>0.1009</v>
      </c>
      <c r="D8" s="23">
        <v>3.71</v>
      </c>
      <c r="E8" s="25">
        <v>0.39583333333333331</v>
      </c>
      <c r="I8" s="25">
        <v>0.39583333333333331</v>
      </c>
      <c r="J8" s="23">
        <v>2</v>
      </c>
      <c r="K8" s="23">
        <v>4325525100</v>
      </c>
      <c r="L8" s="23" t="s">
        <v>20171</v>
      </c>
      <c r="M8" s="23" t="s">
        <v>228</v>
      </c>
      <c r="N8" s="23">
        <v>131074</v>
      </c>
      <c r="O8" s="23">
        <v>36.47</v>
      </c>
      <c r="P8" s="23">
        <v>88.03</v>
      </c>
      <c r="Q8" s="23">
        <v>0.85</v>
      </c>
      <c r="R8" s="23">
        <v>478.55</v>
      </c>
    </row>
    <row r="9" spans="1:18" x14ac:dyDescent="0.2">
      <c r="A9" s="23" t="s">
        <v>15974</v>
      </c>
      <c r="B9" s="23" t="s">
        <v>15973</v>
      </c>
      <c r="C9" s="24">
        <v>9.8900000000000002E-2</v>
      </c>
      <c r="D9" s="23">
        <v>2.89</v>
      </c>
      <c r="E9" s="25">
        <v>0.40069444444444446</v>
      </c>
      <c r="I9" s="25">
        <v>0.40069444444444446</v>
      </c>
      <c r="J9" s="23">
        <v>2</v>
      </c>
      <c r="K9" s="23">
        <v>25044039000</v>
      </c>
      <c r="L9" s="23" t="s">
        <v>6267</v>
      </c>
      <c r="M9" s="23" t="s">
        <v>226</v>
      </c>
      <c r="N9" s="23">
        <v>131074</v>
      </c>
      <c r="O9" s="23">
        <v>37.57</v>
      </c>
      <c r="P9" s="23">
        <v>94.44</v>
      </c>
      <c r="Q9" s="23">
        <v>6.41</v>
      </c>
      <c r="R9" s="23">
        <v>10.14</v>
      </c>
    </row>
    <row r="10" spans="1:18" x14ac:dyDescent="0.2">
      <c r="A10" s="23" t="s">
        <v>395</v>
      </c>
      <c r="B10" s="23" t="s">
        <v>396</v>
      </c>
      <c r="C10" s="24">
        <v>0.10009999999999999</v>
      </c>
      <c r="D10" s="23">
        <v>8.4600000000000009</v>
      </c>
      <c r="E10" s="25">
        <v>0.39618055555555554</v>
      </c>
      <c r="I10" s="25">
        <v>0.39618055555555554</v>
      </c>
      <c r="J10" s="23">
        <v>2</v>
      </c>
      <c r="K10" s="23">
        <v>1296811400</v>
      </c>
      <c r="L10" s="23" t="s">
        <v>20170</v>
      </c>
      <c r="M10" s="23" t="s">
        <v>226</v>
      </c>
      <c r="N10" s="23">
        <v>131074</v>
      </c>
      <c r="O10" s="23">
        <v>29.53</v>
      </c>
      <c r="P10" s="23">
        <v>98.96</v>
      </c>
      <c r="Q10" s="23">
        <v>3.2</v>
      </c>
      <c r="R10" s="23">
        <v>51.55</v>
      </c>
    </row>
    <row r="11" spans="1:18" x14ac:dyDescent="0.2">
      <c r="A11" s="23" t="s">
        <v>1020</v>
      </c>
      <c r="B11" s="23" t="s">
        <v>1021</v>
      </c>
      <c r="C11" s="24">
        <v>0.10050000000000001</v>
      </c>
      <c r="D11" s="23">
        <v>6.9</v>
      </c>
      <c r="E11" s="25">
        <v>0.39809027777777778</v>
      </c>
      <c r="I11" s="25">
        <v>0.39809027777777778</v>
      </c>
      <c r="J11" s="23">
        <v>2</v>
      </c>
      <c r="K11" s="23">
        <v>2766085700</v>
      </c>
      <c r="L11" s="23" t="s">
        <v>20169</v>
      </c>
      <c r="M11" s="23" t="s">
        <v>226</v>
      </c>
      <c r="N11" s="23">
        <v>131074</v>
      </c>
      <c r="O11" s="23">
        <v>33.99</v>
      </c>
      <c r="P11" s="23">
        <v>95.14</v>
      </c>
      <c r="Q11" s="23">
        <v>6.7</v>
      </c>
      <c r="R11" s="23">
        <v>24.82</v>
      </c>
    </row>
    <row r="12" spans="1:18" x14ac:dyDescent="0.2">
      <c r="A12" s="23" t="s">
        <v>1629</v>
      </c>
      <c r="B12" s="23" t="s">
        <v>1630</v>
      </c>
      <c r="C12" s="24">
        <v>0.10009999999999999</v>
      </c>
      <c r="D12" s="23">
        <v>14.95</v>
      </c>
      <c r="E12" s="25">
        <v>0.39618055555555554</v>
      </c>
      <c r="I12" s="25">
        <v>0.39618055555555554</v>
      </c>
      <c r="J12" s="23">
        <v>2</v>
      </c>
      <c r="K12" s="23">
        <v>2115670900</v>
      </c>
      <c r="L12" s="23" t="s">
        <v>4010</v>
      </c>
      <c r="M12" s="23" t="s">
        <v>226</v>
      </c>
      <c r="N12" s="23">
        <v>131074</v>
      </c>
      <c r="O12" s="23">
        <v>55.31</v>
      </c>
      <c r="P12" s="23">
        <v>95.58</v>
      </c>
      <c r="Q12" s="23">
        <v>3.99</v>
      </c>
      <c r="R12" s="23">
        <v>58.63</v>
      </c>
    </row>
    <row r="13" spans="1:18" x14ac:dyDescent="0.2">
      <c r="A13" s="23" t="s">
        <v>20168</v>
      </c>
      <c r="B13" s="23" t="s">
        <v>20167</v>
      </c>
      <c r="C13" s="24">
        <v>0.20030000000000001</v>
      </c>
      <c r="D13" s="23">
        <v>15.76</v>
      </c>
      <c r="E13" s="25">
        <v>0.5795717592592593</v>
      </c>
      <c r="I13" s="25">
        <v>0.5795717592592593</v>
      </c>
      <c r="J13" s="23">
        <v>1</v>
      </c>
      <c r="K13" s="23">
        <v>1602820400</v>
      </c>
      <c r="L13" s="23" t="s">
        <v>20166</v>
      </c>
      <c r="M13" s="23" t="s">
        <v>226</v>
      </c>
      <c r="N13" s="23">
        <v>65537</v>
      </c>
      <c r="O13" s="23">
        <v>52.54</v>
      </c>
      <c r="P13" s="23">
        <v>97.44</v>
      </c>
      <c r="Q13" s="23">
        <v>10.43</v>
      </c>
      <c r="R13" s="23">
        <v>32.729999999999997</v>
      </c>
    </row>
    <row r="14" spans="1:18" x14ac:dyDescent="0.2">
      <c r="A14" s="23" t="s">
        <v>8280</v>
      </c>
      <c r="B14" s="23" t="s">
        <v>8279</v>
      </c>
      <c r="C14" s="24">
        <v>0.20119999999999999</v>
      </c>
      <c r="D14" s="23">
        <v>4.0599999999999996</v>
      </c>
      <c r="E14" s="25">
        <v>0.41615740740740742</v>
      </c>
      <c r="I14" s="25">
        <v>0.47607638888888887</v>
      </c>
      <c r="J14" s="23">
        <v>1</v>
      </c>
      <c r="K14" s="23">
        <v>1422364600</v>
      </c>
      <c r="L14" s="23" t="s">
        <v>20165</v>
      </c>
      <c r="M14" s="23" t="s">
        <v>226</v>
      </c>
      <c r="N14" s="23">
        <v>65537</v>
      </c>
      <c r="O14" s="23">
        <v>21.07</v>
      </c>
      <c r="P14" s="23">
        <v>68.099999999999994</v>
      </c>
      <c r="Q14" s="23">
        <v>13.26</v>
      </c>
      <c r="R14" s="23">
        <v>11.01</v>
      </c>
    </row>
    <row r="15" spans="1:18" x14ac:dyDescent="0.2">
      <c r="A15" s="23" t="s">
        <v>14710</v>
      </c>
      <c r="B15" s="23" t="s">
        <v>14709</v>
      </c>
      <c r="C15" s="24">
        <v>0.20039999999999999</v>
      </c>
      <c r="D15" s="23">
        <v>11.38</v>
      </c>
      <c r="E15" s="25">
        <v>0.40695601851851854</v>
      </c>
      <c r="I15" s="25">
        <v>0.59484953703703702</v>
      </c>
      <c r="J15" s="23">
        <v>1</v>
      </c>
      <c r="K15" s="23">
        <v>3017225900</v>
      </c>
      <c r="L15" s="23" t="s">
        <v>20164</v>
      </c>
      <c r="M15" s="23" t="s">
        <v>226</v>
      </c>
      <c r="N15" s="23">
        <v>65537</v>
      </c>
      <c r="O15" s="23">
        <v>28.53</v>
      </c>
      <c r="P15" s="23">
        <v>96.57</v>
      </c>
      <c r="Q15" s="23">
        <v>23.95</v>
      </c>
      <c r="R15" s="23">
        <v>1.55</v>
      </c>
    </row>
    <row r="16" spans="1:18" x14ac:dyDescent="0.2">
      <c r="A16" s="23" t="s">
        <v>20163</v>
      </c>
      <c r="B16" s="23" t="s">
        <v>20162</v>
      </c>
      <c r="C16" s="24">
        <v>0.19939999999999999</v>
      </c>
      <c r="D16" s="23">
        <v>8.7200000000000006</v>
      </c>
      <c r="E16" s="25">
        <v>0.4241435185185185</v>
      </c>
      <c r="I16" s="25">
        <v>0.60476851851851854</v>
      </c>
      <c r="J16" s="23">
        <v>1</v>
      </c>
      <c r="K16" s="23">
        <v>5599696300</v>
      </c>
      <c r="L16" s="23" t="s">
        <v>20161</v>
      </c>
      <c r="M16" s="23" t="s">
        <v>226</v>
      </c>
      <c r="N16" s="23">
        <v>65537</v>
      </c>
      <c r="O16" s="23">
        <v>46.65</v>
      </c>
      <c r="P16" s="23">
        <v>97.2</v>
      </c>
      <c r="Q16" s="23">
        <v>7.96</v>
      </c>
      <c r="R16" s="23">
        <v>1.63</v>
      </c>
    </row>
    <row r="17" spans="1:18" x14ac:dyDescent="0.2">
      <c r="A17" s="23" t="s">
        <v>19823</v>
      </c>
      <c r="B17" s="23" t="s">
        <v>19822</v>
      </c>
      <c r="C17" s="24">
        <v>0.19950000000000001</v>
      </c>
      <c r="D17" s="23">
        <v>8.84</v>
      </c>
      <c r="E17" s="25">
        <v>0.43594907407407407</v>
      </c>
      <c r="I17" s="25">
        <v>0.43594907407407407</v>
      </c>
      <c r="J17" s="23">
        <v>1</v>
      </c>
      <c r="K17" s="23">
        <v>6297775200</v>
      </c>
      <c r="L17" s="23" t="s">
        <v>20160</v>
      </c>
      <c r="M17" s="23" t="s">
        <v>226</v>
      </c>
      <c r="N17" s="23">
        <v>65537</v>
      </c>
      <c r="O17" s="23">
        <v>59.14</v>
      </c>
      <c r="P17" s="23">
        <v>95.99</v>
      </c>
      <c r="Q17" s="23">
        <v>9.9499999999999993</v>
      </c>
      <c r="R17" s="23">
        <v>8.98</v>
      </c>
    </row>
    <row r="18" spans="1:18" x14ac:dyDescent="0.2">
      <c r="A18" s="23" t="s">
        <v>20159</v>
      </c>
      <c r="B18" s="23" t="s">
        <v>20158</v>
      </c>
      <c r="C18" s="24">
        <v>0.2</v>
      </c>
      <c r="D18" s="23">
        <v>4.8600000000000003</v>
      </c>
      <c r="E18" s="25">
        <v>0.40574074074074074</v>
      </c>
      <c r="I18" s="25">
        <v>0.40574074074074074</v>
      </c>
      <c r="J18" s="23">
        <v>1</v>
      </c>
      <c r="K18" s="23">
        <v>1323005540</v>
      </c>
      <c r="L18" s="23" t="s">
        <v>20157</v>
      </c>
      <c r="M18" s="23" t="s">
        <v>226</v>
      </c>
      <c r="N18" s="23">
        <v>65537</v>
      </c>
      <c r="O18" s="23">
        <v>14.29</v>
      </c>
      <c r="P18" s="23">
        <v>97.65</v>
      </c>
      <c r="Q18" s="23">
        <v>8.4700000000000006</v>
      </c>
      <c r="R18" s="23">
        <v>32.69</v>
      </c>
    </row>
    <row r="19" spans="1:18" x14ac:dyDescent="0.2">
      <c r="A19" s="23" t="s">
        <v>311</v>
      </c>
      <c r="B19" s="23" t="s">
        <v>312</v>
      </c>
      <c r="C19" s="24">
        <v>9.98E-2</v>
      </c>
      <c r="D19" s="23">
        <v>21.71</v>
      </c>
      <c r="E19" s="25">
        <v>0.41997685185185185</v>
      </c>
      <c r="I19" s="25">
        <v>0.59574074074074079</v>
      </c>
      <c r="J19" s="23">
        <v>1</v>
      </c>
      <c r="K19" s="23">
        <v>2866697600</v>
      </c>
      <c r="L19" s="23" t="s">
        <v>20156</v>
      </c>
      <c r="M19" s="23" t="s">
        <v>226</v>
      </c>
      <c r="N19" s="23">
        <v>65537</v>
      </c>
      <c r="O19" s="23">
        <v>47.69</v>
      </c>
      <c r="P19" s="23">
        <v>88.02</v>
      </c>
      <c r="Q19" s="23">
        <v>12.2</v>
      </c>
      <c r="R19" s="23">
        <v>3.02</v>
      </c>
    </row>
    <row r="20" spans="1:18" x14ac:dyDescent="0.2">
      <c r="A20" s="23" t="s">
        <v>553</v>
      </c>
      <c r="B20" s="23" t="s">
        <v>554</v>
      </c>
      <c r="C20" s="24">
        <v>0.1002</v>
      </c>
      <c r="D20" s="23">
        <v>9.44</v>
      </c>
      <c r="E20" s="25">
        <v>0.4409837962962963</v>
      </c>
      <c r="I20" s="25">
        <v>0.4409837962962963</v>
      </c>
      <c r="J20" s="23">
        <v>1</v>
      </c>
      <c r="K20" s="23">
        <v>955918580</v>
      </c>
      <c r="L20" s="23" t="s">
        <v>18442</v>
      </c>
      <c r="M20" s="23" t="s">
        <v>226</v>
      </c>
      <c r="N20" s="23">
        <v>65537</v>
      </c>
      <c r="O20" s="23">
        <v>15.74</v>
      </c>
      <c r="P20" s="23">
        <v>63.66</v>
      </c>
      <c r="Q20" s="23">
        <v>9.7200000000000006</v>
      </c>
      <c r="R20" s="23">
        <v>76.39</v>
      </c>
    </row>
    <row r="21" spans="1:18" x14ac:dyDescent="0.2">
      <c r="A21" s="23" t="s">
        <v>1038</v>
      </c>
      <c r="B21" s="23" t="s">
        <v>1039</v>
      </c>
      <c r="C21" s="24">
        <v>0.1007</v>
      </c>
      <c r="D21" s="23">
        <v>7.76</v>
      </c>
      <c r="E21" s="25">
        <v>0.40869212962962964</v>
      </c>
      <c r="H21" s="2" t="e">
        <f t="shared" ref="H21" si="0">AVERAGE((G21-F21)*100/G21)</f>
        <v>#DIV/0!</v>
      </c>
      <c r="I21" s="25">
        <v>0.44567129629629632</v>
      </c>
      <c r="J21" s="23">
        <v>1</v>
      </c>
      <c r="K21" s="23">
        <v>3834309100</v>
      </c>
      <c r="L21" s="23" t="s">
        <v>19950</v>
      </c>
      <c r="M21" s="23" t="s">
        <v>226</v>
      </c>
      <c r="N21" s="23">
        <v>131076</v>
      </c>
      <c r="O21" s="23">
        <v>46.95</v>
      </c>
      <c r="P21" s="23">
        <v>80.5</v>
      </c>
      <c r="Q21" s="23">
        <v>10.42</v>
      </c>
      <c r="R21" s="23">
        <v>9.7899999999999991</v>
      </c>
    </row>
    <row r="22" spans="1:18" x14ac:dyDescent="0.2">
      <c r="A22" s="23" t="s">
        <v>52</v>
      </c>
      <c r="B22" s="23" t="s">
        <v>4456</v>
      </c>
      <c r="C22" s="24">
        <v>9.98E-2</v>
      </c>
      <c r="D22" s="23">
        <v>6.5</v>
      </c>
      <c r="E22" s="25">
        <v>0.39878472222222222</v>
      </c>
      <c r="I22" s="25">
        <v>0.39878472222222222</v>
      </c>
      <c r="J22" s="23">
        <v>1</v>
      </c>
      <c r="K22" s="23">
        <v>1534554600</v>
      </c>
      <c r="L22" s="23" t="s">
        <v>20155</v>
      </c>
      <c r="M22" s="23" t="s">
        <v>226</v>
      </c>
      <c r="N22" s="23">
        <v>65537</v>
      </c>
      <c r="O22" s="23">
        <v>23.79</v>
      </c>
      <c r="P22" s="23">
        <v>98.86</v>
      </c>
      <c r="Q22" s="23">
        <v>6.09</v>
      </c>
      <c r="R22" s="23">
        <v>75.260000000000005</v>
      </c>
    </row>
    <row r="23" spans="1:18" x14ac:dyDescent="0.2">
      <c r="A23" s="23" t="s">
        <v>8142</v>
      </c>
      <c r="B23" s="23" t="s">
        <v>8141</v>
      </c>
      <c r="C23" s="24">
        <v>9.8599999999999993E-2</v>
      </c>
      <c r="D23" s="23">
        <v>1.56</v>
      </c>
      <c r="E23" s="25">
        <v>0.41320601851851851</v>
      </c>
      <c r="H23" s="2" t="e">
        <f t="shared" ref="H23" si="1">AVERAGE((G23-F23)*100/G23)</f>
        <v>#DIV/0!</v>
      </c>
      <c r="I23" s="25">
        <v>0.41320601851851851</v>
      </c>
      <c r="J23" s="23">
        <v>1</v>
      </c>
      <c r="K23" s="23">
        <v>1310361390</v>
      </c>
      <c r="L23" s="23" t="s">
        <v>20154</v>
      </c>
      <c r="M23" s="23" t="s">
        <v>226</v>
      </c>
      <c r="N23" s="23">
        <v>65537</v>
      </c>
      <c r="O23" s="23">
        <v>29.49</v>
      </c>
      <c r="P23" s="23">
        <v>81.760000000000005</v>
      </c>
      <c r="Q23" s="23">
        <v>2.91</v>
      </c>
      <c r="R23" s="23">
        <v>49.97</v>
      </c>
    </row>
    <row r="24" spans="1:18" x14ac:dyDescent="0.2">
      <c r="A24" s="23" t="s">
        <v>1649</v>
      </c>
      <c r="B24" s="23" t="s">
        <v>1650</v>
      </c>
      <c r="C24" s="24">
        <v>9.9400000000000002E-2</v>
      </c>
      <c r="D24" s="23">
        <v>1.88</v>
      </c>
      <c r="E24" s="25">
        <v>0.4553935185185185</v>
      </c>
      <c r="I24" s="25">
        <v>0.59799768518518515</v>
      </c>
      <c r="J24" s="23">
        <v>1</v>
      </c>
      <c r="K24" s="23">
        <v>1922512900</v>
      </c>
      <c r="L24" s="23" t="s">
        <v>20153</v>
      </c>
      <c r="M24" s="23" t="s">
        <v>226</v>
      </c>
      <c r="N24" s="23">
        <v>131075</v>
      </c>
      <c r="O24" s="23">
        <v>11.17</v>
      </c>
      <c r="P24" s="23">
        <v>89.86</v>
      </c>
      <c r="Q24" s="23">
        <v>11.2</v>
      </c>
      <c r="R24" s="23">
        <v>1.56</v>
      </c>
    </row>
    <row r="25" spans="1:18" x14ac:dyDescent="0.2">
      <c r="A25" s="23" t="s">
        <v>8122</v>
      </c>
      <c r="B25" s="23" t="s">
        <v>8121</v>
      </c>
      <c r="C25" s="24">
        <v>0.1</v>
      </c>
      <c r="D25" s="23">
        <v>2.64</v>
      </c>
      <c r="E25" s="25">
        <v>0.39739583333333334</v>
      </c>
      <c r="I25" s="25">
        <v>0.39739583333333334</v>
      </c>
      <c r="J25" s="23">
        <v>1</v>
      </c>
      <c r="K25" s="23">
        <v>1611426000</v>
      </c>
      <c r="L25" s="23" t="s">
        <v>20152</v>
      </c>
      <c r="M25" s="23" t="s">
        <v>226</v>
      </c>
      <c r="N25" s="23">
        <v>65537</v>
      </c>
      <c r="O25" s="23">
        <v>0.95</v>
      </c>
      <c r="P25" s="23">
        <v>68.31</v>
      </c>
      <c r="Q25" s="23">
        <v>2.7</v>
      </c>
      <c r="R25" s="23">
        <v>76.069999999999993</v>
      </c>
    </row>
    <row r="26" spans="1:18" x14ac:dyDescent="0.2">
      <c r="A26" s="23" t="s">
        <v>8110</v>
      </c>
      <c r="B26" s="23" t="s">
        <v>8109</v>
      </c>
      <c r="C26" s="24">
        <v>9.9400000000000002E-2</v>
      </c>
      <c r="D26" s="23">
        <v>3.54</v>
      </c>
      <c r="E26" s="25">
        <v>0.43126157407407406</v>
      </c>
      <c r="H26" s="2" t="e">
        <f t="shared" ref="H26:H27" si="2">AVERAGE((G26-F26)*100/G26)</f>
        <v>#DIV/0!</v>
      </c>
      <c r="I26" s="25">
        <v>0.43126157407407406</v>
      </c>
      <c r="J26" s="23">
        <v>1</v>
      </c>
      <c r="K26" s="23">
        <v>1799380000</v>
      </c>
      <c r="L26" s="23" t="s">
        <v>20151</v>
      </c>
      <c r="M26" s="23" t="s">
        <v>226</v>
      </c>
      <c r="N26" s="23">
        <v>65537</v>
      </c>
      <c r="O26" s="23">
        <v>28.92</v>
      </c>
      <c r="P26" s="23">
        <v>72.12</v>
      </c>
      <c r="Q26" s="23">
        <v>3.09</v>
      </c>
      <c r="R26" s="23">
        <v>29.86</v>
      </c>
    </row>
    <row r="27" spans="1:18" x14ac:dyDescent="0.2">
      <c r="A27" s="23" t="s">
        <v>8026</v>
      </c>
      <c r="B27" s="23" t="s">
        <v>8025</v>
      </c>
      <c r="C27" s="24">
        <v>9.8799999999999999E-2</v>
      </c>
      <c r="D27" s="23">
        <v>1.89</v>
      </c>
      <c r="E27" s="25">
        <v>0.42223379629629632</v>
      </c>
      <c r="H27" s="2" t="e">
        <f t="shared" si="2"/>
        <v>#DIV/0!</v>
      </c>
      <c r="I27" s="25">
        <v>0.42223379629629632</v>
      </c>
      <c r="J27" s="23">
        <v>1</v>
      </c>
      <c r="K27" s="23">
        <v>6211165100</v>
      </c>
      <c r="L27" s="23" t="s">
        <v>20150</v>
      </c>
      <c r="M27" s="23" t="s">
        <v>226</v>
      </c>
      <c r="N27" s="23">
        <v>65537</v>
      </c>
      <c r="O27" s="23">
        <v>48.75</v>
      </c>
      <c r="P27" s="23">
        <v>44.99</v>
      </c>
      <c r="Q27" s="23">
        <v>1.97</v>
      </c>
      <c r="R27" s="23">
        <v>18.96</v>
      </c>
    </row>
    <row r="28" spans="1:18" x14ac:dyDescent="0.2">
      <c r="A28" s="23" t="s">
        <v>5072</v>
      </c>
      <c r="B28" s="23" t="s">
        <v>5071</v>
      </c>
      <c r="C28" s="24">
        <v>9.9099999999999994E-2</v>
      </c>
      <c r="D28" s="23">
        <v>2.5499999999999998</v>
      </c>
      <c r="E28" s="25">
        <v>0.39913194444444444</v>
      </c>
      <c r="I28" s="25">
        <v>0.40469907407407407</v>
      </c>
      <c r="J28" s="23">
        <v>1</v>
      </c>
      <c r="K28" s="23">
        <v>1951443500</v>
      </c>
      <c r="L28" s="23" t="s">
        <v>20149</v>
      </c>
      <c r="M28" s="23" t="s">
        <v>226</v>
      </c>
      <c r="N28" s="23">
        <v>65537</v>
      </c>
      <c r="O28" s="23">
        <v>31.05</v>
      </c>
      <c r="P28" s="23">
        <v>54.74</v>
      </c>
      <c r="Q28" s="23">
        <v>4.58</v>
      </c>
      <c r="R28" s="23">
        <v>16.96</v>
      </c>
    </row>
    <row r="29" spans="1:18" x14ac:dyDescent="0.2">
      <c r="A29" s="23" t="s">
        <v>715</v>
      </c>
      <c r="B29" s="23" t="s">
        <v>3971</v>
      </c>
      <c r="C29" s="24">
        <v>9.9500000000000005E-2</v>
      </c>
      <c r="D29" s="23">
        <v>8.4</v>
      </c>
      <c r="E29" s="25">
        <v>0.61171296296296296</v>
      </c>
      <c r="I29" s="25">
        <v>0.61171296296296296</v>
      </c>
      <c r="J29" s="23">
        <v>1</v>
      </c>
      <c r="K29" s="23">
        <v>2742059500</v>
      </c>
      <c r="L29" s="23" t="s">
        <v>20148</v>
      </c>
      <c r="M29" s="23" t="s">
        <v>226</v>
      </c>
      <c r="N29" s="23">
        <v>65537</v>
      </c>
      <c r="O29" s="23">
        <v>60.16</v>
      </c>
      <c r="P29" s="23">
        <v>93.53</v>
      </c>
      <c r="Q29" s="23">
        <v>13.03</v>
      </c>
      <c r="R29" s="23">
        <v>7.41</v>
      </c>
    </row>
    <row r="30" spans="1:18" x14ac:dyDescent="0.2">
      <c r="A30" s="23" t="s">
        <v>703</v>
      </c>
      <c r="B30" s="23" t="s">
        <v>704</v>
      </c>
      <c r="C30" s="24">
        <v>9.9900000000000003E-2</v>
      </c>
      <c r="D30" s="23">
        <v>39.299999999999997</v>
      </c>
      <c r="E30" s="25">
        <v>0.54431712962962964</v>
      </c>
      <c r="I30" s="25">
        <v>0.54431712962962964</v>
      </c>
      <c r="J30" s="23">
        <v>1</v>
      </c>
      <c r="K30" s="23">
        <v>7548913400</v>
      </c>
      <c r="L30" s="23" t="s">
        <v>20147</v>
      </c>
      <c r="M30" s="23" t="s">
        <v>226</v>
      </c>
      <c r="N30" s="23">
        <v>65537</v>
      </c>
      <c r="O30" s="23">
        <v>20.55</v>
      </c>
      <c r="P30" s="23">
        <v>69.33</v>
      </c>
      <c r="Q30" s="23">
        <v>12.53</v>
      </c>
      <c r="R30" s="23">
        <v>16.95</v>
      </c>
    </row>
    <row r="31" spans="1:18" x14ac:dyDescent="0.2">
      <c r="A31" s="23" t="s">
        <v>1488</v>
      </c>
      <c r="B31" s="23" t="s">
        <v>1489</v>
      </c>
      <c r="C31" s="24">
        <v>0.1022</v>
      </c>
      <c r="D31" s="23">
        <v>2.48</v>
      </c>
      <c r="E31" s="25">
        <v>0.40608796296296296</v>
      </c>
      <c r="H31" s="2" t="e">
        <f t="shared" ref="H31:H33" si="3">AVERAGE((G31-F31)*100/G31)</f>
        <v>#DIV/0!</v>
      </c>
      <c r="I31" s="25">
        <v>0.40608796296296296</v>
      </c>
      <c r="J31" s="23">
        <v>1</v>
      </c>
      <c r="K31" s="23">
        <v>6852444600</v>
      </c>
      <c r="L31" s="23" t="s">
        <v>18825</v>
      </c>
      <c r="M31" s="23" t="s">
        <v>226</v>
      </c>
      <c r="N31" s="23">
        <v>65537</v>
      </c>
      <c r="O31" s="23">
        <v>55.69</v>
      </c>
      <c r="P31" s="23">
        <v>91.61</v>
      </c>
      <c r="Q31" s="23">
        <v>6.05</v>
      </c>
      <c r="R31" s="23">
        <v>22.1</v>
      </c>
    </row>
    <row r="32" spans="1:18" x14ac:dyDescent="0.2">
      <c r="A32" s="23" t="s">
        <v>20146</v>
      </c>
      <c r="B32" s="23" t="s">
        <v>20145</v>
      </c>
      <c r="C32" s="24">
        <v>9.98E-2</v>
      </c>
      <c r="D32" s="23">
        <v>4.63</v>
      </c>
      <c r="E32" s="25">
        <v>0.42344907407407406</v>
      </c>
      <c r="H32" s="2" t="e">
        <f t="shared" si="3"/>
        <v>#DIV/0!</v>
      </c>
      <c r="I32" s="25">
        <v>0.55021990740740745</v>
      </c>
      <c r="J32" s="23">
        <v>1</v>
      </c>
      <c r="K32" s="23">
        <v>10247219000</v>
      </c>
      <c r="L32" s="23" t="s">
        <v>20144</v>
      </c>
      <c r="M32" s="23" t="s">
        <v>226</v>
      </c>
      <c r="N32" s="23">
        <v>65537</v>
      </c>
      <c r="O32" s="23">
        <v>38.61</v>
      </c>
      <c r="P32" s="23">
        <v>32.76</v>
      </c>
      <c r="Q32" s="23">
        <v>4.6399999999999997</v>
      </c>
      <c r="R32" s="23">
        <v>4.6900000000000004</v>
      </c>
    </row>
    <row r="33" spans="1:18" x14ac:dyDescent="0.2">
      <c r="A33" s="23" t="s">
        <v>7808</v>
      </c>
      <c r="B33" s="23" t="s">
        <v>7807</v>
      </c>
      <c r="C33" s="24">
        <v>0.10009999999999999</v>
      </c>
      <c r="D33" s="23">
        <v>7.91</v>
      </c>
      <c r="E33" s="25">
        <v>0.39600694444444445</v>
      </c>
      <c r="H33" s="2" t="e">
        <f t="shared" si="3"/>
        <v>#DIV/0!</v>
      </c>
      <c r="I33" s="25">
        <v>0.39600694444444445</v>
      </c>
      <c r="J33" s="23">
        <v>1</v>
      </c>
      <c r="K33" s="23">
        <v>2457389400</v>
      </c>
      <c r="L33" s="23" t="s">
        <v>19834</v>
      </c>
      <c r="M33" s="23" t="s">
        <v>226</v>
      </c>
      <c r="N33" s="23">
        <v>196614</v>
      </c>
      <c r="O33" s="23">
        <v>45.87</v>
      </c>
      <c r="P33" s="23">
        <v>95.12</v>
      </c>
      <c r="Q33" s="23">
        <v>3.83</v>
      </c>
      <c r="R33" s="23">
        <v>54.81</v>
      </c>
    </row>
    <row r="34" spans="1:18" x14ac:dyDescent="0.2">
      <c r="A34" s="23" t="s">
        <v>237</v>
      </c>
      <c r="B34" s="23" t="s">
        <v>238</v>
      </c>
      <c r="C34" s="24">
        <v>9.9699999999999997E-2</v>
      </c>
      <c r="D34" s="23">
        <v>10.26</v>
      </c>
      <c r="E34" s="25">
        <v>0.40469907407407407</v>
      </c>
      <c r="I34" s="25">
        <v>0.40469907407407407</v>
      </c>
      <c r="J34" s="23">
        <v>1</v>
      </c>
      <c r="K34" s="23">
        <v>3159410000</v>
      </c>
      <c r="L34" s="23" t="s">
        <v>20143</v>
      </c>
      <c r="M34" s="23" t="s">
        <v>226</v>
      </c>
      <c r="N34" s="23">
        <v>65537</v>
      </c>
      <c r="O34" s="23">
        <v>48.76</v>
      </c>
      <c r="P34" s="23">
        <v>72.739999999999995</v>
      </c>
      <c r="Q34" s="23">
        <v>6.08</v>
      </c>
      <c r="R34" s="23">
        <v>25.43</v>
      </c>
    </row>
    <row r="35" spans="1:18" x14ac:dyDescent="0.2">
      <c r="A35" s="23" t="s">
        <v>1368</v>
      </c>
      <c r="B35" s="23" t="s">
        <v>1369</v>
      </c>
      <c r="C35" s="24">
        <v>9.9599999999999994E-2</v>
      </c>
      <c r="D35" s="23">
        <v>8.17</v>
      </c>
      <c r="E35" s="25">
        <v>0.39826388888888886</v>
      </c>
      <c r="I35" s="25">
        <v>0.41893518518518519</v>
      </c>
      <c r="J35" s="23">
        <v>1</v>
      </c>
      <c r="K35" s="23">
        <v>8045093800</v>
      </c>
      <c r="L35" s="23" t="s">
        <v>20142</v>
      </c>
      <c r="M35" s="23" t="s">
        <v>226</v>
      </c>
      <c r="N35" s="23">
        <v>196613</v>
      </c>
      <c r="O35" s="23">
        <v>72.05</v>
      </c>
      <c r="P35" s="23">
        <v>100</v>
      </c>
      <c r="Q35" s="23">
        <v>7.67</v>
      </c>
      <c r="R35" s="23">
        <v>10.76</v>
      </c>
    </row>
    <row r="36" spans="1:18" x14ac:dyDescent="0.2">
      <c r="A36" s="23" t="s">
        <v>5595</v>
      </c>
      <c r="B36" s="23" t="s">
        <v>5594</v>
      </c>
      <c r="C36" s="24">
        <v>9.98E-2</v>
      </c>
      <c r="D36" s="23">
        <v>12.45</v>
      </c>
      <c r="E36" s="25">
        <v>0.42153935185185187</v>
      </c>
      <c r="I36" s="25">
        <v>0.42153935185185187</v>
      </c>
      <c r="J36" s="23">
        <v>1</v>
      </c>
      <c r="K36" s="23">
        <v>2255509100</v>
      </c>
      <c r="L36" s="23" t="s">
        <v>19879</v>
      </c>
      <c r="M36" s="23" t="s">
        <v>226</v>
      </c>
      <c r="N36" s="23">
        <v>196613</v>
      </c>
      <c r="O36" s="23">
        <v>66.709999999999994</v>
      </c>
      <c r="P36" s="23">
        <v>91.66</v>
      </c>
      <c r="Q36" s="23">
        <v>9.61</v>
      </c>
      <c r="R36" s="23">
        <v>31.51</v>
      </c>
    </row>
    <row r="37" spans="1:18" x14ac:dyDescent="0.2">
      <c r="A37" s="23" t="s">
        <v>6912</v>
      </c>
      <c r="B37" s="23" t="s">
        <v>6911</v>
      </c>
      <c r="C37" s="24">
        <v>9.9500000000000005E-2</v>
      </c>
      <c r="D37" s="23">
        <v>8.84</v>
      </c>
      <c r="E37" s="25">
        <v>0.42466435185185186</v>
      </c>
      <c r="H37" s="2" t="e">
        <f t="shared" ref="H37:H41" si="4">AVERAGE((G37-F37)*100/G37)</f>
        <v>#DIV/0!</v>
      </c>
      <c r="I37" s="25">
        <v>0.59869212962962959</v>
      </c>
      <c r="J37" s="23">
        <v>1</v>
      </c>
      <c r="K37" s="23">
        <v>2707539300</v>
      </c>
      <c r="L37" s="23" t="s">
        <v>20141</v>
      </c>
      <c r="M37" s="23" t="s">
        <v>226</v>
      </c>
      <c r="N37" s="23">
        <v>65537</v>
      </c>
      <c r="O37" s="23">
        <v>9.3000000000000007</v>
      </c>
      <c r="P37" s="23">
        <v>81.3</v>
      </c>
      <c r="Q37" s="23">
        <v>10.95</v>
      </c>
      <c r="R37" s="23">
        <v>1.51</v>
      </c>
    </row>
    <row r="38" spans="1:18" x14ac:dyDescent="0.2">
      <c r="A38" s="23" t="s">
        <v>1376</v>
      </c>
      <c r="B38" s="23" t="s">
        <v>1377</v>
      </c>
      <c r="C38" s="24">
        <v>9.9400000000000002E-2</v>
      </c>
      <c r="D38" s="23">
        <v>7.85</v>
      </c>
      <c r="E38" s="25">
        <v>0.56047453703703709</v>
      </c>
      <c r="I38" s="25">
        <v>0.56082175925925926</v>
      </c>
      <c r="J38" s="23">
        <v>1</v>
      </c>
      <c r="K38" s="23">
        <v>1920442100</v>
      </c>
      <c r="L38" s="23" t="s">
        <v>20140</v>
      </c>
      <c r="M38" s="23" t="s">
        <v>226</v>
      </c>
      <c r="N38" s="23">
        <v>65537</v>
      </c>
      <c r="O38" s="23">
        <v>32.5</v>
      </c>
      <c r="P38" s="23">
        <v>60.06</v>
      </c>
      <c r="Q38" s="23">
        <v>5.5</v>
      </c>
      <c r="R38" s="23">
        <v>22.23</v>
      </c>
    </row>
    <row r="39" spans="1:18" x14ac:dyDescent="0.2">
      <c r="A39" s="23" t="s">
        <v>7596</v>
      </c>
      <c r="B39" s="23" t="s">
        <v>20061</v>
      </c>
      <c r="C39" s="24">
        <v>0.1</v>
      </c>
      <c r="D39" s="23">
        <v>6.49</v>
      </c>
      <c r="E39" s="25">
        <v>0.42466435185185186</v>
      </c>
      <c r="I39" s="25">
        <v>0.54171296296296301</v>
      </c>
      <c r="J39" s="23">
        <v>1</v>
      </c>
      <c r="K39" s="23">
        <v>3486670800</v>
      </c>
      <c r="L39" s="23" t="s">
        <v>20139</v>
      </c>
      <c r="M39" s="23" t="s">
        <v>226</v>
      </c>
      <c r="N39" s="23">
        <v>65537</v>
      </c>
      <c r="O39" s="23">
        <v>31.71</v>
      </c>
      <c r="P39" s="23">
        <v>83.23</v>
      </c>
      <c r="Q39" s="23">
        <v>11.5</v>
      </c>
      <c r="R39" s="23">
        <v>6.26</v>
      </c>
    </row>
    <row r="40" spans="1:18" x14ac:dyDescent="0.2">
      <c r="A40" s="23" t="s">
        <v>439</v>
      </c>
      <c r="B40" s="23" t="s">
        <v>440</v>
      </c>
      <c r="C40" s="24">
        <v>0.1007</v>
      </c>
      <c r="D40" s="23">
        <v>5.9</v>
      </c>
      <c r="E40" s="25">
        <v>0.45417824074074076</v>
      </c>
      <c r="I40" s="25">
        <v>0.45417824074074076</v>
      </c>
      <c r="J40" s="23">
        <v>1</v>
      </c>
      <c r="K40" s="23">
        <v>1693536000</v>
      </c>
      <c r="L40" s="23" t="s">
        <v>20138</v>
      </c>
      <c r="M40" s="23" t="s">
        <v>226</v>
      </c>
      <c r="N40" s="23">
        <v>65537</v>
      </c>
      <c r="O40" s="23">
        <v>42.66</v>
      </c>
      <c r="P40" s="23">
        <v>48.75</v>
      </c>
      <c r="Q40" s="23">
        <v>2.67</v>
      </c>
      <c r="R40" s="23">
        <v>86.05</v>
      </c>
    </row>
    <row r="41" spans="1:18" x14ac:dyDescent="0.2">
      <c r="A41" s="23" t="s">
        <v>4957</v>
      </c>
      <c r="B41" s="23" t="s">
        <v>4956</v>
      </c>
      <c r="C41" s="24">
        <v>9.9199999999999997E-2</v>
      </c>
      <c r="D41" s="23">
        <v>4.0999999999999996</v>
      </c>
      <c r="E41" s="25">
        <v>0.4470601851851852</v>
      </c>
      <c r="H41" s="2" t="e">
        <f t="shared" si="4"/>
        <v>#DIV/0!</v>
      </c>
      <c r="I41" s="25">
        <v>0.45226851851851851</v>
      </c>
      <c r="J41" s="23">
        <v>1</v>
      </c>
      <c r="K41" s="23">
        <v>2742034000</v>
      </c>
      <c r="L41" s="23" t="s">
        <v>20137</v>
      </c>
      <c r="M41" s="23" t="s">
        <v>226</v>
      </c>
      <c r="N41" s="23">
        <v>65537</v>
      </c>
      <c r="O41" s="23">
        <v>2.06</v>
      </c>
      <c r="P41" s="23">
        <v>81.09</v>
      </c>
      <c r="Q41" s="23">
        <v>13.64</v>
      </c>
      <c r="R41" s="23">
        <v>9.82</v>
      </c>
    </row>
    <row r="42" spans="1:18" x14ac:dyDescent="0.2">
      <c r="A42" s="23" t="s">
        <v>1151</v>
      </c>
      <c r="B42" s="23" t="s">
        <v>1152</v>
      </c>
      <c r="C42" s="24">
        <v>9.9000000000000005E-2</v>
      </c>
      <c r="D42" s="23">
        <v>4.33</v>
      </c>
      <c r="E42" s="25">
        <v>0.55960648148148151</v>
      </c>
      <c r="I42" s="25">
        <v>0.55960648148148151</v>
      </c>
      <c r="J42" s="23">
        <v>1</v>
      </c>
      <c r="K42" s="23">
        <v>3595395000</v>
      </c>
      <c r="L42" s="23" t="s">
        <v>19869</v>
      </c>
      <c r="M42" s="23" t="s">
        <v>226</v>
      </c>
      <c r="N42" s="23">
        <v>196613</v>
      </c>
      <c r="O42" s="23">
        <v>48.13</v>
      </c>
      <c r="P42" s="23">
        <v>88.28</v>
      </c>
      <c r="Q42" s="23">
        <v>7.36</v>
      </c>
      <c r="R42" s="23">
        <v>6.57</v>
      </c>
    </row>
    <row r="43" spans="1:18" x14ac:dyDescent="0.2">
      <c r="A43" s="23" t="s">
        <v>6898</v>
      </c>
      <c r="B43" s="23" t="s">
        <v>6897</v>
      </c>
      <c r="C43" s="24">
        <v>0.1003</v>
      </c>
      <c r="D43" s="23">
        <v>3.84</v>
      </c>
      <c r="E43" s="25">
        <v>0.55543981481481486</v>
      </c>
      <c r="I43" s="25">
        <v>0.6202199074074074</v>
      </c>
      <c r="J43" s="23">
        <v>1</v>
      </c>
      <c r="K43" s="23">
        <v>2844586000</v>
      </c>
      <c r="L43" s="23" t="s">
        <v>20136</v>
      </c>
      <c r="M43" s="23" t="s">
        <v>226</v>
      </c>
      <c r="N43" s="23">
        <v>65537</v>
      </c>
      <c r="O43" s="23">
        <v>41.16</v>
      </c>
      <c r="P43" s="23">
        <v>50.49</v>
      </c>
      <c r="Q43" s="23">
        <v>5</v>
      </c>
      <c r="R43" s="23">
        <v>0.9</v>
      </c>
    </row>
    <row r="44" spans="1:18" x14ac:dyDescent="0.2">
      <c r="A44" s="23" t="s">
        <v>1519</v>
      </c>
      <c r="B44" s="23" t="s">
        <v>1520</v>
      </c>
      <c r="C44" s="24">
        <v>0.1</v>
      </c>
      <c r="D44" s="23">
        <v>5.5</v>
      </c>
      <c r="E44" s="25">
        <v>0.42171296296296296</v>
      </c>
      <c r="I44" s="25">
        <v>0.45400462962962962</v>
      </c>
      <c r="J44" s="23">
        <v>1</v>
      </c>
      <c r="K44" s="23">
        <v>6407831500</v>
      </c>
      <c r="L44" s="23" t="s">
        <v>20135</v>
      </c>
      <c r="M44" s="23" t="s">
        <v>226</v>
      </c>
      <c r="N44" s="23">
        <v>65537</v>
      </c>
      <c r="O44" s="23">
        <v>54.27</v>
      </c>
      <c r="P44" s="23">
        <v>66.8</v>
      </c>
      <c r="Q44" s="23">
        <v>4.34</v>
      </c>
      <c r="R44" s="23">
        <v>7.62</v>
      </c>
    </row>
    <row r="45" spans="1:18" x14ac:dyDescent="0.2">
      <c r="A45" s="23" t="s">
        <v>8417</v>
      </c>
      <c r="B45" s="23" t="s">
        <v>8416</v>
      </c>
      <c r="C45" s="24">
        <v>0.1003</v>
      </c>
      <c r="D45" s="23">
        <v>18.21</v>
      </c>
      <c r="E45" s="25">
        <v>0.39774305555555556</v>
      </c>
      <c r="I45" s="25">
        <v>0.60806712962962961</v>
      </c>
      <c r="J45" s="23">
        <v>1</v>
      </c>
      <c r="K45" s="23">
        <v>8518094700</v>
      </c>
      <c r="L45" s="23" t="s">
        <v>20134</v>
      </c>
      <c r="M45" s="23" t="s">
        <v>226</v>
      </c>
      <c r="N45" s="23">
        <v>65537</v>
      </c>
      <c r="O45" s="23">
        <v>28.38</v>
      </c>
      <c r="P45" s="23">
        <v>82.96</v>
      </c>
      <c r="Q45" s="23">
        <v>8.5299999999999994</v>
      </c>
      <c r="R45" s="23">
        <v>2.5299999999999998</v>
      </c>
    </row>
    <row r="46" spans="1:18" x14ac:dyDescent="0.2">
      <c r="A46" s="23" t="s">
        <v>7436</v>
      </c>
      <c r="B46" s="23" t="s">
        <v>7435</v>
      </c>
      <c r="C46" s="24">
        <v>9.9299999999999999E-2</v>
      </c>
      <c r="D46" s="23">
        <v>3.32</v>
      </c>
      <c r="E46" s="25">
        <v>0.60077546296296291</v>
      </c>
      <c r="I46" s="25">
        <v>0.60945601851851849</v>
      </c>
      <c r="J46" s="23">
        <v>1</v>
      </c>
      <c r="K46" s="23">
        <v>2273243900</v>
      </c>
      <c r="L46" s="23" t="s">
        <v>20133</v>
      </c>
      <c r="M46" s="23" t="s">
        <v>226</v>
      </c>
      <c r="N46" s="23">
        <v>65537</v>
      </c>
      <c r="O46" s="23">
        <v>32.71</v>
      </c>
      <c r="P46" s="23">
        <v>58.36</v>
      </c>
      <c r="Q46" s="23">
        <v>7.02</v>
      </c>
      <c r="R46" s="23">
        <v>1.33</v>
      </c>
    </row>
    <row r="47" spans="1:18" x14ac:dyDescent="0.2">
      <c r="A47" s="23" t="s">
        <v>658</v>
      </c>
      <c r="B47" s="23" t="s">
        <v>659</v>
      </c>
      <c r="C47" s="24">
        <v>9.9699999999999997E-2</v>
      </c>
      <c r="D47" s="23">
        <v>6.62</v>
      </c>
      <c r="E47" s="25">
        <v>0.39600694444444445</v>
      </c>
      <c r="I47" s="25">
        <v>0.39600694444444445</v>
      </c>
      <c r="J47" s="23">
        <v>1</v>
      </c>
      <c r="K47" s="23">
        <v>12190918500</v>
      </c>
      <c r="L47" s="23" t="s">
        <v>20132</v>
      </c>
      <c r="M47" s="23" t="s">
        <v>226</v>
      </c>
      <c r="N47" s="23">
        <v>262150</v>
      </c>
      <c r="O47" s="23">
        <v>62.38</v>
      </c>
      <c r="P47" s="23">
        <v>100</v>
      </c>
      <c r="Q47" s="23">
        <v>2.42</v>
      </c>
      <c r="R47" s="23">
        <v>97.45</v>
      </c>
    </row>
    <row r="48" spans="1:18" x14ac:dyDescent="0.2">
      <c r="A48" s="23" t="s">
        <v>19615</v>
      </c>
      <c r="B48" s="23" t="s">
        <v>19614</v>
      </c>
      <c r="C48" s="24">
        <v>0.1</v>
      </c>
      <c r="D48" s="23">
        <v>5.39</v>
      </c>
      <c r="E48" s="25">
        <v>0.43768518518518518</v>
      </c>
      <c r="I48" s="25">
        <v>0.43768518518518518</v>
      </c>
      <c r="J48" s="23">
        <v>1</v>
      </c>
      <c r="K48" s="23">
        <v>1730836800</v>
      </c>
      <c r="L48" s="23" t="s">
        <v>20131</v>
      </c>
      <c r="M48" s="23" t="s">
        <v>226</v>
      </c>
      <c r="N48" s="23">
        <v>65537</v>
      </c>
      <c r="O48" s="23">
        <v>37.74</v>
      </c>
      <c r="P48" s="23">
        <v>87.75</v>
      </c>
      <c r="Q48" s="23">
        <v>7.4</v>
      </c>
      <c r="R48" s="23">
        <v>23.66</v>
      </c>
    </row>
    <row r="49" spans="1:18" x14ac:dyDescent="0.2">
      <c r="A49" s="23" t="s">
        <v>737</v>
      </c>
      <c r="B49" s="23" t="s">
        <v>738</v>
      </c>
      <c r="C49" s="24">
        <v>0.10059999999999999</v>
      </c>
      <c r="D49" s="23">
        <v>3.39</v>
      </c>
      <c r="E49" s="25">
        <v>0.4626851851851852</v>
      </c>
      <c r="I49" s="25">
        <v>0.60042824074074075</v>
      </c>
      <c r="J49" s="23">
        <v>1</v>
      </c>
      <c r="K49" s="23">
        <v>1711735300</v>
      </c>
      <c r="L49" s="23" t="s">
        <v>20130</v>
      </c>
      <c r="M49" s="23" t="s">
        <v>226</v>
      </c>
      <c r="N49" s="23">
        <v>65537</v>
      </c>
      <c r="O49" s="23">
        <v>40.36</v>
      </c>
      <c r="P49" s="23">
        <v>100</v>
      </c>
      <c r="Q49" s="23">
        <v>17.489999999999998</v>
      </c>
      <c r="R49" s="23">
        <v>1.75</v>
      </c>
    </row>
    <row r="50" spans="1:18" x14ac:dyDescent="0.2">
      <c r="A50" s="23" t="s">
        <v>7348</v>
      </c>
      <c r="B50" s="23" t="s">
        <v>7347</v>
      </c>
      <c r="C50" s="24">
        <v>9.7900000000000001E-2</v>
      </c>
      <c r="D50" s="23">
        <v>1.57</v>
      </c>
      <c r="E50" s="25">
        <v>0.43560185185185185</v>
      </c>
      <c r="I50" s="25">
        <v>0.45973379629629629</v>
      </c>
      <c r="J50" s="23">
        <v>1</v>
      </c>
      <c r="K50" s="23">
        <v>2006741900</v>
      </c>
      <c r="L50" s="23" t="s">
        <v>20129</v>
      </c>
      <c r="M50" s="23" t="s">
        <v>226</v>
      </c>
      <c r="N50" s="23">
        <v>65537</v>
      </c>
      <c r="O50" s="23">
        <v>20.9</v>
      </c>
      <c r="P50" s="23">
        <v>81.91</v>
      </c>
      <c r="Q50" s="23">
        <v>3.61</v>
      </c>
      <c r="R50" s="23">
        <v>20.07</v>
      </c>
    </row>
    <row r="51" spans="1:18" x14ac:dyDescent="0.2">
      <c r="A51" s="23" t="s">
        <v>15935</v>
      </c>
      <c r="B51" s="23" t="s">
        <v>15934</v>
      </c>
      <c r="C51" s="24">
        <v>0.1021</v>
      </c>
      <c r="D51" s="23">
        <v>2.59</v>
      </c>
      <c r="E51" s="25">
        <v>0.39600694444444445</v>
      </c>
      <c r="I51" s="25">
        <v>0.3972222222222222</v>
      </c>
      <c r="J51" s="23">
        <v>1</v>
      </c>
      <c r="K51" s="23">
        <v>4179693100</v>
      </c>
      <c r="L51" s="23" t="s">
        <v>20128</v>
      </c>
      <c r="M51" s="23" t="s">
        <v>227</v>
      </c>
      <c r="N51" s="23">
        <v>65537</v>
      </c>
      <c r="O51" s="23">
        <v>20.84</v>
      </c>
      <c r="P51" s="23">
        <v>47.76</v>
      </c>
      <c r="Q51" s="23">
        <v>8.36</v>
      </c>
      <c r="R51" s="23">
        <v>23.7</v>
      </c>
    </row>
    <row r="52" spans="1:18" x14ac:dyDescent="0.2">
      <c r="A52" s="23" t="s">
        <v>5765</v>
      </c>
      <c r="B52" s="23" t="s">
        <v>5764</v>
      </c>
      <c r="C52" s="24">
        <v>0.1014</v>
      </c>
      <c r="D52" s="23">
        <v>3.8</v>
      </c>
      <c r="E52" s="25">
        <v>0.42865740740740743</v>
      </c>
      <c r="I52" s="25">
        <v>0.42865740740740743</v>
      </c>
      <c r="J52" s="23">
        <v>1</v>
      </c>
      <c r="K52" s="23">
        <v>1528020700</v>
      </c>
      <c r="L52" s="23" t="s">
        <v>20127</v>
      </c>
      <c r="M52" s="23" t="s">
        <v>226</v>
      </c>
      <c r="N52" s="23">
        <v>262152</v>
      </c>
      <c r="O52" s="23">
        <v>41.76</v>
      </c>
      <c r="P52" s="23">
        <v>82.31</v>
      </c>
      <c r="Q52" s="23">
        <v>6.84</v>
      </c>
      <c r="R52" s="23">
        <v>36.58</v>
      </c>
    </row>
    <row r="53" spans="1:18" x14ac:dyDescent="0.2">
      <c r="A53" s="23" t="s">
        <v>20126</v>
      </c>
      <c r="B53" s="23" t="s">
        <v>20125</v>
      </c>
      <c r="C53" s="24">
        <v>0.15620000000000001</v>
      </c>
      <c r="D53" s="23">
        <v>28.42</v>
      </c>
      <c r="E53" s="25">
        <v>0.4632060185185185</v>
      </c>
      <c r="I53" s="25">
        <v>0.47399305555555554</v>
      </c>
      <c r="J53" s="23">
        <v>0</v>
      </c>
      <c r="K53" s="23">
        <v>4405100000</v>
      </c>
      <c r="L53" s="23" t="s">
        <v>136</v>
      </c>
      <c r="M53" s="23" t="s">
        <v>136</v>
      </c>
      <c r="N53" s="23">
        <v>0</v>
      </c>
      <c r="O53" s="23">
        <v>49.35</v>
      </c>
      <c r="P53" s="23">
        <v>79.05</v>
      </c>
      <c r="Q53" s="23">
        <v>16.3</v>
      </c>
      <c r="R53" s="23" t="s">
        <v>136</v>
      </c>
    </row>
    <row r="54" spans="1:18" x14ac:dyDescent="0.2">
      <c r="A54" s="23" t="s">
        <v>2046</v>
      </c>
      <c r="B54" s="23" t="s">
        <v>2047</v>
      </c>
      <c r="C54" s="24">
        <v>-0.17949999999999999</v>
      </c>
      <c r="D54" s="23">
        <v>11.7</v>
      </c>
      <c r="E54" s="23" t="s">
        <v>136</v>
      </c>
      <c r="I54" s="23" t="s">
        <v>136</v>
      </c>
      <c r="J54" s="23">
        <v>0</v>
      </c>
      <c r="K54" s="23">
        <v>1877547800</v>
      </c>
      <c r="L54" s="23" t="s">
        <v>136</v>
      </c>
      <c r="M54" s="23" t="s">
        <v>136</v>
      </c>
      <c r="N54" s="23">
        <v>0</v>
      </c>
      <c r="O54" s="23">
        <v>24.84</v>
      </c>
      <c r="P54" s="23">
        <v>2.38</v>
      </c>
      <c r="Q54" s="23">
        <v>18.23</v>
      </c>
      <c r="R54" s="23" t="s">
        <v>136</v>
      </c>
    </row>
    <row r="55" spans="1:18" x14ac:dyDescent="0.2">
      <c r="A55" s="23" t="s">
        <v>8270</v>
      </c>
      <c r="B55" s="23" t="s">
        <v>8269</v>
      </c>
      <c r="C55" s="24">
        <v>8.3599999999999994E-2</v>
      </c>
      <c r="D55" s="23">
        <v>40.049999999999997</v>
      </c>
      <c r="E55" s="25">
        <v>0.4079976851851852</v>
      </c>
      <c r="I55" s="25">
        <v>0.42813657407407407</v>
      </c>
      <c r="J55" s="23">
        <v>0</v>
      </c>
      <c r="K55" s="23">
        <v>1950665200</v>
      </c>
      <c r="L55" s="23" t="s">
        <v>136</v>
      </c>
      <c r="M55" s="23" t="s">
        <v>136</v>
      </c>
      <c r="N55" s="23">
        <v>0</v>
      </c>
      <c r="O55" s="23">
        <v>15.61</v>
      </c>
      <c r="P55" s="23">
        <v>86.86</v>
      </c>
      <c r="Q55" s="23">
        <v>13.06</v>
      </c>
      <c r="R55" s="23" t="s">
        <v>136</v>
      </c>
    </row>
    <row r="56" spans="1:18" x14ac:dyDescent="0.2">
      <c r="A56" s="23" t="s">
        <v>1682</v>
      </c>
      <c r="B56" s="23" t="s">
        <v>1683</v>
      </c>
      <c r="C56" s="24">
        <v>4.8800000000000003E-2</v>
      </c>
      <c r="D56" s="23">
        <v>1.29</v>
      </c>
      <c r="E56" s="25">
        <v>0.41702546296296295</v>
      </c>
      <c r="I56" s="25">
        <v>0.4175462962962963</v>
      </c>
      <c r="J56" s="23">
        <v>0</v>
      </c>
      <c r="K56" s="23">
        <v>1984959200</v>
      </c>
      <c r="L56" s="23" t="s">
        <v>136</v>
      </c>
      <c r="M56" s="23" t="s">
        <v>136</v>
      </c>
      <c r="N56" s="23">
        <v>0</v>
      </c>
      <c r="O56" s="23">
        <v>7.85</v>
      </c>
      <c r="P56" s="23">
        <v>90.58</v>
      </c>
      <c r="Q56" s="23">
        <v>27.6</v>
      </c>
      <c r="R56" s="23" t="s">
        <v>136</v>
      </c>
    </row>
    <row r="57" spans="1:18" x14ac:dyDescent="0.2">
      <c r="A57" s="23" t="s">
        <v>5373</v>
      </c>
      <c r="B57" s="23" t="s">
        <v>5372</v>
      </c>
      <c r="C57" s="24">
        <v>-9.98E-2</v>
      </c>
      <c r="D57" s="23">
        <v>5.41</v>
      </c>
      <c r="E57" s="23" t="s">
        <v>136</v>
      </c>
      <c r="I57" s="23" t="s">
        <v>136</v>
      </c>
      <c r="J57" s="23">
        <v>0</v>
      </c>
      <c r="K57" s="23">
        <v>2699832600</v>
      </c>
      <c r="L57" s="23" t="s">
        <v>136</v>
      </c>
      <c r="M57" s="23" t="s">
        <v>136</v>
      </c>
      <c r="N57" s="23">
        <v>0</v>
      </c>
      <c r="O57" s="23">
        <v>32.909999999999997</v>
      </c>
      <c r="P57" s="23">
        <v>53.71</v>
      </c>
      <c r="Q57" s="23">
        <v>2.15</v>
      </c>
      <c r="R57" s="23" t="s">
        <v>136</v>
      </c>
    </row>
    <row r="58" spans="1:18" x14ac:dyDescent="0.2">
      <c r="A58" s="23" t="s">
        <v>13255</v>
      </c>
      <c r="B58" s="23" t="s">
        <v>13254</v>
      </c>
      <c r="C58" s="24">
        <v>-9.2799999999999994E-2</v>
      </c>
      <c r="D58" s="23">
        <v>6.06</v>
      </c>
      <c r="E58" s="23" t="s">
        <v>136</v>
      </c>
      <c r="I58" s="23" t="s">
        <v>136</v>
      </c>
      <c r="J58" s="23">
        <v>0</v>
      </c>
      <c r="K58" s="23">
        <v>3734749400</v>
      </c>
      <c r="L58" s="23" t="s">
        <v>136</v>
      </c>
      <c r="M58" s="23" t="s">
        <v>136</v>
      </c>
      <c r="N58" s="23">
        <v>0</v>
      </c>
      <c r="O58" s="23">
        <v>24.62</v>
      </c>
      <c r="P58" s="23">
        <v>32.67</v>
      </c>
      <c r="Q58" s="23">
        <v>11.69</v>
      </c>
      <c r="R58" s="23" t="s">
        <v>136</v>
      </c>
    </row>
    <row r="59" spans="1:18" x14ac:dyDescent="0.2">
      <c r="A59" s="23" t="s">
        <v>137</v>
      </c>
      <c r="B59" s="23" t="s">
        <v>138</v>
      </c>
      <c r="C59" s="24">
        <v>-9.4200000000000006E-2</v>
      </c>
      <c r="D59" s="23">
        <v>1.73</v>
      </c>
      <c r="E59" s="23" t="s">
        <v>136</v>
      </c>
      <c r="I59" s="23" t="s">
        <v>136</v>
      </c>
      <c r="J59" s="23">
        <v>0</v>
      </c>
      <c r="K59" s="23">
        <v>2492040000</v>
      </c>
      <c r="L59" s="23" t="s">
        <v>136</v>
      </c>
      <c r="M59" s="23" t="s">
        <v>136</v>
      </c>
      <c r="N59" s="23">
        <v>0</v>
      </c>
      <c r="O59" s="23">
        <v>2.5499999999999998</v>
      </c>
      <c r="P59" s="23">
        <v>55.87</v>
      </c>
      <c r="Q59" s="23">
        <v>7.19</v>
      </c>
      <c r="R59" s="23" t="s">
        <v>136</v>
      </c>
    </row>
    <row r="60" spans="1:18" x14ac:dyDescent="0.2">
      <c r="A60" s="23" t="s">
        <v>5858</v>
      </c>
      <c r="B60" s="23" t="s">
        <v>5857</v>
      </c>
      <c r="C60" s="24">
        <v>7.3400000000000007E-2</v>
      </c>
      <c r="D60" s="23">
        <v>13.45</v>
      </c>
      <c r="E60" s="25">
        <v>0.39895833333333336</v>
      </c>
      <c r="I60" s="25">
        <v>0.39895833333333336</v>
      </c>
      <c r="J60" s="23">
        <v>0</v>
      </c>
      <c r="K60" s="23">
        <v>597812150</v>
      </c>
      <c r="L60" s="23" t="s">
        <v>136</v>
      </c>
      <c r="M60" s="23" t="s">
        <v>136</v>
      </c>
      <c r="N60" s="23">
        <v>0</v>
      </c>
      <c r="O60" s="23">
        <v>1.4</v>
      </c>
      <c r="P60" s="23">
        <v>46.95</v>
      </c>
      <c r="Q60" s="23">
        <v>22.34</v>
      </c>
      <c r="R60" s="23" t="s">
        <v>136</v>
      </c>
    </row>
    <row r="61" spans="1:18" x14ac:dyDescent="0.2">
      <c r="A61" s="23" t="s">
        <v>2151</v>
      </c>
      <c r="B61" s="23" t="s">
        <v>2152</v>
      </c>
      <c r="C61" s="24">
        <v>4.6300000000000001E-2</v>
      </c>
      <c r="D61" s="23">
        <v>31.65</v>
      </c>
      <c r="E61" s="25">
        <v>0.39826388888888886</v>
      </c>
      <c r="I61" s="25">
        <v>0.41355324074074074</v>
      </c>
      <c r="J61" s="23">
        <v>0</v>
      </c>
      <c r="K61" s="23">
        <v>3329459300</v>
      </c>
      <c r="L61" s="23" t="s">
        <v>136</v>
      </c>
      <c r="M61" s="23" t="s">
        <v>136</v>
      </c>
      <c r="N61" s="23">
        <v>0</v>
      </c>
      <c r="O61" s="23">
        <v>43.68</v>
      </c>
      <c r="P61" s="23">
        <v>72.239999999999995</v>
      </c>
      <c r="Q61" s="23">
        <v>46.69</v>
      </c>
      <c r="R61" s="23" t="s">
        <v>136</v>
      </c>
    </row>
    <row r="62" spans="1:18" x14ac:dyDescent="0.2">
      <c r="A62" s="23" t="s">
        <v>15176</v>
      </c>
      <c r="B62" s="23" t="s">
        <v>15175</v>
      </c>
      <c r="C62" s="24">
        <v>-9.9900000000000003E-2</v>
      </c>
      <c r="D62" s="23">
        <v>37.4</v>
      </c>
      <c r="E62" s="23" t="s">
        <v>136</v>
      </c>
      <c r="I62" s="23" t="s">
        <v>136</v>
      </c>
      <c r="J62" s="23">
        <v>0</v>
      </c>
      <c r="K62" s="23">
        <v>39061322000</v>
      </c>
      <c r="L62" s="23" t="s">
        <v>136</v>
      </c>
      <c r="M62" s="23" t="s">
        <v>136</v>
      </c>
      <c r="N62" s="23">
        <v>0</v>
      </c>
      <c r="O62" s="23">
        <v>74.430000000000007</v>
      </c>
      <c r="P62" s="23">
        <v>78.75</v>
      </c>
      <c r="Q62" s="23">
        <v>8.64</v>
      </c>
      <c r="R62" s="23" t="s">
        <v>136</v>
      </c>
    </row>
    <row r="63" spans="1:18" x14ac:dyDescent="0.2">
      <c r="A63" s="23" t="s">
        <v>1645</v>
      </c>
      <c r="B63" s="23" t="s">
        <v>1646</v>
      </c>
      <c r="C63" s="24">
        <v>-9.9900000000000003E-2</v>
      </c>
      <c r="D63" s="23">
        <v>24.41</v>
      </c>
      <c r="E63" s="23" t="s">
        <v>136</v>
      </c>
      <c r="I63" s="23" t="s">
        <v>136</v>
      </c>
      <c r="J63" s="23">
        <v>0</v>
      </c>
      <c r="K63" s="23">
        <v>5195264800</v>
      </c>
      <c r="L63" s="23" t="s">
        <v>136</v>
      </c>
      <c r="M63" s="23" t="s">
        <v>136</v>
      </c>
      <c r="N63" s="23">
        <v>0</v>
      </c>
      <c r="O63" s="23">
        <v>3.72</v>
      </c>
      <c r="P63" s="23">
        <v>74.930000000000007</v>
      </c>
      <c r="Q63" s="23">
        <v>5.19</v>
      </c>
      <c r="R63" s="23" t="s">
        <v>136</v>
      </c>
    </row>
    <row r="64" spans="1:18" x14ac:dyDescent="0.2">
      <c r="A64" s="23" t="s">
        <v>875</v>
      </c>
      <c r="B64" s="23" t="s">
        <v>876</v>
      </c>
      <c r="C64" s="24">
        <v>5.7299999999999997E-2</v>
      </c>
      <c r="D64" s="23">
        <v>18.28</v>
      </c>
      <c r="E64" s="25">
        <v>0.43646990740740743</v>
      </c>
      <c r="I64" s="25">
        <v>0.43646990740740743</v>
      </c>
      <c r="J64" s="23">
        <v>0</v>
      </c>
      <c r="K64" s="23">
        <v>3717621600</v>
      </c>
      <c r="L64" s="23" t="s">
        <v>136</v>
      </c>
      <c r="M64" s="23" t="s">
        <v>136</v>
      </c>
      <c r="N64" s="23">
        <v>0</v>
      </c>
      <c r="O64" s="23">
        <v>12.51</v>
      </c>
      <c r="P64" s="23">
        <v>32.979999999999997</v>
      </c>
      <c r="Q64" s="23">
        <v>7.96</v>
      </c>
      <c r="R64" s="23" t="s">
        <v>136</v>
      </c>
    </row>
    <row r="65" spans="1:18" x14ac:dyDescent="0.2">
      <c r="A65" s="23" t="s">
        <v>2038</v>
      </c>
      <c r="B65" s="23" t="s">
        <v>2039</v>
      </c>
      <c r="C65" s="24">
        <v>-9.9900000000000003E-2</v>
      </c>
      <c r="D65" s="23">
        <v>11.89</v>
      </c>
      <c r="E65" s="25">
        <v>0.39583333333333331</v>
      </c>
      <c r="I65" s="25">
        <v>0.39583333333333331</v>
      </c>
      <c r="J65" s="23">
        <v>0</v>
      </c>
      <c r="K65" s="23">
        <v>6597519500</v>
      </c>
      <c r="L65" s="23" t="s">
        <v>136</v>
      </c>
      <c r="M65" s="23" t="s">
        <v>136</v>
      </c>
      <c r="N65" s="23">
        <v>0</v>
      </c>
      <c r="O65" s="23">
        <v>8.9499999999999993</v>
      </c>
      <c r="P65" s="23">
        <v>42.65</v>
      </c>
      <c r="Q65" s="23">
        <v>39.369999999999997</v>
      </c>
      <c r="R65" s="23" t="s">
        <v>136</v>
      </c>
    </row>
    <row r="66" spans="1:18" x14ac:dyDescent="0.2">
      <c r="A66" s="23" t="s">
        <v>7106</v>
      </c>
      <c r="B66" s="23" t="s">
        <v>7105</v>
      </c>
      <c r="C66" s="24">
        <v>3.0999999999999999E-3</v>
      </c>
      <c r="D66" s="23">
        <v>22.73</v>
      </c>
      <c r="E66" s="25">
        <v>0.39791666666666664</v>
      </c>
      <c r="I66" s="25">
        <v>0.55491898148148144</v>
      </c>
      <c r="J66" s="23">
        <v>0</v>
      </c>
      <c r="K66" s="23">
        <v>7412120700</v>
      </c>
      <c r="L66" s="23" t="s">
        <v>136</v>
      </c>
      <c r="M66" s="23" t="s">
        <v>136</v>
      </c>
      <c r="N66" s="23">
        <v>0</v>
      </c>
      <c r="O66" s="23">
        <v>28.35</v>
      </c>
      <c r="P66" s="23">
        <v>71.42</v>
      </c>
      <c r="Q66" s="23">
        <v>26.93</v>
      </c>
      <c r="R66" s="23" t="s">
        <v>136</v>
      </c>
    </row>
    <row r="67" spans="1:18" x14ac:dyDescent="0.2">
      <c r="A67" s="23" t="s">
        <v>19998</v>
      </c>
      <c r="B67" s="23" t="s">
        <v>19997</v>
      </c>
      <c r="C67" s="24">
        <v>-8.9899999999999994E-2</v>
      </c>
      <c r="D67" s="23">
        <v>23.88</v>
      </c>
      <c r="E67" s="23" t="s">
        <v>136</v>
      </c>
      <c r="I67" s="23" t="s">
        <v>136</v>
      </c>
      <c r="J67" s="23">
        <v>0</v>
      </c>
      <c r="K67" s="23">
        <v>936042320</v>
      </c>
      <c r="L67" s="23" t="s">
        <v>136</v>
      </c>
      <c r="M67" s="23" t="s">
        <v>136</v>
      </c>
      <c r="N67" s="23">
        <v>0</v>
      </c>
      <c r="O67" s="23">
        <v>0</v>
      </c>
      <c r="P67" s="23">
        <v>2.6</v>
      </c>
      <c r="Q67" s="23">
        <v>45.61</v>
      </c>
      <c r="R67" s="23" t="s">
        <v>136</v>
      </c>
    </row>
    <row r="68" spans="1:18" x14ac:dyDescent="0.2">
      <c r="A68" s="23" t="s">
        <v>7482</v>
      </c>
      <c r="B68" s="23" t="s">
        <v>7481</v>
      </c>
      <c r="C68" s="24">
        <v>-9.2399999999999996E-2</v>
      </c>
      <c r="D68" s="23">
        <v>5.89</v>
      </c>
      <c r="E68" s="23" t="s">
        <v>136</v>
      </c>
      <c r="I68" s="23" t="s">
        <v>136</v>
      </c>
      <c r="J68" s="23">
        <v>0</v>
      </c>
      <c r="K68" s="23">
        <v>3415543800</v>
      </c>
      <c r="L68" s="23" t="s">
        <v>136</v>
      </c>
      <c r="M68" s="23" t="s">
        <v>136</v>
      </c>
      <c r="N68" s="23">
        <v>0</v>
      </c>
      <c r="O68" s="23">
        <v>75.53</v>
      </c>
      <c r="P68" s="23">
        <v>38.71</v>
      </c>
      <c r="Q68" s="23">
        <v>7.83</v>
      </c>
      <c r="R68" s="23" t="s">
        <v>136</v>
      </c>
    </row>
    <row r="69" spans="1:18" x14ac:dyDescent="0.2">
      <c r="A69" s="23" t="s">
        <v>91</v>
      </c>
      <c r="B69" s="23" t="s">
        <v>92</v>
      </c>
      <c r="C69" s="24">
        <v>-9.9699999999999997E-2</v>
      </c>
      <c r="D69" s="23">
        <v>13.1</v>
      </c>
      <c r="E69" s="23" t="s">
        <v>136</v>
      </c>
      <c r="I69" s="23" t="s">
        <v>136</v>
      </c>
      <c r="J69" s="23">
        <v>0</v>
      </c>
      <c r="K69" s="23">
        <v>9393321200</v>
      </c>
      <c r="L69" s="23" t="s">
        <v>136</v>
      </c>
      <c r="M69" s="23" t="s">
        <v>136</v>
      </c>
      <c r="N69" s="23">
        <v>0</v>
      </c>
      <c r="O69" s="23">
        <v>53</v>
      </c>
      <c r="P69" s="23">
        <v>24.21</v>
      </c>
      <c r="Q69" s="23">
        <v>4.76</v>
      </c>
      <c r="R69" s="23" t="s">
        <v>136</v>
      </c>
    </row>
    <row r="70" spans="1:18" x14ac:dyDescent="0.2">
      <c r="A70" s="23" t="s">
        <v>6248</v>
      </c>
      <c r="B70" s="23" t="s">
        <v>6247</v>
      </c>
      <c r="C70" s="24">
        <v>-0.10009999999999999</v>
      </c>
      <c r="D70" s="23">
        <v>11.15</v>
      </c>
      <c r="E70" s="23" t="s">
        <v>136</v>
      </c>
      <c r="I70" s="23" t="s">
        <v>136</v>
      </c>
      <c r="J70" s="23">
        <v>0</v>
      </c>
      <c r="K70" s="23">
        <v>4354744800</v>
      </c>
      <c r="L70" s="23" t="s">
        <v>136</v>
      </c>
      <c r="M70" s="23" t="s">
        <v>136</v>
      </c>
      <c r="N70" s="23">
        <v>0</v>
      </c>
      <c r="O70" s="23">
        <v>56.3</v>
      </c>
      <c r="P70" s="23">
        <v>47.03</v>
      </c>
      <c r="Q70" s="23">
        <v>4.99</v>
      </c>
      <c r="R70" s="23" t="s">
        <v>136</v>
      </c>
    </row>
    <row r="71" spans="1:18" x14ac:dyDescent="0.2">
      <c r="A71" s="23" t="s">
        <v>1457</v>
      </c>
      <c r="B71" s="23" t="s">
        <v>1458</v>
      </c>
      <c r="C71" s="24">
        <v>-0.1</v>
      </c>
      <c r="D71" s="23">
        <v>3.06</v>
      </c>
      <c r="E71" s="23" t="s">
        <v>136</v>
      </c>
      <c r="I71" s="23" t="s">
        <v>136</v>
      </c>
      <c r="J71" s="23">
        <v>0</v>
      </c>
      <c r="K71" s="23">
        <v>7401502500</v>
      </c>
      <c r="L71" s="23" t="s">
        <v>136</v>
      </c>
      <c r="M71" s="23" t="s">
        <v>136</v>
      </c>
      <c r="N71" s="23">
        <v>0</v>
      </c>
      <c r="O71" s="23">
        <v>28.5</v>
      </c>
      <c r="P71" s="23">
        <v>29.28</v>
      </c>
      <c r="Q71" s="23">
        <v>5.93</v>
      </c>
      <c r="R71" s="23" t="s">
        <v>136</v>
      </c>
    </row>
    <row r="72" spans="1:18" x14ac:dyDescent="0.2">
      <c r="A72" s="23" t="s">
        <v>12882</v>
      </c>
      <c r="B72" s="23" t="s">
        <v>12881</v>
      </c>
      <c r="C72" s="24">
        <v>-9.9699999999999997E-2</v>
      </c>
      <c r="D72" s="23">
        <v>10.3</v>
      </c>
      <c r="E72" s="25">
        <v>0.39583333333333331</v>
      </c>
      <c r="I72" s="25">
        <v>0.39583333333333331</v>
      </c>
      <c r="J72" s="23">
        <v>0</v>
      </c>
      <c r="K72" s="23">
        <v>16102159000</v>
      </c>
      <c r="L72" s="23" t="s">
        <v>136</v>
      </c>
      <c r="M72" s="23" t="s">
        <v>136</v>
      </c>
      <c r="N72" s="23">
        <v>0</v>
      </c>
      <c r="O72" s="23">
        <v>31.01</v>
      </c>
      <c r="P72" s="23">
        <v>88.06</v>
      </c>
      <c r="Q72" s="23">
        <v>11.16</v>
      </c>
      <c r="R72" s="23" t="s">
        <v>136</v>
      </c>
    </row>
    <row r="73" spans="1:18" x14ac:dyDescent="0.2">
      <c r="A73" s="23" t="s">
        <v>1938</v>
      </c>
      <c r="B73" s="23" t="s">
        <v>1939</v>
      </c>
      <c r="C73" s="24">
        <v>6.3100000000000003E-2</v>
      </c>
      <c r="D73" s="23">
        <v>9.77</v>
      </c>
      <c r="E73" s="25">
        <v>0.41442129629629632</v>
      </c>
      <c r="I73" s="25">
        <v>0.41511574074074076</v>
      </c>
      <c r="J73" s="23">
        <v>0</v>
      </c>
      <c r="K73" s="23">
        <v>4472234100</v>
      </c>
      <c r="L73" s="23" t="s">
        <v>136</v>
      </c>
      <c r="M73" s="23" t="s">
        <v>136</v>
      </c>
      <c r="N73" s="23">
        <v>0</v>
      </c>
      <c r="O73" s="23">
        <v>21.39</v>
      </c>
      <c r="P73" s="23">
        <v>79.47</v>
      </c>
      <c r="Q73" s="23">
        <v>17.71</v>
      </c>
      <c r="R73" s="23" t="s">
        <v>136</v>
      </c>
    </row>
    <row r="74" spans="1:18" x14ac:dyDescent="0.2">
      <c r="A74" s="23" t="s">
        <v>16576</v>
      </c>
      <c r="B74" s="23" t="s">
        <v>16575</v>
      </c>
      <c r="C74" s="24">
        <v>-6.1100000000000002E-2</v>
      </c>
      <c r="D74" s="23">
        <v>2.46</v>
      </c>
      <c r="E74" s="23" t="s">
        <v>136</v>
      </c>
      <c r="I74" s="23" t="s">
        <v>136</v>
      </c>
      <c r="J74" s="23">
        <v>0</v>
      </c>
      <c r="K74" s="23">
        <v>1906303200</v>
      </c>
      <c r="L74" s="23" t="s">
        <v>136</v>
      </c>
      <c r="M74" s="23" t="s">
        <v>136</v>
      </c>
      <c r="N74" s="23">
        <v>0</v>
      </c>
      <c r="O74" s="23">
        <v>56.42</v>
      </c>
      <c r="P74" s="23">
        <v>20.73</v>
      </c>
      <c r="Q74" s="23">
        <v>1.91</v>
      </c>
      <c r="R74" s="23" t="s">
        <v>136</v>
      </c>
    </row>
    <row r="75" spans="1:18" x14ac:dyDescent="0.2">
      <c r="A75" s="23" t="s">
        <v>913</v>
      </c>
      <c r="B75" s="23" t="s">
        <v>914</v>
      </c>
      <c r="C75" s="24">
        <v>6.8400000000000002E-2</v>
      </c>
      <c r="D75" s="23">
        <v>6.25</v>
      </c>
      <c r="E75" s="25">
        <v>0.3972222222222222</v>
      </c>
      <c r="I75" s="25">
        <v>0.39809027777777778</v>
      </c>
      <c r="J75" s="23">
        <v>0</v>
      </c>
      <c r="K75" s="23">
        <v>1222500000</v>
      </c>
      <c r="L75" s="23" t="s">
        <v>136</v>
      </c>
      <c r="M75" s="23" t="s">
        <v>136</v>
      </c>
      <c r="N75" s="23">
        <v>0</v>
      </c>
      <c r="O75" s="23">
        <v>49.46</v>
      </c>
      <c r="P75" s="23">
        <v>57.48</v>
      </c>
      <c r="Q75" s="23">
        <v>6.53</v>
      </c>
      <c r="R75" s="23" t="s">
        <v>136</v>
      </c>
    </row>
    <row r="76" spans="1:18" x14ac:dyDescent="0.2">
      <c r="A76" s="23" t="s">
        <v>7342</v>
      </c>
      <c r="B76" s="23" t="s">
        <v>7341</v>
      </c>
      <c r="C76" s="24">
        <v>-0.1012</v>
      </c>
      <c r="D76" s="23">
        <v>3.11</v>
      </c>
      <c r="E76" s="23" t="s">
        <v>136</v>
      </c>
      <c r="I76" s="23" t="s">
        <v>136</v>
      </c>
      <c r="J76" s="23">
        <v>0</v>
      </c>
      <c r="K76" s="23">
        <v>1322910030</v>
      </c>
      <c r="L76" s="23" t="s">
        <v>136</v>
      </c>
      <c r="M76" s="23" t="s">
        <v>136</v>
      </c>
      <c r="N76" s="23">
        <v>0</v>
      </c>
      <c r="O76" s="23">
        <v>13.1</v>
      </c>
      <c r="P76" s="23">
        <v>0.01</v>
      </c>
      <c r="Q76" s="23">
        <v>0.76</v>
      </c>
      <c r="R76" s="23" t="s">
        <v>136</v>
      </c>
    </row>
    <row r="77" spans="1:18" x14ac:dyDescent="0.2">
      <c r="A77" s="23" t="s">
        <v>8811</v>
      </c>
      <c r="B77" s="23" t="s">
        <v>8810</v>
      </c>
      <c r="C77" s="24">
        <v>-9.9299999999999999E-2</v>
      </c>
      <c r="D77" s="23">
        <v>2.72</v>
      </c>
      <c r="E77" s="23" t="s">
        <v>136</v>
      </c>
      <c r="I77" s="23" t="s">
        <v>136</v>
      </c>
      <c r="J77" s="23">
        <v>0</v>
      </c>
      <c r="K77" s="23">
        <v>4750405300</v>
      </c>
      <c r="L77" s="23" t="s">
        <v>136</v>
      </c>
      <c r="M77" s="23" t="s">
        <v>136</v>
      </c>
      <c r="N77" s="23">
        <v>0</v>
      </c>
      <c r="O77" s="23">
        <v>33.25</v>
      </c>
      <c r="P77" s="23">
        <v>0</v>
      </c>
      <c r="Q77" s="23">
        <v>0.68</v>
      </c>
      <c r="R77"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20085</v>
      </c>
      <c r="F1" s="2" t="s">
        <v>2242</v>
      </c>
      <c r="G1" s="2" t="s">
        <v>2241</v>
      </c>
      <c r="H1" s="2" t="s">
        <v>2240</v>
      </c>
      <c r="I1" s="23" t="s">
        <v>20084</v>
      </c>
      <c r="J1" s="23" t="s">
        <v>20083</v>
      </c>
      <c r="K1" s="23" t="s">
        <v>31</v>
      </c>
      <c r="L1" s="23" t="s">
        <v>20082</v>
      </c>
      <c r="M1" s="23" t="s">
        <v>225</v>
      </c>
      <c r="N1" s="23" t="s">
        <v>258</v>
      </c>
      <c r="O1" s="23" t="s">
        <v>254</v>
      </c>
      <c r="P1" s="23" t="s">
        <v>20081</v>
      </c>
      <c r="Q1" s="23" t="s">
        <v>20080</v>
      </c>
      <c r="R1" s="23" t="s">
        <v>20079</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20078</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20027</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20077</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20015</v>
      </c>
      <c r="M8" s="23" t="s">
        <v>226</v>
      </c>
      <c r="N8" s="23">
        <v>131074</v>
      </c>
      <c r="O8" s="23">
        <v>12.88</v>
      </c>
      <c r="P8" s="23">
        <v>99.61</v>
      </c>
      <c r="Q8" s="23">
        <v>6.89</v>
      </c>
      <c r="R8" s="23">
        <v>29.12</v>
      </c>
    </row>
    <row r="9" spans="1:18" x14ac:dyDescent="0.2">
      <c r="A9" s="23" t="s">
        <v>20010</v>
      </c>
      <c r="B9" s="23" t="s">
        <v>20009</v>
      </c>
      <c r="C9" s="24">
        <v>0.1</v>
      </c>
      <c r="D9" s="23">
        <v>6.38</v>
      </c>
      <c r="E9" s="25">
        <v>0.39583333333333331</v>
      </c>
      <c r="I9" s="25">
        <v>0.39583333333333331</v>
      </c>
      <c r="J9" s="23">
        <v>2</v>
      </c>
      <c r="K9" s="23">
        <v>3798141800</v>
      </c>
      <c r="L9" s="23" t="s">
        <v>20008</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19995</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20076</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20075</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20074</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20073</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20072</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20071</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20070</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20069</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20068</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20067</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20066</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20065</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20064</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20063</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20062</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20061</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20060</v>
      </c>
      <c r="B52" s="23" t="s">
        <v>20059</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20034</v>
      </c>
      <c r="F1" s="2" t="s">
        <v>2242</v>
      </c>
      <c r="G1" s="2" t="s">
        <v>2241</v>
      </c>
      <c r="H1" s="2" t="s">
        <v>2240</v>
      </c>
      <c r="I1" s="23" t="s">
        <v>20033</v>
      </c>
      <c r="J1" s="23" t="s">
        <v>20032</v>
      </c>
      <c r="K1" s="23" t="s">
        <v>31</v>
      </c>
      <c r="L1" s="23" t="s">
        <v>20031</v>
      </c>
      <c r="M1" s="23" t="s">
        <v>225</v>
      </c>
      <c r="N1" s="23" t="s">
        <v>258</v>
      </c>
      <c r="O1" s="23" t="s">
        <v>254</v>
      </c>
      <c r="P1" s="23" t="s">
        <v>20030</v>
      </c>
      <c r="Q1" s="23" t="s">
        <v>20029</v>
      </c>
      <c r="R1" s="23" t="s">
        <v>20028</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20027</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20026</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20025</v>
      </c>
      <c r="B15" s="23" t="s">
        <v>20024</v>
      </c>
      <c r="C15" s="24">
        <v>0.20050000000000001</v>
      </c>
      <c r="D15" s="23">
        <v>9.6999999999999993</v>
      </c>
      <c r="E15" s="25">
        <v>0.4715509259259259</v>
      </c>
      <c r="I15" s="25">
        <v>0.54186342592592596</v>
      </c>
      <c r="J15" s="23">
        <v>1</v>
      </c>
      <c r="K15" s="23">
        <v>698871230</v>
      </c>
      <c r="L15" s="23" t="s">
        <v>20023</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20022</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20021</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20020</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20019</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20018</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20017</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20016</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20015</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20014</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20013</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20012</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20011</v>
      </c>
      <c r="M32" s="23" t="s">
        <v>228</v>
      </c>
      <c r="N32" s="23">
        <v>65537</v>
      </c>
      <c r="O32" s="23">
        <v>1.49</v>
      </c>
      <c r="P32" s="23">
        <v>81.13</v>
      </c>
      <c r="Q32" s="23">
        <v>4.04</v>
      </c>
      <c r="R32" s="23">
        <v>86.49</v>
      </c>
    </row>
    <row r="33" spans="1:18" x14ac:dyDescent="0.2">
      <c r="A33" s="23" t="s">
        <v>20010</v>
      </c>
      <c r="B33" s="23" t="s">
        <v>20009</v>
      </c>
      <c r="C33" s="24">
        <v>0.10059999999999999</v>
      </c>
      <c r="D33" s="23">
        <v>5.8</v>
      </c>
      <c r="E33" s="25">
        <v>0.39619212962962963</v>
      </c>
      <c r="H33" s="2" t="e">
        <f t="shared" si="3"/>
        <v>#DIV/0!</v>
      </c>
      <c r="I33" s="25">
        <v>0.39619212962962963</v>
      </c>
      <c r="J33" s="23">
        <v>1</v>
      </c>
      <c r="K33" s="23">
        <v>3452856200</v>
      </c>
      <c r="L33" s="23" t="s">
        <v>20008</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20007</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20006</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20005</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20004</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20003</v>
      </c>
      <c r="M39" s="23" t="s">
        <v>226</v>
      </c>
      <c r="N39" s="23">
        <v>65537</v>
      </c>
      <c r="O39" s="23">
        <v>18.07</v>
      </c>
      <c r="P39" s="23">
        <v>53.55</v>
      </c>
      <c r="Q39" s="23">
        <v>8.26</v>
      </c>
      <c r="R39" s="23">
        <v>3.22</v>
      </c>
    </row>
    <row r="40" spans="1:18" x14ac:dyDescent="0.2">
      <c r="A40" s="23" t="s">
        <v>20002</v>
      </c>
      <c r="B40" s="23" t="s">
        <v>20001</v>
      </c>
      <c r="C40" s="24">
        <v>0.10009999999999999</v>
      </c>
      <c r="D40" s="23">
        <v>8.24</v>
      </c>
      <c r="E40" s="25">
        <v>0.4739814814814815</v>
      </c>
      <c r="I40" s="25">
        <v>0.47710648148148149</v>
      </c>
      <c r="J40" s="23">
        <v>1</v>
      </c>
      <c r="K40" s="23">
        <v>4939077800</v>
      </c>
      <c r="L40" s="23" t="s">
        <v>20000</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19999</v>
      </c>
      <c r="M41" s="23" t="s">
        <v>226</v>
      </c>
      <c r="N41" s="23">
        <v>65537</v>
      </c>
      <c r="O41" s="23">
        <v>10.99</v>
      </c>
      <c r="P41" s="23">
        <v>76.34</v>
      </c>
      <c r="Q41" s="23">
        <v>2.75</v>
      </c>
      <c r="R41" s="23">
        <v>41.81</v>
      </c>
    </row>
    <row r="42" spans="1:18" x14ac:dyDescent="0.2">
      <c r="A42" s="23" t="s">
        <v>19998</v>
      </c>
      <c r="B42" s="23" t="s">
        <v>19997</v>
      </c>
      <c r="C42" s="24">
        <v>0.1002</v>
      </c>
      <c r="D42" s="23">
        <v>26.24</v>
      </c>
      <c r="E42" s="25">
        <v>0.55787037037037035</v>
      </c>
      <c r="I42" s="25">
        <v>0.5668981481481481</v>
      </c>
      <c r="J42" s="23">
        <v>1</v>
      </c>
      <c r="K42" s="23">
        <v>1028549010</v>
      </c>
      <c r="L42" s="23" t="s">
        <v>19996</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19995</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19994</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19993</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19992</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19991</v>
      </c>
      <c r="M51" s="23" t="s">
        <v>226</v>
      </c>
      <c r="N51" s="23">
        <v>65537</v>
      </c>
      <c r="O51" s="23">
        <v>42.81</v>
      </c>
      <c r="P51" s="23">
        <v>82.74</v>
      </c>
      <c r="Q51" s="23">
        <v>11.32</v>
      </c>
      <c r="R51" s="23">
        <v>1.83</v>
      </c>
    </row>
    <row r="52" spans="1:18" x14ac:dyDescent="0.2">
      <c r="A52" s="23" t="s">
        <v>19990</v>
      </c>
      <c r="B52" s="23" t="s">
        <v>19989</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218</vt:i4>
      </vt:variant>
    </vt:vector>
  </HeadingPairs>
  <TitlesOfParts>
    <vt:vector size="218" baseType="lpstr">
      <vt:lpstr>龙头</vt:lpstr>
      <vt:lpstr>情绪</vt:lpstr>
      <vt:lpstr>周期</vt:lpstr>
      <vt:lpstr>240912</vt:lpstr>
      <vt:lpstr>240911</vt:lpstr>
      <vt:lpstr>240910</vt:lpstr>
      <vt:lpstr>240909</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2024-09-12T09:40:26Z</dcterms:modified>
</cp:coreProperties>
</file>